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Rachel Kruse\"/>
    </mc:Choice>
  </mc:AlternateContent>
  <xr:revisionPtr revIDLastSave="0" documentId="8_{429A1424-D20C-47A1-BD13-6630A10C8CC3}" xr6:coauthVersionLast="36" xr6:coauthVersionMax="36" xr10:uidLastSave="{00000000-0000-0000-0000-000000000000}"/>
  <bookViews>
    <workbookView xWindow="0" yWindow="0" windowWidth="19008" windowHeight="10380" tabRatio="1000" firstSheet="47" activeTab="53" xr2:uid="{C3CEEA8F-5B01-4CE2-9E8B-699EE92483CA}"/>
  </bookViews>
  <sheets>
    <sheet name="DMACC Ames" sheetId="1" r:id="rId1"/>
    <sheet name="DMACC Ankeny" sheetId="2" r:id="rId2"/>
    <sheet name="DMACC Carroll" sheetId="3" r:id="rId3"/>
    <sheet name="DMACC Perry" sheetId="4" r:id="rId4"/>
    <sheet name="DMACC Newton" sheetId="5" r:id="rId5"/>
    <sheet name="DMACC Templeton" sheetId="6" r:id="rId6"/>
    <sheet name="DMACC Urban" sheetId="7" r:id="rId7"/>
    <sheet name="DMACC Southridge" sheetId="8" r:id="rId8"/>
    <sheet name="EICC-CCC" sheetId="48" r:id="rId9"/>
    <sheet name="EICC-SCC" sheetId="49" r:id="rId10"/>
    <sheet name="EICC-MCC" sheetId="50" r:id="rId11"/>
    <sheet name="HCC" sheetId="42" r:id="rId12"/>
    <sheet name="ICCC-Eagle Grove" sheetId="21" r:id="rId13"/>
    <sheet name="ICCC-Jefferson" sheetId="22" r:id="rId14"/>
    <sheet name="ICCC-Laurens" sheetId="23" r:id="rId15"/>
    <sheet name="IHCC-Albia" sheetId="11" r:id="rId16"/>
    <sheet name="IHCC-Cardinal" sheetId="12" r:id="rId17"/>
    <sheet name="IHCC - Chariton" sheetId="13" r:id="rId18"/>
    <sheet name="IHCC-Discovery Academy" sheetId="14" r:id="rId19"/>
    <sheet name="IHCC-Fairfield" sheetId="15" r:id="rId20"/>
    <sheet name="IHCC-Keokuk" sheetId="16" r:id="rId21"/>
    <sheet name="IHCC-Mahaska" sheetId="17" r:id="rId22"/>
    <sheet name="IHCC-NorthCampus" sheetId="18" r:id="rId23"/>
    <sheet name="IHCC-Ottumwa-Van Buren" sheetId="19" r:id="rId24"/>
    <sheet name="IHCC-Rathbun" sheetId="20" r:id="rId25"/>
    <sheet name="ILCC-Algona" sheetId="35" r:id="rId26"/>
    <sheet name="ILCC- Emmetsburg" sheetId="36" r:id="rId27"/>
    <sheet name="ILCC-Estherville" sheetId="37" r:id="rId28"/>
    <sheet name="ILCC-Spirit Lake" sheetId="38" r:id="rId29"/>
    <sheet name="ILCC-Spencer" sheetId="39" r:id="rId30"/>
    <sheet name="IVCC-Ellsworth" sheetId="47" r:id="rId31"/>
    <sheet name="IVCC - Grinnell" sheetId="32" r:id="rId32"/>
    <sheet name="IVCC-Marshalltown" sheetId="33" r:id="rId33"/>
    <sheet name="IWCC-Buss " sheetId="52" r:id="rId34"/>
    <sheet name="IWCC-Council Bluffs" sheetId="53" r:id="rId35"/>
    <sheet name="IWCC-Cass County" sheetId="54" r:id="rId36"/>
    <sheet name="IWCC-Clarinda" sheetId="55" r:id="rId37"/>
    <sheet name="IWCC-Shelby" sheetId="56" r:id="rId38"/>
    <sheet name="KCC-Johnson" sheetId="43" r:id="rId39"/>
    <sheet name="KCC-Jones" sheetId="57" r:id="rId40"/>
    <sheet name="KCC-Linn" sheetId="45" r:id="rId41"/>
    <sheet name="KCC-Washington" sheetId="46" r:id="rId42"/>
    <sheet name="NCC-Sheldon" sheetId="10" r:id="rId43"/>
    <sheet name="NCC-Sioux Center" sheetId="51" r:id="rId44"/>
    <sheet name="NIACC-FC" sheetId="24" r:id="rId45"/>
    <sheet name="NIACC-MC" sheetId="25" r:id="rId46"/>
    <sheet name="NIACC-GHV" sheetId="26" r:id="rId47"/>
    <sheet name="NIACC-Rockwell" sheetId="27" r:id="rId48"/>
    <sheet name="NICC" sheetId="34" r:id="rId49"/>
    <sheet name="SCC-WB Campus" sheetId="9" r:id="rId50"/>
    <sheet name="SWCC-Creston" sheetId="28" r:id="rId51"/>
    <sheet name="SWCC-Central Decatur" sheetId="29" r:id="rId52"/>
    <sheet name="SWCC-Osceola" sheetId="30" r:id="rId53"/>
    <sheet name="SWCC-Red Oak" sheetId="31" r:id="rId54"/>
    <sheet name="WITCC-Sioux City" sheetId="40" r:id="rId55"/>
    <sheet name="WITCC-Denison" sheetId="41" r:id="rId5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2" l="1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7" i="32"/>
  <c r="E88" i="50" l="1"/>
  <c r="E82" i="50"/>
  <c r="E78" i="50"/>
  <c r="E45" i="50"/>
  <c r="E44" i="50"/>
  <c r="E41" i="50"/>
  <c r="E36" i="50"/>
  <c r="E29" i="50"/>
  <c r="E28" i="50"/>
  <c r="E25" i="50"/>
  <c r="E24" i="50"/>
  <c r="E21" i="50"/>
  <c r="E20" i="50"/>
</calcChain>
</file>

<file path=xl/sharedStrings.xml><?xml version="1.0" encoding="utf-8"?>
<sst xmlns="http://schemas.openxmlformats.org/spreadsheetml/2006/main" count="12002" uniqueCount="4494">
  <si>
    <t>Des Moines Area Community College - 153214</t>
  </si>
  <si>
    <t>Course Number</t>
  </si>
  <si>
    <t>Course Title</t>
  </si>
  <si>
    <t>Schedule</t>
  </si>
  <si>
    <t>College Credit Hours</t>
  </si>
  <si>
    <t>Contact Minutes</t>
  </si>
  <si>
    <t>SCED Code           Replace 'uu' with sequencing</t>
  </si>
  <si>
    <t>Comments</t>
  </si>
  <si>
    <t>Auto Collision (15 credits)</t>
  </si>
  <si>
    <t>Year 1 - Fall Semester</t>
  </si>
  <si>
    <t>CRR150</t>
  </si>
  <si>
    <t>Basic Shop Safety</t>
  </si>
  <si>
    <t>M-F 7:30 - 9:30 or 12:50 - 2:50</t>
  </si>
  <si>
    <t>1 credit</t>
  </si>
  <si>
    <t>20115C025uu</t>
  </si>
  <si>
    <t>CRR325</t>
  </si>
  <si>
    <t>Sheet Metal Fundamentals</t>
  </si>
  <si>
    <t>5 credits</t>
  </si>
  <si>
    <t>20117C100uu</t>
  </si>
  <si>
    <t>Year 1 - Spring Semester</t>
  </si>
  <si>
    <t>CRR841</t>
  </si>
  <si>
    <t>Principles of Refinishing</t>
  </si>
  <si>
    <t>20116C088uu</t>
  </si>
  <si>
    <t>CRR742</t>
  </si>
  <si>
    <t>Estimating Theory</t>
  </si>
  <si>
    <t>2 credits</t>
  </si>
  <si>
    <t>20117C038uu</t>
  </si>
  <si>
    <t>CRR101</t>
  </si>
  <si>
    <t>Sheet Metal Welding</t>
  </si>
  <si>
    <t>20117C050uu</t>
  </si>
  <si>
    <t>Begins fall semester, ends spring semester</t>
  </si>
  <si>
    <t>Automotive Technology (Year I: 12 credits) (Year 2: 11 credits)</t>
  </si>
  <si>
    <t>AUT111</t>
  </si>
  <si>
    <t>Intro to Auto Tech 1</t>
  </si>
  <si>
    <t>6 credits</t>
  </si>
  <si>
    <t>20103C125uu</t>
  </si>
  <si>
    <t>AUT112</t>
  </si>
  <si>
    <t>Intro to Auto Tech II</t>
  </si>
  <si>
    <t>Year 2 - Fall Semester</t>
  </si>
  <si>
    <t>AUT601</t>
  </si>
  <si>
    <t>Auto Electrical I</t>
  </si>
  <si>
    <t>M-F 10:00-11:50am</t>
  </si>
  <si>
    <t>4 credits</t>
  </si>
  <si>
    <t>20105C083uu</t>
  </si>
  <si>
    <t>AUT163</t>
  </si>
  <si>
    <t>Auto Engine Repair</t>
  </si>
  <si>
    <t>3 credits</t>
  </si>
  <si>
    <t>20104C042uu</t>
  </si>
  <si>
    <t>Year 2 - Spring Semester</t>
  </si>
  <si>
    <t>AUT612</t>
  </si>
  <si>
    <t>Auto Electrical II</t>
  </si>
  <si>
    <t>20105C125uu</t>
  </si>
  <si>
    <t>Building Trades/Finish Carpentry (Year 1: 11 credits) (Year 2: 9 credits)</t>
  </si>
  <si>
    <t>CON336</t>
  </si>
  <si>
    <t>Care and Use of Hand and Power Tools</t>
  </si>
  <si>
    <t>17003C025uu</t>
  </si>
  <si>
    <t xml:space="preserve">CON337 </t>
  </si>
  <si>
    <t>Blueprint Reading</t>
  </si>
  <si>
    <t>CON333</t>
  </si>
  <si>
    <t>Materials/Construction Theory</t>
  </si>
  <si>
    <t>17049C100uu</t>
  </si>
  <si>
    <t>CON338</t>
  </si>
  <si>
    <t>Materials Takeoff</t>
  </si>
  <si>
    <t>17049C050uu</t>
  </si>
  <si>
    <t>CON347</t>
  </si>
  <si>
    <t>Concrete Systems and Forming</t>
  </si>
  <si>
    <t>17014C100uu</t>
  </si>
  <si>
    <t>CON334</t>
  </si>
  <si>
    <t>Construction Techniques</t>
  </si>
  <si>
    <t>7 credits</t>
  </si>
  <si>
    <t>17002C150uu</t>
  </si>
  <si>
    <t xml:space="preserve">CON341 </t>
  </si>
  <si>
    <t>Drafting and Design</t>
  </si>
  <si>
    <t>Business (6 credits)</t>
  </si>
  <si>
    <t>Fall Semester</t>
  </si>
  <si>
    <t>BUS102</t>
  </si>
  <si>
    <t>Introduction to Business</t>
  </si>
  <si>
    <t>M-F 12:50 - 2:50</t>
  </si>
  <si>
    <t>12051C063uu</t>
  </si>
  <si>
    <t>CSC116</t>
  </si>
  <si>
    <t>Information Computing</t>
  </si>
  <si>
    <t>10001C063uu</t>
  </si>
  <si>
    <t>Spring Semester</t>
  </si>
  <si>
    <t>Criminal Justice (12 credits)</t>
  </si>
  <si>
    <t>CRJ100</t>
  </si>
  <si>
    <t>Intro to Criminal Justice</t>
  </si>
  <si>
    <t>CRJ141</t>
  </si>
  <si>
    <t>Criminal Investigation</t>
  </si>
  <si>
    <t>CRJ107</t>
  </si>
  <si>
    <t>Survey of Criminal Justice</t>
  </si>
  <si>
    <t>CRJ201</t>
  </si>
  <si>
    <t>Juvenile Delinquency</t>
  </si>
  <si>
    <t>Culinary Arts (13 credits)</t>
  </si>
  <si>
    <t>HCM143</t>
  </si>
  <si>
    <t>Food Prep I Lecture</t>
  </si>
  <si>
    <t>16053C063uu</t>
  </si>
  <si>
    <t>HCM144</t>
  </si>
  <si>
    <t>Food Prep I Lab</t>
  </si>
  <si>
    <t>HCM231</t>
  </si>
  <si>
    <t>Nutrition</t>
  </si>
  <si>
    <t>16054C032uu</t>
  </si>
  <si>
    <t xml:space="preserve">HCM152 </t>
  </si>
  <si>
    <t>Food Prep II Lecture</t>
  </si>
  <si>
    <t>16053C032uu</t>
  </si>
  <si>
    <t xml:space="preserve">HCM153 </t>
  </si>
  <si>
    <t>Food Prep II Lab</t>
  </si>
  <si>
    <t>HCM100</t>
  </si>
  <si>
    <t>Sanitation and Safety</t>
  </si>
  <si>
    <t>16052C032uu</t>
  </si>
  <si>
    <t>Health Occupations (14 credits)</t>
  </si>
  <si>
    <t>Year 1 - Fall Semester (Ames Only)</t>
  </si>
  <si>
    <t>HSC172</t>
  </si>
  <si>
    <t>Nurse Aide Training</t>
  </si>
  <si>
    <t>M-F 7:30 - 9:30</t>
  </si>
  <si>
    <t>14051C063uu</t>
  </si>
  <si>
    <t>HSC182</t>
  </si>
  <si>
    <t xml:space="preserve">Advanced Nurse Aide </t>
  </si>
  <si>
    <t>Year 1 - Spring Semester (Ames Only)</t>
  </si>
  <si>
    <t>HSC101</t>
  </si>
  <si>
    <t>Emergency Care</t>
  </si>
  <si>
    <t>14055C021uu</t>
  </si>
  <si>
    <t>HSC105</t>
  </si>
  <si>
    <t>Survey of Health Careers</t>
  </si>
  <si>
    <t>14001C021uu</t>
  </si>
  <si>
    <t>HSC109</t>
  </si>
  <si>
    <t>Intro to Health Careers</t>
  </si>
  <si>
    <t>14001C042uu</t>
  </si>
  <si>
    <t>HSC114</t>
  </si>
  <si>
    <t>Medical Terminology</t>
  </si>
  <si>
    <t>14154C042uu</t>
  </si>
  <si>
    <t>Year 1 - Fall Semester (Ames and Nevada)</t>
  </si>
  <si>
    <t>Year 1 - Spring Semester (Ames and Nevada)</t>
  </si>
  <si>
    <t>Teacher Academy</t>
  </si>
  <si>
    <t>EDU210</t>
  </si>
  <si>
    <t>Foundations of Education</t>
  </si>
  <si>
    <t>19151C100uu</t>
  </si>
  <si>
    <t>Exploring Careers</t>
  </si>
  <si>
    <t>22151C025uu</t>
  </si>
  <si>
    <t>EDU218</t>
  </si>
  <si>
    <t>Initial Field Experience</t>
  </si>
  <si>
    <t>19198C100uu</t>
  </si>
  <si>
    <t>SDV164</t>
  </si>
  <si>
    <t>Electronic Portfolio Development</t>
  </si>
  <si>
    <t>22102C025uu</t>
  </si>
  <si>
    <t>Welding (Nevada)</t>
  </si>
  <si>
    <t>Year 1 -Fall Semester</t>
  </si>
  <si>
    <t>WEL228</t>
  </si>
  <si>
    <t>Intro to Safety and Health of Welders</t>
  </si>
  <si>
    <t>13208C025uu</t>
  </si>
  <si>
    <t>WEL233</t>
  </si>
  <si>
    <t>Print Reading and Weld Symbols</t>
  </si>
  <si>
    <t>13208C063uu</t>
  </si>
  <si>
    <t>WEL245</t>
  </si>
  <si>
    <t>GMAW Spray Transfer</t>
  </si>
  <si>
    <t>WEL244</t>
  </si>
  <si>
    <t>GMAW Short Circuit Transfer</t>
  </si>
  <si>
    <t>WEL251</t>
  </si>
  <si>
    <t>GTAW Carbon Steel</t>
  </si>
  <si>
    <t>Accounting (14 credits)</t>
  </si>
  <si>
    <t>Year 1- Fall Semester</t>
  </si>
  <si>
    <t>ACC131</t>
  </si>
  <si>
    <t>Principles of Accounting I</t>
  </si>
  <si>
    <t>M-F 12:50-2:40pm</t>
  </si>
  <si>
    <t>Year 1- Spring Semester</t>
  </si>
  <si>
    <t>ACC132</t>
  </si>
  <si>
    <t>Principles of Accounting II</t>
  </si>
  <si>
    <t>ACC314</t>
  </si>
  <si>
    <t>QuickBooks Accounting</t>
  </si>
  <si>
    <t>M-F 7:45 - 10:00</t>
  </si>
  <si>
    <t>Automotive Technology (12 credits)</t>
  </si>
  <si>
    <t>M-F 7:45 - 9:45 or 12:45 - 2:45</t>
  </si>
  <si>
    <t>Year 2- Fall Semester</t>
  </si>
  <si>
    <t>AUT404</t>
  </si>
  <si>
    <t>Basic Suspension &amp; Steering</t>
  </si>
  <si>
    <t>AUT524</t>
  </si>
  <si>
    <t>Auto Brake Systems &amp; Service</t>
  </si>
  <si>
    <t>Business (14 credits)</t>
  </si>
  <si>
    <t>ADM221</t>
  </si>
  <si>
    <t>Career Development Skills</t>
  </si>
  <si>
    <t>M-F 12:50-2:50</t>
  </si>
  <si>
    <t>22152C025uu</t>
  </si>
  <si>
    <t>MGT145</t>
  </si>
  <si>
    <t>Human Relations in Management</t>
  </si>
  <si>
    <t>12058C033uu</t>
  </si>
  <si>
    <t>MKT110</t>
  </si>
  <si>
    <t>Principles of Marketing</t>
  </si>
  <si>
    <t>12152C033uu</t>
  </si>
  <si>
    <t>or</t>
  </si>
  <si>
    <t>MGT101</t>
  </si>
  <si>
    <t>Principles of Management</t>
  </si>
  <si>
    <t>12052C033uu</t>
  </si>
  <si>
    <t>Intro to Business</t>
  </si>
  <si>
    <t>12051C050uu</t>
  </si>
  <si>
    <t>Computer Aided Design Technology (12 credits)</t>
  </si>
  <si>
    <t>CAD151</t>
  </si>
  <si>
    <t>CAD Graphics I</t>
  </si>
  <si>
    <t>M-F 1:00 - 3:00</t>
  </si>
  <si>
    <t>21107C100uu</t>
  </si>
  <si>
    <t>Spring Semeser</t>
  </si>
  <si>
    <t>CAD152</t>
  </si>
  <si>
    <t>CAD Graphics II</t>
  </si>
  <si>
    <t>Computer Programming (18 credits)</t>
  </si>
  <si>
    <t xml:space="preserve">CIS125 </t>
  </si>
  <si>
    <t>Intro to Programming Logic</t>
  </si>
  <si>
    <t>M-F 7:45 - 9:45</t>
  </si>
  <si>
    <t>10152C042uu</t>
  </si>
  <si>
    <t>CIS303</t>
  </si>
  <si>
    <t>Intro to Database</t>
  </si>
  <si>
    <t>10052C042uu</t>
  </si>
  <si>
    <t>CIS169</t>
  </si>
  <si>
    <t>C#</t>
  </si>
  <si>
    <t>10156C042uu</t>
  </si>
  <si>
    <t>CIS174</t>
  </si>
  <si>
    <t>Advanced C# Programming</t>
  </si>
  <si>
    <t>CIS332</t>
  </si>
  <si>
    <t>Database and SQL</t>
  </si>
  <si>
    <t>10053C042uu</t>
  </si>
  <si>
    <t>CIS940</t>
  </si>
  <si>
    <t>Software Project Application</t>
  </si>
  <si>
    <t>Criminal Justice (16 credits)</t>
  </si>
  <si>
    <t>M-F 7:45 - 9:45 or 12:50 - 2:50</t>
  </si>
  <si>
    <t>15051C063uu</t>
  </si>
  <si>
    <t>Criminal Investigations</t>
  </si>
  <si>
    <t>Survey of Crim Justice Agencies</t>
  </si>
  <si>
    <t>04259C063uu</t>
  </si>
  <si>
    <t>15053C063uu</t>
  </si>
  <si>
    <t>16052C028uu</t>
  </si>
  <si>
    <t>16053C042uu</t>
  </si>
  <si>
    <t xml:space="preserve">HCM231 </t>
  </si>
  <si>
    <t>16054C031uu</t>
  </si>
  <si>
    <t>Diesel Technology (12 credits)</t>
  </si>
  <si>
    <t>DSL606</t>
  </si>
  <si>
    <t>Hydraulics and Brakes</t>
  </si>
  <si>
    <t>M-F 12:45 - 2:45</t>
  </si>
  <si>
    <t>20108C125uu</t>
  </si>
  <si>
    <t>DSL546</t>
  </si>
  <si>
    <t>Power Trains I</t>
  </si>
  <si>
    <t>Emergency Medical Technician (EMT) (6 credits)</t>
  </si>
  <si>
    <t>Fall or Spring Semester</t>
  </si>
  <si>
    <t>EMS214</t>
  </si>
  <si>
    <t>Emergency Medical Technician</t>
  </si>
  <si>
    <t xml:space="preserve">6 credits </t>
  </si>
  <si>
    <t>14055C125uu</t>
  </si>
  <si>
    <t>Fashion and Design (12 Credits)</t>
  </si>
  <si>
    <t xml:space="preserve">APP261 </t>
  </si>
  <si>
    <t>Fashion Industry Analysis</t>
  </si>
  <si>
    <t>19207C063uu</t>
  </si>
  <si>
    <t>APP240</t>
  </si>
  <si>
    <t>Fashion Design</t>
  </si>
  <si>
    <t>APP209</t>
  </si>
  <si>
    <t>Textile Science</t>
  </si>
  <si>
    <t>APP109</t>
  </si>
  <si>
    <t>Creative Design Foundations</t>
  </si>
  <si>
    <t>Intro to Health Occupations</t>
  </si>
  <si>
    <t>Explore Health Career/Bldg Team</t>
  </si>
  <si>
    <t>Med Terms I</t>
  </si>
  <si>
    <t>Machine Operations/Tool and Die (11 credits)</t>
  </si>
  <si>
    <t>MFG121</t>
  </si>
  <si>
    <t>Machine Trade Print Reading I</t>
  </si>
  <si>
    <t>21108C050uu</t>
  </si>
  <si>
    <t>MFG260</t>
  </si>
  <si>
    <t>Mill Operations Theory</t>
  </si>
  <si>
    <t>13204C025uu</t>
  </si>
  <si>
    <t>MFG261</t>
  </si>
  <si>
    <t>Mill Operations Lab</t>
  </si>
  <si>
    <t>13204C063uu</t>
  </si>
  <si>
    <t>MFG105</t>
  </si>
  <si>
    <t>Machine Shop Measuring</t>
  </si>
  <si>
    <t>13999C050uu</t>
  </si>
  <si>
    <t>MFG250</t>
  </si>
  <si>
    <t>Engine Lathe Theory</t>
  </si>
  <si>
    <t>MFG251</t>
  </si>
  <si>
    <t>Engine Lathe Lab</t>
  </si>
  <si>
    <t>Visual Communications (15 credits)</t>
  </si>
  <si>
    <t>GRD301</t>
  </si>
  <si>
    <t>Intro to Desktop Publihsing</t>
  </si>
  <si>
    <t>11152C050uu</t>
  </si>
  <si>
    <t>GRD403</t>
  </si>
  <si>
    <t>Communication Design I</t>
  </si>
  <si>
    <t>11153C050uu</t>
  </si>
  <si>
    <t>GRD405</t>
  </si>
  <si>
    <t>Typography I</t>
  </si>
  <si>
    <t>11155C050uu</t>
  </si>
  <si>
    <t>Begins Fall Semester, Ends Spring Semester</t>
  </si>
  <si>
    <t>GRD463</t>
  </si>
  <si>
    <t>Photoshop</t>
  </si>
  <si>
    <t>GRD470</t>
  </si>
  <si>
    <t>Interactive Media I</t>
  </si>
  <si>
    <t>10203C050uu</t>
  </si>
  <si>
    <t>Automotive Technology (25 credits)</t>
  </si>
  <si>
    <t>M-F 6:00-7:45 or 7:45 - 9:35 or 1:10 - 3:00</t>
  </si>
  <si>
    <t>M-F 10:10 - 12:00</t>
  </si>
  <si>
    <t>20104C063uu</t>
  </si>
  <si>
    <t>20105C075uu</t>
  </si>
  <si>
    <t>AUT870</t>
  </si>
  <si>
    <t>Auto Service Management</t>
  </si>
  <si>
    <t>2credits</t>
  </si>
  <si>
    <t>Health Occupations (18 credits)</t>
  </si>
  <si>
    <t xml:space="preserve"> </t>
  </si>
  <si>
    <t>M, W or T, R 8:00-8:55</t>
  </si>
  <si>
    <t>Med Term</t>
  </si>
  <si>
    <t>Work-Based Learning (4 credits)</t>
  </si>
  <si>
    <t>WBL100</t>
  </si>
  <si>
    <t>M-F 7:45 - 9:35 or 1:10 - 3:00</t>
  </si>
  <si>
    <t>WBL110</t>
  </si>
  <si>
    <t>Employability Skills</t>
  </si>
  <si>
    <t>22152C038uu</t>
  </si>
  <si>
    <t>WBL150</t>
  </si>
  <si>
    <t>Job Shadowing</t>
  </si>
  <si>
    <t>Year 1 - Spring</t>
  </si>
  <si>
    <t>Welding (11 credits)</t>
  </si>
  <si>
    <t>M-F 1:10 - 3:00</t>
  </si>
  <si>
    <t>MAT772</t>
  </si>
  <si>
    <t>Applied Math</t>
  </si>
  <si>
    <t>02152C038uu</t>
  </si>
  <si>
    <t>WEL254</t>
  </si>
  <si>
    <t>Inspection/Test</t>
  </si>
  <si>
    <t>M, W 5:30-9:30pm</t>
  </si>
  <si>
    <t>WEL262</t>
  </si>
  <si>
    <t>OFC I</t>
  </si>
  <si>
    <t>13208C038uu</t>
  </si>
  <si>
    <t>WEL266</t>
  </si>
  <si>
    <t>PAC/CAC</t>
  </si>
  <si>
    <t>SMAW I</t>
  </si>
  <si>
    <t>M - R 5:30-9:30pm</t>
  </si>
  <si>
    <t>13208C042uu</t>
  </si>
  <si>
    <t>SMAW II</t>
  </si>
  <si>
    <t>FCAW Self-Shielded</t>
  </si>
  <si>
    <t>Computer Languages (30 credits)</t>
  </si>
  <si>
    <t>CIS125</t>
  </si>
  <si>
    <t>Intro to Programming</t>
  </si>
  <si>
    <t>M-F 8:00-9:15am or 2:10-3:25pm</t>
  </si>
  <si>
    <t>WDV101</t>
  </si>
  <si>
    <t>Intro to HTML and CSS</t>
  </si>
  <si>
    <t>10201C042uu</t>
  </si>
  <si>
    <t>CIS171</t>
  </si>
  <si>
    <t>Java</t>
  </si>
  <si>
    <t>10155C042uu</t>
  </si>
  <si>
    <t>Intro to Databases</t>
  </si>
  <si>
    <t>Adv. C#</t>
  </si>
  <si>
    <t>10156C063uu</t>
  </si>
  <si>
    <t>CIS175</t>
  </si>
  <si>
    <t>Java II</t>
  </si>
  <si>
    <t>10155C063uu</t>
  </si>
  <si>
    <t>M-F 7:25 - 9:15 or 1:25 - 3:15</t>
  </si>
  <si>
    <t>New Course</t>
  </si>
  <si>
    <t>Survey Crim Justice Agencies</t>
  </si>
  <si>
    <t>CRJ 201</t>
  </si>
  <si>
    <t>Health Occupations (12 credits)</t>
  </si>
  <si>
    <t>Nurse Aide</t>
  </si>
  <si>
    <t>M-F 7:25 - 9:15</t>
  </si>
  <si>
    <t>Medical Terminology I and II</t>
  </si>
  <si>
    <t>Combined med terms</t>
  </si>
  <si>
    <t>M-F 1:25 - 3:15</t>
  </si>
  <si>
    <t>Teacher Academy (8 credits)</t>
  </si>
  <si>
    <t>M,W,F 1:25 - 3:15</t>
  </si>
  <si>
    <t>New Days and Times</t>
  </si>
  <si>
    <t>T,R 1:25 - 3:15</t>
  </si>
  <si>
    <t>Welding (10 Credits)</t>
  </si>
  <si>
    <t xml:space="preserve">Year 1 - Fall Semester </t>
  </si>
  <si>
    <t>Intro to Welding, Safety &amp; Health of Welders</t>
  </si>
  <si>
    <t>Print Reading and Welding Symbol Read</t>
  </si>
  <si>
    <t>Manual and Mech Oxy Cutting</t>
  </si>
  <si>
    <t xml:space="preserve">Year 1 - Spring Semester </t>
  </si>
  <si>
    <t>Inspection/Test Princ.</t>
  </si>
  <si>
    <t>Thermal Cutting Processes II</t>
  </si>
  <si>
    <t>13208C050uu</t>
  </si>
  <si>
    <t>Applied Engineering Academy</t>
  </si>
  <si>
    <t>ELT303</t>
  </si>
  <si>
    <t>Principals of Electricity</t>
  </si>
  <si>
    <t>M-F 1:45-3:15</t>
  </si>
  <si>
    <t>17102C063uu</t>
  </si>
  <si>
    <t>ELT131</t>
  </si>
  <si>
    <t>Motor Controls</t>
  </si>
  <si>
    <t>ELT123</t>
  </si>
  <si>
    <t>Programmable Logic</t>
  </si>
  <si>
    <t>MFG524</t>
  </si>
  <si>
    <t>PM and Diagnosing Mech/Elec Sys</t>
  </si>
  <si>
    <t>M-F 1:15 - 3:15</t>
  </si>
  <si>
    <t>Building Trades/Finish Carpentry (20 credits)</t>
  </si>
  <si>
    <t>M-F 7:30 - 9:30 or 1:15 - 3:15</t>
  </si>
  <si>
    <t>M-F 7:30 - 9:30 or 1:15 -3:15</t>
  </si>
  <si>
    <t>Year 2 -Yearlong</t>
  </si>
  <si>
    <t>Business Administration (17 credits)</t>
  </si>
  <si>
    <t>12051C042uu</t>
  </si>
  <si>
    <t>12152C042uu</t>
  </si>
  <si>
    <t>FIN121</t>
  </si>
  <si>
    <t>Personal Finance</t>
  </si>
  <si>
    <t>19262C042uu</t>
  </si>
  <si>
    <t>Human Relations in Business</t>
  </si>
  <si>
    <t>12058C049uu</t>
  </si>
  <si>
    <t>22152C028uu</t>
  </si>
  <si>
    <t>BUS148</t>
  </si>
  <si>
    <t>Small Business Management</t>
  </si>
  <si>
    <t>12053C049uu</t>
  </si>
  <si>
    <t>Juvenile Deliquency</t>
  </si>
  <si>
    <t>Survey of Criminal Justice Agencies</t>
  </si>
  <si>
    <t>Baking (14 credits)</t>
  </si>
  <si>
    <t>HCM116</t>
  </si>
  <si>
    <t>Fundamentals of Baking</t>
  </si>
  <si>
    <t xml:space="preserve">M-F 7:30 - 9:30 </t>
  </si>
  <si>
    <t>16053C049uu</t>
  </si>
  <si>
    <t>HCM224</t>
  </si>
  <si>
    <t>Artisian Breads</t>
  </si>
  <si>
    <t>16056C049uu</t>
  </si>
  <si>
    <t>HCM347</t>
  </si>
  <si>
    <t>International Pastries</t>
  </si>
  <si>
    <t>16056C042uu</t>
  </si>
  <si>
    <t>HCM130</t>
  </si>
  <si>
    <t>Plated Desserts</t>
  </si>
  <si>
    <t>16056C028uu</t>
  </si>
  <si>
    <t>HCM320</t>
  </si>
  <si>
    <t>Intro to Hospitality</t>
  </si>
  <si>
    <t>16001C085uu</t>
  </si>
  <si>
    <t>16054C028uu</t>
  </si>
  <si>
    <t xml:space="preserve">HSC114  </t>
  </si>
  <si>
    <t xml:space="preserve">HSC101 </t>
  </si>
  <si>
    <t>M-F  7:30 - 9:30</t>
  </si>
  <si>
    <t>Advanced Nurse Aide</t>
  </si>
  <si>
    <t>Year 1 Fall Semester</t>
  </si>
  <si>
    <t>M-F 1:15-3:15</t>
  </si>
  <si>
    <t>Welding (11 Credits)</t>
  </si>
  <si>
    <t>Intro to Welding</t>
  </si>
  <si>
    <t>OFC-I Manual &amp; Mech: SENSE1</t>
  </si>
  <si>
    <t>Print Reading &amp; Symbol Interpretation</t>
  </si>
  <si>
    <t>GMAW Short Cir Transfer: SENSE1</t>
  </si>
  <si>
    <t>Gas Metal Arc Spray Transfer</t>
  </si>
  <si>
    <t>WEL274</t>
  </si>
  <si>
    <t>SMAW: SENSE1</t>
  </si>
  <si>
    <t>WEL280</t>
  </si>
  <si>
    <t>Flux Cored Arc Welding - Self Shield</t>
  </si>
  <si>
    <t>Year 2 Spring Semester</t>
  </si>
  <si>
    <t>WEL275</t>
  </si>
  <si>
    <t>Shielded Metal Arc Welding II: SENSE1</t>
  </si>
  <si>
    <t>WEL281</t>
  </si>
  <si>
    <t>Flux Cored Arc Welding (Gas-Shielded): SENSE1</t>
  </si>
  <si>
    <t>Human Services - Spring Term Only</t>
  </si>
  <si>
    <t>HSV109</t>
  </si>
  <si>
    <t>Intro to Human Services</t>
  </si>
  <si>
    <t>19999C049uu</t>
  </si>
  <si>
    <t>HSV130</t>
  </si>
  <si>
    <t>Interviewing/Interpersonal Skills</t>
  </si>
  <si>
    <t>Exploratory Academy</t>
  </si>
  <si>
    <t>Principles of Electricity</t>
  </si>
  <si>
    <t>M-F 7:30-9:20am or 1:10-3:00pm</t>
  </si>
  <si>
    <t>Welding Safety</t>
  </si>
  <si>
    <t>Construction Blueprint Reading</t>
  </si>
  <si>
    <t>Communication Skills</t>
  </si>
  <si>
    <t>Care/Use of Power/Hand Tools</t>
  </si>
  <si>
    <t>Health Careers/Liberal Arts</t>
  </si>
  <si>
    <t xml:space="preserve">Basic CNA </t>
  </si>
  <si>
    <t xml:space="preserve">M-F 9:05-10:40am </t>
  </si>
  <si>
    <t>Intro to Psychology</t>
  </si>
  <si>
    <t>M-F 8:15-9:50am</t>
  </si>
  <si>
    <t>Survey of Physics</t>
  </si>
  <si>
    <t>Fundamentals of Oral Comm</t>
  </si>
  <si>
    <t xml:space="preserve">Advanced CNA </t>
  </si>
  <si>
    <t>Statistics</t>
  </si>
  <si>
    <t>General Chemistry</t>
  </si>
  <si>
    <t>M-F 1:10-3:10</t>
  </si>
  <si>
    <t>Automotive  Technology (12 credits)</t>
  </si>
  <si>
    <t>M-F 7:40 - 9:40 or 1:10 - 3:10</t>
  </si>
  <si>
    <t>M-F 10:00-12:00 PM</t>
  </si>
  <si>
    <t>Year 2 - Spring Terms</t>
  </si>
  <si>
    <t>15051C050uu</t>
  </si>
  <si>
    <t>04259C050uu</t>
  </si>
  <si>
    <t>M-F 7:40-9:40 or 1:10-3:10</t>
  </si>
  <si>
    <t>14051C075uu</t>
  </si>
  <si>
    <t>OR</t>
  </si>
  <si>
    <t>Business &amp; Marketing (15 credits)</t>
  </si>
  <si>
    <t xml:space="preserve">Human Services (12 credits) </t>
  </si>
  <si>
    <t>Fall semester</t>
  </si>
  <si>
    <t>Introduction to Human Services</t>
  </si>
  <si>
    <t>19999C050uu</t>
  </si>
  <si>
    <t>Interviewing/Interper Relation</t>
  </si>
  <si>
    <t>HSV185</t>
  </si>
  <si>
    <t>Discrimination and Diversity</t>
  </si>
  <si>
    <t>PSY111</t>
  </si>
  <si>
    <t>Introduction to Psychology</t>
  </si>
  <si>
    <t>04254C050uu</t>
  </si>
  <si>
    <t xml:space="preserve">Fall Semester </t>
  </si>
  <si>
    <t>M-F 7:40 - 9:40 or 10:00-12:00, or 1:10 - 3:10</t>
  </si>
  <si>
    <t xml:space="preserve">Print Read/Sym Inter: SENSE1 </t>
  </si>
  <si>
    <t xml:space="preserve">Spring Semester </t>
  </si>
  <si>
    <t>Inspection/Test Princ: SENSE1</t>
  </si>
  <si>
    <t>PAC/CAC: SENSE1</t>
  </si>
  <si>
    <t>GMAW Sh Cir Transfer: SENSE1</t>
  </si>
  <si>
    <t>Nursing Prep Academy</t>
  </si>
  <si>
    <t>BIO168</t>
  </si>
  <si>
    <t>Human Anatomy &amp; Physiology I</t>
  </si>
  <si>
    <t>MWF 8-8:50 am, T 8-9:50 am</t>
  </si>
  <si>
    <t>03053C056uu</t>
  </si>
  <si>
    <t>PSY121</t>
  </si>
  <si>
    <t>Developmental Psychology</t>
  </si>
  <si>
    <t>MWF 9-9:50 am</t>
  </si>
  <si>
    <t>04255C033uu</t>
  </si>
  <si>
    <t>BIO173</t>
  </si>
  <si>
    <t>Human Anatomy &amp; Physiology II</t>
  </si>
  <si>
    <t>BIO186</t>
  </si>
  <si>
    <t>Microbiology</t>
  </si>
  <si>
    <t>MWF 9-9:50 am, Th 8-9:50 am</t>
  </si>
  <si>
    <t>03060C056uu</t>
  </si>
  <si>
    <t>Automotive Technology</t>
  </si>
  <si>
    <t>AUT106</t>
  </si>
  <si>
    <t>Intro to Automotive Technology</t>
  </si>
  <si>
    <t>MWF 7-8:50 am</t>
  </si>
  <si>
    <t>20103C033uu</t>
  </si>
  <si>
    <t>1st 8 weeks</t>
  </si>
  <si>
    <t>AUT126</t>
  </si>
  <si>
    <t>Fundamentals of Auto Servicing</t>
  </si>
  <si>
    <t>20106C033uu</t>
  </si>
  <si>
    <t>2nd 8 weeks</t>
  </si>
  <si>
    <t>ELT295</t>
  </si>
  <si>
    <t>AC/DC Fundamentals</t>
  </si>
  <si>
    <t>17110C033uu</t>
  </si>
  <si>
    <t xml:space="preserve">AUT244 </t>
  </si>
  <si>
    <t>Manual Drivetrains</t>
  </si>
  <si>
    <t>T/Th 7-9:30 am</t>
  </si>
  <si>
    <t>20105C056uu</t>
  </si>
  <si>
    <t>16 weeks</t>
  </si>
  <si>
    <t>AUT190</t>
  </si>
  <si>
    <t>Hybrid Fundamentals</t>
  </si>
  <si>
    <t>20105C033uu</t>
  </si>
  <si>
    <t>Northwest Iowa Community College - 154129</t>
  </si>
  <si>
    <t>Accounting</t>
  </si>
  <si>
    <t>MW 8 - 10am</t>
  </si>
  <si>
    <t>12104C047uu</t>
  </si>
  <si>
    <t>ACC161</t>
  </si>
  <si>
    <t>Payroll Accounting</t>
  </si>
  <si>
    <t>TTH 8 - 9:30am</t>
  </si>
  <si>
    <t>12110C035uu</t>
  </si>
  <si>
    <t>ACC311</t>
  </si>
  <si>
    <t>Computer Accounting</t>
  </si>
  <si>
    <t>10004C035uu</t>
  </si>
  <si>
    <t>MTWTHF  12:40 - 3:15pm</t>
  </si>
  <si>
    <t>20103C035uu</t>
  </si>
  <si>
    <t>AUT165</t>
  </si>
  <si>
    <t>Automotive Engine Repair</t>
  </si>
  <si>
    <t>20104C104uu</t>
  </si>
  <si>
    <t>AUT605</t>
  </si>
  <si>
    <t>Basic Automotive Electrical Systems</t>
  </si>
  <si>
    <t>Engineering Design/Machining</t>
  </si>
  <si>
    <t>Year 1- Fall 1</t>
  </si>
  <si>
    <t>MFG122</t>
  </si>
  <si>
    <t>Machine Trade Print Reading 1</t>
  </si>
  <si>
    <t>MTWTHF 6:55 - 8am</t>
  </si>
  <si>
    <t>MFG150</t>
  </si>
  <si>
    <t>Applied Math for Manufacturing</t>
  </si>
  <si>
    <t>MTWTHF 8 - 8:55am</t>
  </si>
  <si>
    <t>MFG191</t>
  </si>
  <si>
    <t>Manufacturing Processes</t>
  </si>
  <si>
    <t>MTWTHF 9:05 - 12:10pm</t>
  </si>
  <si>
    <t>Year 1- Fall 2</t>
  </si>
  <si>
    <t>MFG185</t>
  </si>
  <si>
    <t>OSHA/Shop Safety</t>
  </si>
  <si>
    <t>13999C022uu</t>
  </si>
  <si>
    <t>MFG194</t>
  </si>
  <si>
    <t>Inspection Processes</t>
  </si>
  <si>
    <t>CAD167</t>
  </si>
  <si>
    <t>MTWTHF 9:05 - 12:10</t>
  </si>
  <si>
    <t>Welding</t>
  </si>
  <si>
    <t>Year 1 Fall 1</t>
  </si>
  <si>
    <t>MTWTHF 6:55 - 7:50am</t>
  </si>
  <si>
    <t>WEL120</t>
  </si>
  <si>
    <t>Oxy Fuel Welding and Cutting</t>
  </si>
  <si>
    <t>WEL186</t>
  </si>
  <si>
    <t>GMAW</t>
  </si>
  <si>
    <t>MTWTHF 9:05 - 10am</t>
  </si>
  <si>
    <t>Year 1 Fall 2</t>
  </si>
  <si>
    <t>MTWTHF 8:00 - 10am</t>
  </si>
  <si>
    <t>MTTHF 6:55 - 7:50am</t>
  </si>
  <si>
    <t>Year 1 Spring 1</t>
  </si>
  <si>
    <t>WEL200</t>
  </si>
  <si>
    <t>Metallugry Fundamentals</t>
  </si>
  <si>
    <t>13208C033uu</t>
  </si>
  <si>
    <t>WEL187</t>
  </si>
  <si>
    <t>Advanced GMAW</t>
  </si>
  <si>
    <t>MTWTHF 9 - 10am</t>
  </si>
  <si>
    <t>Year 1 Spring 2</t>
  </si>
  <si>
    <t>MTWTHF 8 - 10am</t>
  </si>
  <si>
    <t>Year 1 Spring</t>
  </si>
  <si>
    <t>13208C056uu</t>
  </si>
  <si>
    <t>Indian Hills Community College - 153472</t>
  </si>
  <si>
    <t>Automotive Tech/Diesel Power Tech</t>
  </si>
  <si>
    <t>Fall Term</t>
  </si>
  <si>
    <t>AUT701</t>
  </si>
  <si>
    <t>Basic Auto Air Conditioning</t>
  </si>
  <si>
    <t>20105C025uu</t>
  </si>
  <si>
    <t>CRR310</t>
  </si>
  <si>
    <t>Adapters, Tools, &amp; Measuring</t>
  </si>
  <si>
    <t>Auto Heating &amp; Air Conditioning</t>
  </si>
  <si>
    <t>AUT502</t>
  </si>
  <si>
    <t>Auto Brake Systems</t>
  </si>
  <si>
    <t>20105C063uu</t>
  </si>
  <si>
    <t>Auto Preventive Maintenance</t>
  </si>
  <si>
    <t>Total Credits</t>
  </si>
  <si>
    <t>Machine Technology</t>
  </si>
  <si>
    <t>MFG209</t>
  </si>
  <si>
    <t>Machine Shop Practices</t>
  </si>
  <si>
    <t>M-F 1:16 - 3:15</t>
  </si>
  <si>
    <t>13999C036uu</t>
  </si>
  <si>
    <t>21108C063uu</t>
  </si>
  <si>
    <t>Winter Term</t>
  </si>
  <si>
    <t>MFG222</t>
  </si>
  <si>
    <t>Machine Operations I</t>
  </si>
  <si>
    <t>MFG131</t>
  </si>
  <si>
    <t>Machine Trade Printreading II</t>
  </si>
  <si>
    <t>First Year Total</t>
  </si>
  <si>
    <t>11 credits</t>
  </si>
  <si>
    <t>Albia Welding 2022-2023</t>
  </si>
  <si>
    <t>Shielded Metal Arc Welding</t>
  </si>
  <si>
    <t>13208C079uu</t>
  </si>
  <si>
    <t>MAT762</t>
  </si>
  <si>
    <t>Technical Math for Industry</t>
  </si>
  <si>
    <t>02153C028uu</t>
  </si>
  <si>
    <t>Gas Metal Arc Welding Spray Transfer</t>
  </si>
  <si>
    <t>Print Reading &amp; Welding Symbol Interpretation</t>
  </si>
  <si>
    <t>WEL182</t>
  </si>
  <si>
    <t>FCAW</t>
  </si>
  <si>
    <t>WEL201</t>
  </si>
  <si>
    <t>Gas Tungsten Arc Welding for Carbon Steel</t>
  </si>
  <si>
    <t>Welding Technology (36 credits)</t>
  </si>
  <si>
    <t>Year 1 - Fall Term</t>
  </si>
  <si>
    <t>Welding Inspection and Testing Principles: SENSE1</t>
  </si>
  <si>
    <t>M-F  8:20-11:00</t>
  </si>
  <si>
    <t>Introduction to Welding, Safety &amp; Health of Welders</t>
  </si>
  <si>
    <t>Shielded Metal Arc Welding I: SENSE1</t>
  </si>
  <si>
    <t>Year 1 - Winter Term</t>
  </si>
  <si>
    <t>Print Reading and Welding Symbol Interpretation</t>
  </si>
  <si>
    <t>Thermal Cutting Processes I</t>
  </si>
  <si>
    <t>Year 1 - Spring Term</t>
  </si>
  <si>
    <t>Procedures and Qualifications</t>
  </si>
  <si>
    <t>Gas Metal Arc Welding Short Circuit Transfer</t>
  </si>
  <si>
    <t xml:space="preserve">First Year Total </t>
  </si>
  <si>
    <t>20 credits</t>
  </si>
  <si>
    <t>Year 2 - Fall Term</t>
  </si>
  <si>
    <t>Shield metal Arc Welding II</t>
  </si>
  <si>
    <t>M-F  12:20-3:00pm</t>
  </si>
  <si>
    <t>Year 2 - Winter Term</t>
  </si>
  <si>
    <t>WEL174</t>
  </si>
  <si>
    <t>Advanced Welding Procedures II</t>
  </si>
  <si>
    <t>Metallurgy Fundamentals</t>
  </si>
  <si>
    <t>13208C040uu</t>
  </si>
  <si>
    <t>WEL253</t>
  </si>
  <si>
    <t>Gas Tungsten Arc Welding for Austenitic Stainless Steel</t>
  </si>
  <si>
    <t>Year 2 - Spring Term</t>
  </si>
  <si>
    <t>WEL 211</t>
  </si>
  <si>
    <t>Production Welding Procedures</t>
  </si>
  <si>
    <t>M-F  12:30-3:30</t>
  </si>
  <si>
    <t>13208C087uu</t>
  </si>
  <si>
    <t>22152C036uu</t>
  </si>
  <si>
    <t xml:space="preserve">Second Year Total </t>
  </si>
  <si>
    <t>17 credits</t>
  </si>
  <si>
    <t>Credit Hours</t>
  </si>
  <si>
    <t>Construction Technology  (27 credits)</t>
  </si>
  <si>
    <t>Year 1 Fall Term</t>
  </si>
  <si>
    <t>CON276</t>
  </si>
  <si>
    <t>Construction Technology 1</t>
  </si>
  <si>
    <t>M-F 8:30-11:30am</t>
  </si>
  <si>
    <t xml:space="preserve">3 credits </t>
  </si>
  <si>
    <t>17002C043uu</t>
  </si>
  <si>
    <t>CON450</t>
  </si>
  <si>
    <t>Construction Lab 1A</t>
  </si>
  <si>
    <t>17003C090uu</t>
  </si>
  <si>
    <t>Year 1 Winter Term</t>
  </si>
  <si>
    <t>CON277</t>
  </si>
  <si>
    <t>Construction Technology 2</t>
  </si>
  <si>
    <t>17003C043uu</t>
  </si>
  <si>
    <t>CON451</t>
  </si>
  <si>
    <t>Construction  Lab 1B</t>
  </si>
  <si>
    <t>M-F 12:00-3:00pm</t>
  </si>
  <si>
    <t>Year 1 Spring Term</t>
  </si>
  <si>
    <t>CON278</t>
  </si>
  <si>
    <t>Construction Technology 3</t>
  </si>
  <si>
    <t>CON452</t>
  </si>
  <si>
    <t>Construction Lab 2A</t>
  </si>
  <si>
    <t>First Year Total 18 credits</t>
  </si>
  <si>
    <t>Year 2 Fall Term</t>
  </si>
  <si>
    <t>CON453</t>
  </si>
  <si>
    <t>Computer Esstentials</t>
  </si>
  <si>
    <t>WWW</t>
  </si>
  <si>
    <t>10001C011uu</t>
  </si>
  <si>
    <t>Year 2 Winter Term</t>
  </si>
  <si>
    <t>CON454</t>
  </si>
  <si>
    <t>Construction Lab 2B</t>
  </si>
  <si>
    <t>17002C090uu</t>
  </si>
  <si>
    <t>Technical Math</t>
  </si>
  <si>
    <t>Year 2 Spring Term</t>
  </si>
  <si>
    <t>CON455</t>
  </si>
  <si>
    <t>Construction Lab 3B</t>
  </si>
  <si>
    <t>ENG 105</t>
  </si>
  <si>
    <t>Composition I or</t>
  </si>
  <si>
    <t>01103C033uu</t>
  </si>
  <si>
    <t>Technical Writing</t>
  </si>
  <si>
    <t>Second Year Total 9 credits</t>
  </si>
  <si>
    <t>Health Occupations  (17 credits)</t>
  </si>
  <si>
    <t>HSC201</t>
  </si>
  <si>
    <t>Health Care Edxploration</t>
  </si>
  <si>
    <t>M-F 8:20-11:00AM</t>
  </si>
  <si>
    <t>14001C043uu</t>
  </si>
  <si>
    <t xml:space="preserve">HSC113 </t>
  </si>
  <si>
    <t xml:space="preserve">Medical Terminoloy </t>
  </si>
  <si>
    <t>14154C043uu</t>
  </si>
  <si>
    <t xml:space="preserve">Intro to Psychology </t>
  </si>
  <si>
    <t>04254C055uu</t>
  </si>
  <si>
    <t>Nutrition for Health Professionals</t>
  </si>
  <si>
    <t>14254C055uu</t>
  </si>
  <si>
    <t>Year 1 - SpringTerm</t>
  </si>
  <si>
    <t>HSC 226</t>
  </si>
  <si>
    <t>Health, society and Aging</t>
  </si>
  <si>
    <t>14105C055uu</t>
  </si>
  <si>
    <t xml:space="preserve">PNN147 </t>
  </si>
  <si>
    <t xml:space="preserve">Nursing Essentials I </t>
  </si>
  <si>
    <t>M-F 8:30-11:10am</t>
  </si>
  <si>
    <t>14051C074uu</t>
  </si>
  <si>
    <t>16credits</t>
  </si>
  <si>
    <t>Introduction to Computers</t>
  </si>
  <si>
    <t>MW 8:00-9:50</t>
  </si>
  <si>
    <t>10001C037uu</t>
  </si>
  <si>
    <t xml:space="preserve"> Introduction to Accounting </t>
  </si>
  <si>
    <t>TTH 8:00-9:50</t>
  </si>
  <si>
    <t>12104C033uu</t>
  </si>
  <si>
    <t xml:space="preserve">Year 1 Winter Term </t>
  </si>
  <si>
    <t>Business Math and Calculators</t>
  </si>
  <si>
    <t>12005C033uu</t>
  </si>
  <si>
    <t>Spreadsheets</t>
  </si>
  <si>
    <t>12006C033uu</t>
  </si>
  <si>
    <t>10004C033uu</t>
  </si>
  <si>
    <t>Year 2  Fall Term</t>
  </si>
  <si>
    <t>Word Processing</t>
  </si>
  <si>
    <t>12109C033uu</t>
  </si>
  <si>
    <t>Office Procedures</t>
  </si>
  <si>
    <t>12002C033uu</t>
  </si>
  <si>
    <t>Financial Accounting</t>
  </si>
  <si>
    <t>12111C044uu</t>
  </si>
  <si>
    <t>10005C033uu</t>
  </si>
  <si>
    <t>22152C033uu</t>
  </si>
  <si>
    <t>AUT114</t>
  </si>
  <si>
    <t>Shop Fundamentals and Minor Service</t>
  </si>
  <si>
    <t>M-TH 8:00-9:50</t>
  </si>
  <si>
    <t>20106C067uu</t>
  </si>
  <si>
    <t xml:space="preserve">CRR310 </t>
  </si>
  <si>
    <t>Adapters, Tools and Measurements</t>
  </si>
  <si>
    <t>20115C017uu</t>
  </si>
  <si>
    <t>Basic Automotive Air Conditioning</t>
  </si>
  <si>
    <t>20105C017uu</t>
  </si>
  <si>
    <t>Automotive Suspension and Steering</t>
  </si>
  <si>
    <t>20106C056uu</t>
  </si>
  <si>
    <t>Automotive Heating and Air Conditioning</t>
  </si>
  <si>
    <t>M-TH 10:00-10:50</t>
  </si>
  <si>
    <t>Year 1 spring Term</t>
  </si>
  <si>
    <t>20105C078uu</t>
  </si>
  <si>
    <t>20105C089uu</t>
  </si>
  <si>
    <t xml:space="preserve"> Automotive Engine Design and Systems</t>
  </si>
  <si>
    <t>20104C033uu</t>
  </si>
  <si>
    <t>Fundamentals of Oral Communication</t>
  </si>
  <si>
    <t>01151C033uu</t>
  </si>
  <si>
    <t>Business Transfer (leads to AA degree)</t>
  </si>
  <si>
    <t>Year 1 Fall term</t>
  </si>
  <si>
    <t>12051C033uu</t>
  </si>
  <si>
    <t>Macroeconomics</t>
  </si>
  <si>
    <t>04209C033uu</t>
  </si>
  <si>
    <t>12054C033uu</t>
  </si>
  <si>
    <t>10001C033uu</t>
  </si>
  <si>
    <t>Microeconomics</t>
  </si>
  <si>
    <t>04208C033uu</t>
  </si>
  <si>
    <t>Year 2 Fall</t>
  </si>
  <si>
    <t>MW 8:00-10:20</t>
  </si>
  <si>
    <t>Introduction to Ethics</t>
  </si>
  <si>
    <t>04307C033uu</t>
  </si>
  <si>
    <t>Managerial Accounting</t>
  </si>
  <si>
    <t>10001C044uu</t>
  </si>
  <si>
    <t>02205C033uu</t>
  </si>
  <si>
    <t xml:space="preserve">CSC110 </t>
  </si>
  <si>
    <t>T/TH 8:00-9:50</t>
  </si>
  <si>
    <t>BCA142</t>
  </si>
  <si>
    <t>10004C037uu</t>
  </si>
  <si>
    <t>ADM108</t>
  </si>
  <si>
    <t>Keyboarding Skill Development</t>
  </si>
  <si>
    <t>12005C017uu</t>
  </si>
  <si>
    <t>Document Formatting</t>
  </si>
  <si>
    <t>3 Credits</t>
  </si>
  <si>
    <t xml:space="preserve">Employability Skills </t>
  </si>
  <si>
    <t>Computer Software Development</t>
  </si>
  <si>
    <t>BCA185</t>
  </si>
  <si>
    <t>Beginning Webpage Development</t>
  </si>
  <si>
    <t>10201C033uu</t>
  </si>
  <si>
    <t>CIS351</t>
  </si>
  <si>
    <t>Introduction to Database Concepts</t>
  </si>
  <si>
    <t>10052C033uu</t>
  </si>
  <si>
    <t>Introduction to Programming Logic</t>
  </si>
  <si>
    <t>10152C056uu</t>
  </si>
  <si>
    <t>Python Programming</t>
  </si>
  <si>
    <t>M-TH 8:00-8:50</t>
  </si>
  <si>
    <t>10156C033uu</t>
  </si>
  <si>
    <t>Introduction to Mobil Development</t>
  </si>
  <si>
    <t>M-TH 9:00-9:50</t>
  </si>
  <si>
    <t>10206C033uu</t>
  </si>
  <si>
    <t>Cobol</t>
  </si>
  <si>
    <t>10156C056uu</t>
  </si>
  <si>
    <t>JavaScript</t>
  </si>
  <si>
    <t>10155C033uu</t>
  </si>
  <si>
    <t>Criminal Justice</t>
  </si>
  <si>
    <t>Introduction to Criminal Justice</t>
  </si>
  <si>
    <t>15051C033uu</t>
  </si>
  <si>
    <t>04259C033uu</t>
  </si>
  <si>
    <t>Ethics in Criminal Justice</t>
  </si>
  <si>
    <t>15058C033uu</t>
  </si>
  <si>
    <t>15056C033uu</t>
  </si>
  <si>
    <t>Criminal Law</t>
  </si>
  <si>
    <t>TH 8:00-9:50</t>
  </si>
  <si>
    <t>Option 2</t>
  </si>
  <si>
    <t>Option 1</t>
  </si>
  <si>
    <t>Cybersecurity and System Administration</t>
  </si>
  <si>
    <t>Computer Hardware Basics</t>
  </si>
  <si>
    <t>Diesel Technology</t>
  </si>
  <si>
    <t>Introduction to Diesel</t>
  </si>
  <si>
    <t>20107C022uu</t>
  </si>
  <si>
    <t>Fundamentals of Shop Management (1st six weeks)</t>
  </si>
  <si>
    <t>Adapters, Tools &amp; Measurements (2nd six weeks)</t>
  </si>
  <si>
    <t>20115C011uu</t>
  </si>
  <si>
    <t>Year 1 Winter</t>
  </si>
  <si>
    <t>Principles of Hydraulics</t>
  </si>
  <si>
    <t>20108C033uu</t>
  </si>
  <si>
    <t>Employablity Skills</t>
  </si>
  <si>
    <t>22152Cxxxuu</t>
  </si>
  <si>
    <t>Overhaul of Diesel Engines</t>
  </si>
  <si>
    <t>Early Childhood Education</t>
  </si>
  <si>
    <t>Introduction to Early Childhood Education</t>
  </si>
  <si>
    <t>19153C044uu</t>
  </si>
  <si>
    <t>Introduction to Early Childhood Education lab</t>
  </si>
  <si>
    <t>EC Fieldwork Certification</t>
  </si>
  <si>
    <t>19099C011uu</t>
  </si>
  <si>
    <t>01105C033uu</t>
  </si>
  <si>
    <t>Childrens Literature</t>
  </si>
  <si>
    <t>19153C033uu</t>
  </si>
  <si>
    <t>19051C033uu</t>
  </si>
  <si>
    <t>PSY223</t>
  </si>
  <si>
    <t>Child &amp; Adolescent Psychology</t>
  </si>
  <si>
    <t xml:space="preserve"> Year 2 Fall Term</t>
  </si>
  <si>
    <t>Early Childhood Curriculum I</t>
  </si>
  <si>
    <t>Early Childhood Guidance</t>
  </si>
  <si>
    <t xml:space="preserve"> Year 2 Winter Term</t>
  </si>
  <si>
    <t>Early Childhood Curriculum II</t>
  </si>
  <si>
    <t>Infant/Toddler Care &amp; Education</t>
  </si>
  <si>
    <t>CDA Portfolio Volunteer4 (480 hours)</t>
  </si>
  <si>
    <t>ECE Field Experience (144 hours)</t>
  </si>
  <si>
    <t>19198C056uu</t>
  </si>
  <si>
    <t xml:space="preserve">Early Childhood Program Administration </t>
  </si>
  <si>
    <t>19154C033uu</t>
  </si>
  <si>
    <t>Education</t>
  </si>
  <si>
    <t>Fall</t>
  </si>
  <si>
    <t>Winter</t>
  </si>
  <si>
    <t>19155C033uu</t>
  </si>
  <si>
    <t>Spring</t>
  </si>
  <si>
    <t>Initial Field Experience (20 hours)</t>
  </si>
  <si>
    <t>Electronics Core</t>
  </si>
  <si>
    <t>ELT373</t>
  </si>
  <si>
    <t>DC Circuit Analysis</t>
  </si>
  <si>
    <t>17112C067uu</t>
  </si>
  <si>
    <t>Photonics Fundamentals</t>
  </si>
  <si>
    <t>21057C033uu</t>
  </si>
  <si>
    <t xml:space="preserve">Year 1 Spring Term </t>
  </si>
  <si>
    <t>ELT505</t>
  </si>
  <si>
    <t>Power Transfer Technology</t>
  </si>
  <si>
    <t>17105C033uu</t>
  </si>
  <si>
    <t>Microcontroller Applications</t>
  </si>
  <si>
    <t>17107C033uu</t>
  </si>
  <si>
    <t>CSC110</t>
  </si>
  <si>
    <t>02153C022uu</t>
  </si>
  <si>
    <t>Principles of Engineering</t>
  </si>
  <si>
    <t>21004C056uu</t>
  </si>
  <si>
    <t>Industrial Maintenance</t>
  </si>
  <si>
    <t>Year 1 fall Term</t>
  </si>
  <si>
    <t>02153C027uu</t>
  </si>
  <si>
    <t>ELT151</t>
  </si>
  <si>
    <t>Industrial Electricity</t>
  </si>
  <si>
    <t>17105C050uu</t>
  </si>
  <si>
    <t>ELE196</t>
  </si>
  <si>
    <t>Motor Control Principles</t>
  </si>
  <si>
    <t>17105C067uu</t>
  </si>
  <si>
    <t>ELT225</t>
  </si>
  <si>
    <t>Introduction to PLCs</t>
  </si>
  <si>
    <t>17109C067uu</t>
  </si>
  <si>
    <t>Equipment Maintenance</t>
  </si>
  <si>
    <t>13302C033uu</t>
  </si>
  <si>
    <t>13102C033uu</t>
  </si>
  <si>
    <t xml:space="preserve"> Fluid Power l</t>
  </si>
  <si>
    <t>13303C056uu</t>
  </si>
  <si>
    <t>Fluid Power ll</t>
  </si>
  <si>
    <t>Print Reading</t>
  </si>
  <si>
    <t>21108C022uu</t>
  </si>
  <si>
    <t>Interactive Media Technology</t>
  </si>
  <si>
    <t>Introduction to Social Media</t>
  </si>
  <si>
    <t>11004C033uu</t>
  </si>
  <si>
    <t>Introduction to Digital Media</t>
  </si>
  <si>
    <t>Photography</t>
  </si>
  <si>
    <t>05167C033uu</t>
  </si>
  <si>
    <t>Introduction to Internet Marketing</t>
  </si>
  <si>
    <t>12162C033uu</t>
  </si>
  <si>
    <t>05169C022uu</t>
  </si>
  <si>
    <t>Digital Deign: InDesign</t>
  </si>
  <si>
    <t>13999C028uu</t>
  </si>
  <si>
    <t>21108C033uu</t>
  </si>
  <si>
    <t>21108C028uu</t>
  </si>
  <si>
    <t>05168C033uu</t>
  </si>
  <si>
    <t>Phlebotomy Technician and Clinical Laboratory Assistant</t>
  </si>
  <si>
    <t>MLT135</t>
  </si>
  <si>
    <t>Clinical Laboratory Basics I</t>
  </si>
  <si>
    <t>14102C050uu</t>
  </si>
  <si>
    <t>BIO161</t>
  </si>
  <si>
    <t>Basic Anatomy and Physiology</t>
  </si>
  <si>
    <t>03053C037uu</t>
  </si>
  <si>
    <t>HSC113</t>
  </si>
  <si>
    <t>14154C027uu</t>
  </si>
  <si>
    <t>HSC141</t>
  </si>
  <si>
    <t>Pharmaceutical Applications</t>
  </si>
  <si>
    <t>8:00-9:20</t>
  </si>
  <si>
    <t>14254C013uu</t>
  </si>
  <si>
    <t>PHB270</t>
  </si>
  <si>
    <t>Phlebotomy Clinical (120 hours)</t>
  </si>
  <si>
    <t>M-F 7:00-10:00</t>
  </si>
  <si>
    <t>14148C100uu</t>
  </si>
  <si>
    <t>Pathophysiology</t>
  </si>
  <si>
    <t>14105C031uu</t>
  </si>
  <si>
    <t>Clinical Laboratory Basics ll</t>
  </si>
  <si>
    <t>14102C042uu</t>
  </si>
  <si>
    <t>CLA Practicum l (last two weeks of term)</t>
  </si>
  <si>
    <t>M-F 7:00-9:50</t>
  </si>
  <si>
    <t>14148C056uu</t>
  </si>
  <si>
    <t>CLA Administrative Procedures</t>
  </si>
  <si>
    <t>MW 8:00-9:20</t>
  </si>
  <si>
    <t>14249C026uu</t>
  </si>
  <si>
    <t>Topics in Clinical Laboratory Sciences</t>
  </si>
  <si>
    <t>MW 9:20-9:50</t>
  </si>
  <si>
    <t>14149C011uu</t>
  </si>
  <si>
    <t>CLA Practicum ll (last two weeks of term)</t>
  </si>
  <si>
    <t>Health Occupations(33 credits)</t>
  </si>
  <si>
    <t>Year 1-Fall Term</t>
  </si>
  <si>
    <t>M-F  8:20-11:00am</t>
  </si>
  <si>
    <t>Year 1-Winter Term</t>
  </si>
  <si>
    <t>Year 1-Spring Term</t>
  </si>
  <si>
    <t>PNN147</t>
  </si>
  <si>
    <t>Nursing Essentials I</t>
  </si>
  <si>
    <t>Health Society and Aging</t>
  </si>
  <si>
    <t>M-Th 12:20 - 3:00pm</t>
  </si>
  <si>
    <t>3  credits</t>
  </si>
  <si>
    <t>First Year Total-</t>
  </si>
  <si>
    <t xml:space="preserve">Year 2-Fall Term </t>
  </si>
  <si>
    <t>Introduction to Biology</t>
  </si>
  <si>
    <t>Job Shadowing - Health Science</t>
  </si>
  <si>
    <t>14999C025uu</t>
  </si>
  <si>
    <t>Year 2-Winter Term</t>
  </si>
  <si>
    <t>Developmental Psych</t>
  </si>
  <si>
    <t>04255C055uu</t>
  </si>
  <si>
    <t>PNN149</t>
  </si>
  <si>
    <t>Advanced CNA</t>
  </si>
  <si>
    <t>Year 2-Spring Term</t>
  </si>
  <si>
    <t>Second Year Total-</t>
  </si>
  <si>
    <t>Intro to welding Safety &amp; Health of Welders</t>
  </si>
  <si>
    <t>M-F 8:20-11:00am</t>
  </si>
  <si>
    <t>Gas tungsten Arc Welding for Carbon Steel</t>
  </si>
  <si>
    <t xml:space="preserve">WEL201 </t>
  </si>
  <si>
    <t>13208C020uu</t>
  </si>
  <si>
    <t>Welding Inspection &amp; Testing Principals</t>
  </si>
  <si>
    <t>Shielded Metal Arc Welding II</t>
  </si>
  <si>
    <t xml:space="preserve">WEL182 </t>
  </si>
  <si>
    <t xml:space="preserve">WEL174 </t>
  </si>
  <si>
    <t xml:space="preserve">Advanced Welding Procedures II </t>
  </si>
  <si>
    <t xml:space="preserve">WEL200 </t>
  </si>
  <si>
    <t xml:space="preserve">Metallurgy Fundamentals </t>
  </si>
  <si>
    <t>Year 2 - SpringTerm</t>
  </si>
  <si>
    <t xml:space="preserve">WEL211 </t>
  </si>
  <si>
    <t xml:space="preserve">Production Welding Procedures </t>
  </si>
  <si>
    <t>Health Occupations  (33 credits)</t>
  </si>
  <si>
    <t>Health Care Exploration</t>
  </si>
  <si>
    <t>14254C025uu</t>
  </si>
  <si>
    <t>M-F  12:20-3:00PM</t>
  </si>
  <si>
    <t>16 credits</t>
  </si>
  <si>
    <t>Welding Technology (37 credits)</t>
  </si>
  <si>
    <t>Shielded Metal Arc Welding I</t>
  </si>
  <si>
    <t>Welding Inspection and Testing Principles</t>
  </si>
  <si>
    <t>M-TH 12:30-3:00pm</t>
  </si>
  <si>
    <t>13208C044uu</t>
  </si>
  <si>
    <t>Agriculture Academy  (36 credits)</t>
  </si>
  <si>
    <t>AGA154</t>
  </si>
  <si>
    <t>Fundamentals of Soil Science</t>
  </si>
  <si>
    <t>M-F 8:00-10:50am</t>
  </si>
  <si>
    <t>18055C045uu</t>
  </si>
  <si>
    <t>AGS113</t>
  </si>
  <si>
    <t>Survey of Animal Industry</t>
  </si>
  <si>
    <t>18101C033uu</t>
  </si>
  <si>
    <t>Turf andf Landscape Equipment</t>
  </si>
  <si>
    <t>18099C033uu</t>
  </si>
  <si>
    <t>Wildlife and Agriculture</t>
  </si>
  <si>
    <t>18001C033uu</t>
  </si>
  <si>
    <t>AGA114</t>
  </si>
  <si>
    <t>Principles of Agronomy</t>
  </si>
  <si>
    <t>18051C045uu</t>
  </si>
  <si>
    <t>AGS226</t>
  </si>
  <si>
    <t>Beef Cattle Science</t>
  </si>
  <si>
    <t>18101C060uu</t>
  </si>
  <si>
    <t>18 credits</t>
  </si>
  <si>
    <t>Principles of Horticulture</t>
  </si>
  <si>
    <t>M-F 1:00-2:50pm</t>
  </si>
  <si>
    <t>18052C033uu</t>
  </si>
  <si>
    <t>Animal Nutrition</t>
  </si>
  <si>
    <t>18107C033uu</t>
  </si>
  <si>
    <t>AGA450</t>
  </si>
  <si>
    <t>Issues in Sustainable Ag</t>
  </si>
  <si>
    <t>18310C060uu</t>
  </si>
  <si>
    <t>Precision Farming Systems</t>
  </si>
  <si>
    <t>18205C033uu</t>
  </si>
  <si>
    <t>AGB235</t>
  </si>
  <si>
    <t>Introduction to Ag Markets</t>
  </si>
  <si>
    <t>12168C060uu</t>
  </si>
  <si>
    <t>Second Year Total</t>
  </si>
  <si>
    <t>Construction Technology  (36 credits)</t>
  </si>
  <si>
    <t>Second Year Total 18 credits</t>
  </si>
  <si>
    <t>Health Science (33 credits)</t>
  </si>
  <si>
    <t>M-F 12:20-3:00pm</t>
  </si>
  <si>
    <t>Pharmaceutical Applictions</t>
  </si>
  <si>
    <t>1 credits</t>
  </si>
  <si>
    <t>Industrial Maintenance (11 credits)</t>
  </si>
  <si>
    <t>Industrial Electicity</t>
  </si>
  <si>
    <t>17105C042uu</t>
  </si>
  <si>
    <t xml:space="preserve">Year 1 Winter </t>
  </si>
  <si>
    <t>17105C056uu</t>
  </si>
  <si>
    <t>Fluid Power 1</t>
  </si>
  <si>
    <t>Year One Total</t>
  </si>
  <si>
    <t>13 Credits</t>
  </si>
  <si>
    <t xml:space="preserve"> Introduction to PLC's</t>
  </si>
  <si>
    <t>17109C056uu</t>
  </si>
  <si>
    <t>2 Credits</t>
  </si>
  <si>
    <t>10001C040uu</t>
  </si>
  <si>
    <t>Mechanical Drivesw 1</t>
  </si>
  <si>
    <t xml:space="preserve">Year Two Total </t>
  </si>
  <si>
    <t>16 Credits</t>
  </si>
  <si>
    <t>15056C063uu</t>
  </si>
  <si>
    <t>12104C063uu</t>
  </si>
  <si>
    <t>10004C063uu</t>
  </si>
  <si>
    <t>10999C042uu</t>
  </si>
  <si>
    <t>19201C063uu</t>
  </si>
  <si>
    <t>17107C063uu</t>
  </si>
  <si>
    <t>13999C063uu</t>
  </si>
  <si>
    <t>17104C100uu</t>
  </si>
  <si>
    <t>17102C042uu</t>
  </si>
  <si>
    <t>13208C014uu</t>
  </si>
  <si>
    <t>17003C014uu</t>
  </si>
  <si>
    <t>22515C014uu</t>
  </si>
  <si>
    <t>11001C042uu</t>
  </si>
  <si>
    <t>17003C013uu</t>
  </si>
  <si>
    <t>17107C050uu</t>
  </si>
  <si>
    <t>22153C013uu</t>
  </si>
  <si>
    <t>02152C050uu</t>
  </si>
  <si>
    <t>14051C056uu</t>
  </si>
  <si>
    <t>04254C033uu</t>
  </si>
  <si>
    <t>03161C056uu</t>
  </si>
  <si>
    <t>14001C033uu</t>
  </si>
  <si>
    <t>02205C044uu</t>
  </si>
  <si>
    <t>03101C056uu</t>
  </si>
  <si>
    <t>14154C056uu</t>
  </si>
  <si>
    <t>15056C050uu</t>
  </si>
  <si>
    <t>12052C042uu</t>
  </si>
  <si>
    <t>12053C042uu</t>
  </si>
  <si>
    <t>Southeastern Community College - 154378</t>
  </si>
  <si>
    <t>20107C089uu</t>
  </si>
  <si>
    <t>19151C033uu</t>
  </si>
  <si>
    <t>13999C042uu</t>
  </si>
  <si>
    <t>03062C043uu</t>
  </si>
  <si>
    <t>14051C080uu</t>
  </si>
  <si>
    <t>WBL154</t>
  </si>
  <si>
    <t>BIO101</t>
  </si>
  <si>
    <t>HSC204</t>
  </si>
  <si>
    <t>HSC212</t>
  </si>
  <si>
    <t>ENG111</t>
  </si>
  <si>
    <t>ENG105</t>
  </si>
  <si>
    <t>CSC105</t>
  </si>
  <si>
    <t>AGP333</t>
  </si>
  <si>
    <t>AGH221</t>
  </si>
  <si>
    <t>AGH430</t>
  </si>
  <si>
    <t>AGN120</t>
  </si>
  <si>
    <t>AGS319</t>
  </si>
  <si>
    <t>IND204</t>
  </si>
  <si>
    <t>IND205</t>
  </si>
  <si>
    <t>IND134</t>
  </si>
  <si>
    <t>IND200</t>
  </si>
  <si>
    <t>HSC226</t>
  </si>
  <si>
    <t>WEL211</t>
  </si>
  <si>
    <t>ACC111</t>
  </si>
  <si>
    <t>ADM133</t>
  </si>
  <si>
    <t xml:space="preserve">BCA142 </t>
  </si>
  <si>
    <t>BCA134</t>
  </si>
  <si>
    <t>ADM162</t>
  </si>
  <si>
    <t>ACC152</t>
  </si>
  <si>
    <t>AUT702</t>
  </si>
  <si>
    <t>AUT131</t>
  </si>
  <si>
    <t>AUT204</t>
  </si>
  <si>
    <t>AUT218</t>
  </si>
  <si>
    <t>AUT155</t>
  </si>
  <si>
    <t>SPC101</t>
  </si>
  <si>
    <t>ECN120</t>
  </si>
  <si>
    <t>BUS185</t>
  </si>
  <si>
    <t>ECN130</t>
  </si>
  <si>
    <t xml:space="preserve">PHI105 </t>
  </si>
  <si>
    <t>ACC156</t>
  </si>
  <si>
    <t>MAT156</t>
  </si>
  <si>
    <t>ADM123</t>
  </si>
  <si>
    <t>BCA178</t>
  </si>
  <si>
    <t>CIS121</t>
  </si>
  <si>
    <t>CIS598</t>
  </si>
  <si>
    <t>CIS279</t>
  </si>
  <si>
    <t>CIS402</t>
  </si>
  <si>
    <t>CIS198</t>
  </si>
  <si>
    <t>CJR100</t>
  </si>
  <si>
    <t>CRJ101</t>
  </si>
  <si>
    <t>SOC245</t>
  </si>
  <si>
    <t>NET122</t>
  </si>
  <si>
    <t>DSL325</t>
  </si>
  <si>
    <t>DSL105</t>
  </si>
  <si>
    <t>DSL602</t>
  </si>
  <si>
    <t>DSL341</t>
  </si>
  <si>
    <t>ECE103</t>
  </si>
  <si>
    <t>ECE108</t>
  </si>
  <si>
    <t>EDU235</t>
  </si>
  <si>
    <t>ECE133</t>
  </si>
  <si>
    <t>ECE158</t>
  </si>
  <si>
    <t>ECE243</t>
  </si>
  <si>
    <t>ECE159</t>
  </si>
  <si>
    <t>ECE221</t>
  </si>
  <si>
    <t>ECE263</t>
  </si>
  <si>
    <t>ECE290</t>
  </si>
  <si>
    <t>EDU255</t>
  </si>
  <si>
    <t>EDU253</t>
  </si>
  <si>
    <t>LEO102</t>
  </si>
  <si>
    <t>ELT180</t>
  </si>
  <si>
    <t>MAT742</t>
  </si>
  <si>
    <t>EGT413</t>
  </si>
  <si>
    <t>IND162</t>
  </si>
  <si>
    <t>SMM100</t>
  </si>
  <si>
    <t>ART184</t>
  </si>
  <si>
    <t>SMM115</t>
  </si>
  <si>
    <t>ART150</t>
  </si>
  <si>
    <t>MFG262</t>
  </si>
  <si>
    <t>DRA110</t>
  </si>
  <si>
    <t xml:space="preserve">HSC212 </t>
  </si>
  <si>
    <t>MLT136</t>
  </si>
  <si>
    <t>MLT175</t>
  </si>
  <si>
    <t>HSC227</t>
  </si>
  <si>
    <t>MLT295</t>
  </si>
  <si>
    <t>MLT137</t>
  </si>
  <si>
    <t>MLT176</t>
  </si>
  <si>
    <t>CON337</t>
  </si>
  <si>
    <t>COM703</t>
  </si>
  <si>
    <t>PHY106</t>
  </si>
  <si>
    <t>MAT157</t>
  </si>
  <si>
    <t>CHM122</t>
  </si>
  <si>
    <t>20106C063uu</t>
  </si>
  <si>
    <t>Business</t>
  </si>
  <si>
    <t>Intro to Accounting</t>
  </si>
  <si>
    <t>M-F 8:20-11:00</t>
  </si>
  <si>
    <t>Finacial Accoutning</t>
  </si>
  <si>
    <t>Business Law</t>
  </si>
  <si>
    <t>Total</t>
  </si>
  <si>
    <t>Computer Science</t>
  </si>
  <si>
    <t>C++</t>
  </si>
  <si>
    <t>Python</t>
  </si>
  <si>
    <t>Data Structures</t>
  </si>
  <si>
    <t>General Education Elective</t>
  </si>
  <si>
    <t>21 credits</t>
  </si>
  <si>
    <t>Engineering Technology</t>
  </si>
  <si>
    <t>Engineering Problems</t>
  </si>
  <si>
    <t>19 credits</t>
  </si>
  <si>
    <t>Health Sciences</t>
  </si>
  <si>
    <t>Nurse Aid (CNA)</t>
  </si>
  <si>
    <t>Intro to Sociology</t>
  </si>
  <si>
    <t>Liberal Arts - Transfer</t>
  </si>
  <si>
    <t>Intro to Literature</t>
  </si>
  <si>
    <t>US History Since 1877</t>
  </si>
  <si>
    <t>Intro to Education</t>
  </si>
  <si>
    <t>Technology in the Classroom</t>
  </si>
  <si>
    <t>Educationa Psychology</t>
  </si>
  <si>
    <t>Manufacturing Technology</t>
  </si>
  <si>
    <t>Beginning Welding</t>
  </si>
  <si>
    <t>Intro to Lathe</t>
  </si>
  <si>
    <t>CPR/ First Aid and Safety</t>
  </si>
  <si>
    <t>13004C011uu</t>
  </si>
  <si>
    <t>Precision Measurements</t>
  </si>
  <si>
    <t>Mechanical Processes</t>
  </si>
  <si>
    <t>Gas Metal Arc Welding</t>
  </si>
  <si>
    <t>13208C031uu</t>
  </si>
  <si>
    <t>Intro to Mill</t>
  </si>
  <si>
    <t>Shop Operations</t>
  </si>
  <si>
    <t>Iowa Central Community College - 153524</t>
  </si>
  <si>
    <t>ACC142</t>
  </si>
  <si>
    <t>CIS162</t>
  </si>
  <si>
    <t>CIS189</t>
  </si>
  <si>
    <t>CIS153</t>
  </si>
  <si>
    <t>CIS172</t>
  </si>
  <si>
    <t>MAT180</t>
  </si>
  <si>
    <t>EGT410</t>
  </si>
  <si>
    <t>HSC104</t>
  </si>
  <si>
    <t>BIO151</t>
  </si>
  <si>
    <t>SOC110</t>
  </si>
  <si>
    <t>LIT101</t>
  </si>
  <si>
    <t>HIS152</t>
  </si>
  <si>
    <t>EDU213</t>
  </si>
  <si>
    <t>PSY281</t>
  </si>
  <si>
    <t>WEL122</t>
  </si>
  <si>
    <t>MFG256</t>
  </si>
  <si>
    <t>IND110</t>
  </si>
  <si>
    <t>IND126</t>
  </si>
  <si>
    <t>IND184</t>
  </si>
  <si>
    <t>WEL181</t>
  </si>
  <si>
    <t>MFG266</t>
  </si>
  <si>
    <t>IND127</t>
  </si>
  <si>
    <t>IND128</t>
  </si>
  <si>
    <t>MAT743</t>
  </si>
  <si>
    <t>Advanced Manufacturing - Welding</t>
  </si>
  <si>
    <t>Welding Tech Fundamentals</t>
  </si>
  <si>
    <t>Thermal Cutting and Welding</t>
  </si>
  <si>
    <t>13208C016uu</t>
  </si>
  <si>
    <t>Sheild Metal Arc Welding</t>
  </si>
  <si>
    <t>Adv Gas Metal Arc Welding</t>
  </si>
  <si>
    <t>Adv Sheild Metal Arc Welding</t>
  </si>
  <si>
    <t>Blueprint Reading for Welders</t>
  </si>
  <si>
    <t>Principles of Crop Production</t>
  </si>
  <si>
    <t>Precision Agriculture</t>
  </si>
  <si>
    <t>Practicum/Field Experience</t>
  </si>
  <si>
    <t>Health Care</t>
  </si>
  <si>
    <t>Construction - Building Trades</t>
  </si>
  <si>
    <t>Intro to Res. Construction</t>
  </si>
  <si>
    <t>Concrete Theory</t>
  </si>
  <si>
    <t>Construction Tech Lab 1A</t>
  </si>
  <si>
    <t>Construction Teach Lab 1B</t>
  </si>
  <si>
    <t>Culinary and Hospitality</t>
  </si>
  <si>
    <t>Food Safety and Sanitation</t>
  </si>
  <si>
    <t>Food Preparation</t>
  </si>
  <si>
    <t>Knife Skills</t>
  </si>
  <si>
    <t>Food Fundamentals</t>
  </si>
  <si>
    <t>Food Preparation 2</t>
  </si>
  <si>
    <t>WEL107</t>
  </si>
  <si>
    <t>WEL298</t>
  </si>
  <si>
    <t>WEL170</t>
  </si>
  <si>
    <t>WEL178</t>
  </si>
  <si>
    <t>WEL171</t>
  </si>
  <si>
    <t>WEL110</t>
  </si>
  <si>
    <t>AGA852</t>
  </si>
  <si>
    <t>AGP336</t>
  </si>
  <si>
    <t>CON102</t>
  </si>
  <si>
    <t>CON129</t>
  </si>
  <si>
    <t>CON500</t>
  </si>
  <si>
    <t>CON131</t>
  </si>
  <si>
    <t>CON501</t>
  </si>
  <si>
    <t>HCM108</t>
  </si>
  <si>
    <t>HCM292</t>
  </si>
  <si>
    <t>HCM298</t>
  </si>
  <si>
    <t>HCM148</t>
  </si>
  <si>
    <t>HCM294</t>
  </si>
  <si>
    <t>HCM608</t>
  </si>
  <si>
    <t xml:space="preserve">Advanced Manufacturing </t>
  </si>
  <si>
    <t>Second Year Option - Welding Apprenticeshop</t>
  </si>
  <si>
    <t>Courses available to be taken</t>
  </si>
  <si>
    <t>Second Year Option - CNC Machining Apprenticeshop</t>
  </si>
  <si>
    <t>CNC Operations</t>
  </si>
  <si>
    <t>21010C031uu</t>
  </si>
  <si>
    <t>Advanced CNC</t>
  </si>
  <si>
    <t>Work Based Learning Course - taken in conjunction during second year</t>
  </si>
  <si>
    <t>Praxcticum/Field Experience: Ind Tech</t>
  </si>
  <si>
    <t>13998Cxxxuu</t>
  </si>
  <si>
    <t>Internship: ind Tech</t>
  </si>
  <si>
    <t>WBL308</t>
  </si>
  <si>
    <t>WBL208</t>
  </si>
  <si>
    <t>MFG312</t>
  </si>
  <si>
    <t>MFG305</t>
  </si>
  <si>
    <t>Hanson Career Center Advanced Manufacturing Academy</t>
  </si>
  <si>
    <t xml:space="preserve">Fall </t>
  </si>
  <si>
    <t>IND190</t>
  </si>
  <si>
    <t>Skills and Safety in Industry</t>
  </si>
  <si>
    <t>M 8:00-9:30</t>
  </si>
  <si>
    <t>ELT190</t>
  </si>
  <si>
    <t>Intro to Tech Computing/CAD</t>
  </si>
  <si>
    <t>WF 8:00-10:30</t>
  </si>
  <si>
    <t>ELT115</t>
  </si>
  <si>
    <t>Electronic Concepts</t>
  </si>
  <si>
    <t>M 9:30-11:30, RF 10:30-11:30</t>
  </si>
  <si>
    <t>TW 10:30-11:30</t>
  </si>
  <si>
    <t>TR 8:00-10:30</t>
  </si>
  <si>
    <t xml:space="preserve">Spring </t>
  </si>
  <si>
    <t>Thermal Cutting Processes I-Manual and Mechanized Oxyfuel Cutting:  Sense 1</t>
  </si>
  <si>
    <t>W 8:00-11:00</t>
  </si>
  <si>
    <t>Gas Metal Arc Welding Short Circuit</t>
  </si>
  <si>
    <t>F 8:00-11:00</t>
  </si>
  <si>
    <t>ELT788</t>
  </si>
  <si>
    <t>Fluid Power I</t>
  </si>
  <si>
    <t>MT 8:00-9:30</t>
  </si>
  <si>
    <t>IND166</t>
  </si>
  <si>
    <t>Mechanical Systems I</t>
  </si>
  <si>
    <t>R 8:00-11:00</t>
  </si>
  <si>
    <t>ELT745</t>
  </si>
  <si>
    <t>Maintenance Shop Operations</t>
  </si>
  <si>
    <t>MT 9:30-11:30</t>
  </si>
  <si>
    <t>Hason Career Center Construction Trades Academy</t>
  </si>
  <si>
    <t>Course #</t>
  </si>
  <si>
    <t>Credits</t>
  </si>
  <si>
    <t>SCED Code</t>
  </si>
  <si>
    <t>Construction Safety</t>
  </si>
  <si>
    <t>Carpentry Fundamentals I</t>
  </si>
  <si>
    <t>TWRF 8:00-11:15</t>
  </si>
  <si>
    <t>CON123</t>
  </si>
  <si>
    <t>Carpentry Fundamentals II</t>
  </si>
  <si>
    <t>CON110</t>
  </si>
  <si>
    <t>Construction Drawing</t>
  </si>
  <si>
    <t>CON112</t>
  </si>
  <si>
    <t>Blueprint Reading and Estimating</t>
  </si>
  <si>
    <t>CON255</t>
  </si>
  <si>
    <t>Carpentry I</t>
  </si>
  <si>
    <t>First 8 Week Class</t>
  </si>
  <si>
    <t>CON256</t>
  </si>
  <si>
    <t>Carpentry II</t>
  </si>
  <si>
    <t>Second 8 Week Class</t>
  </si>
  <si>
    <t>Hanson Career Center Information Technlogy Academy</t>
  </si>
  <si>
    <t>Course Name</t>
  </si>
  <si>
    <t>MW 8:00-9:30</t>
  </si>
  <si>
    <t>Operating Systems</t>
  </si>
  <si>
    <t>Hanson Career Center Health Careers Academy</t>
  </si>
  <si>
    <t>Nurse Aide Theory</t>
  </si>
  <si>
    <t>MWF 8:00-11:00</t>
  </si>
  <si>
    <t>HSC174</t>
  </si>
  <si>
    <t>Nurse Aide Clinical</t>
  </si>
  <si>
    <t>WF 8:00-11:00</t>
  </si>
  <si>
    <t>10/14-11/16</t>
  </si>
  <si>
    <t>Composition</t>
  </si>
  <si>
    <t>MR 8:00-9:30</t>
  </si>
  <si>
    <t>MR 9:30-11:00</t>
  </si>
  <si>
    <t>HSC120</t>
  </si>
  <si>
    <t>MW 9:30-11:00</t>
  </si>
  <si>
    <t>EMS114</t>
  </si>
  <si>
    <t>Emergency Medical Responder</t>
  </si>
  <si>
    <t>T 9:45-10:45, F 8:00-11:00</t>
  </si>
  <si>
    <t>TR 8:00-9:30</t>
  </si>
  <si>
    <t>ENG106</t>
  </si>
  <si>
    <t>Composition II</t>
  </si>
  <si>
    <t>13004C019uu</t>
  </si>
  <si>
    <t>17149C063uu</t>
  </si>
  <si>
    <t>17106C050uu</t>
  </si>
  <si>
    <t>21015C038uu</t>
  </si>
  <si>
    <t>13302C038uu</t>
  </si>
  <si>
    <t>13004C050uu</t>
  </si>
  <si>
    <t>17003C087uu</t>
  </si>
  <si>
    <t>14051C048uu</t>
  </si>
  <si>
    <t>14098C025uu</t>
  </si>
  <si>
    <t>01103C038uu</t>
  </si>
  <si>
    <t>22151C038uu</t>
  </si>
  <si>
    <t>14154C038uu</t>
  </si>
  <si>
    <t>14055C044uu</t>
  </si>
  <si>
    <t>04254C038uu</t>
  </si>
  <si>
    <t>NIACC Automotive Technology Program</t>
  </si>
  <si>
    <t>Intro to Auto Technology</t>
  </si>
  <si>
    <t>M-F 7:30-11:15</t>
  </si>
  <si>
    <t>Auto Shop Safety</t>
  </si>
  <si>
    <t>Auto Electrical Systems</t>
  </si>
  <si>
    <t>Auto Suspension and Steering</t>
  </si>
  <si>
    <t>M-Th 7:30-11:00, F 7:30-10:30</t>
  </si>
  <si>
    <t>Applied Math A</t>
  </si>
  <si>
    <t>M-F 11:10-12:10</t>
  </si>
  <si>
    <t>one-third of semester</t>
  </si>
  <si>
    <t>Applied Math B</t>
  </si>
  <si>
    <t>Applied Math C</t>
  </si>
  <si>
    <t>NIACC Diesel Technology Program</t>
  </si>
  <si>
    <t>Diesel Shop Safety</t>
  </si>
  <si>
    <t>M-F 7:30-10:30</t>
  </si>
  <si>
    <t>Air Systems and Brakes</t>
  </si>
  <si>
    <t>Steering and Suspensions</t>
  </si>
  <si>
    <t>Electrical Systems</t>
  </si>
  <si>
    <t>Diesel Engines I</t>
  </si>
  <si>
    <t>NIACC Building Trades Program</t>
  </si>
  <si>
    <t>M-Th 7:30-12:00, F 7:30-10:30</t>
  </si>
  <si>
    <t>Architectural CAD</t>
  </si>
  <si>
    <t>First half of semester</t>
  </si>
  <si>
    <t>Second half of semester</t>
  </si>
  <si>
    <t>NIACC HVAC Program</t>
  </si>
  <si>
    <t>Residential Heating Systems</t>
  </si>
  <si>
    <t>M-Th 7:30-10:00</t>
  </si>
  <si>
    <t>Troubleshooting Heating Systems</t>
  </si>
  <si>
    <t>Residential Air Cond. Systems</t>
  </si>
  <si>
    <t>Troubleshooting Air Cond. Systems</t>
  </si>
  <si>
    <t>NIACC Tool and Die Program</t>
  </si>
  <si>
    <t>M-F 7:30-12:15</t>
  </si>
  <si>
    <t>Machinist Math I</t>
  </si>
  <si>
    <t>Machine Theory and Operations I</t>
  </si>
  <si>
    <t>Machine Trade Print Reading II</t>
  </si>
  <si>
    <t>Machine Theory and Operations II</t>
  </si>
  <si>
    <t>CNC Fundamentals</t>
  </si>
  <si>
    <t>Machinist Math II</t>
  </si>
  <si>
    <t>Electronic Circuit Analysis</t>
  </si>
  <si>
    <t>T 7:30-12:30</t>
  </si>
  <si>
    <t>W 7:30-9:00</t>
  </si>
  <si>
    <t>F 7:30-12:30</t>
  </si>
  <si>
    <t>Motor Control Circuits</t>
  </si>
  <si>
    <t>W 7:30-10:30</t>
  </si>
  <si>
    <t>Analog and Digital Electronics</t>
  </si>
  <si>
    <t>NIACC Welding Program</t>
  </si>
  <si>
    <t>GMAW Short Circuit Transfer: SENSE 1</t>
  </si>
  <si>
    <t>FCAW Self-Shielded: SENSE 1</t>
  </si>
  <si>
    <t>Shielded Metal Arc Welding I: SENSE 1</t>
  </si>
  <si>
    <t>FCAW Gas-Shielded: SENSE 1</t>
  </si>
  <si>
    <t>Welding Blueprint Reading</t>
  </si>
  <si>
    <t>T 7:30-10:30</t>
  </si>
  <si>
    <t>GTAW Carbons Steel: SENSE 1</t>
  </si>
  <si>
    <t>GTAW Stainless Steel: SENSE 1</t>
  </si>
  <si>
    <t>W 10:30-12:30</t>
  </si>
  <si>
    <t>Shielded Metal Arc Welding II: Sense 1</t>
  </si>
  <si>
    <t>M 7:30-12:30</t>
  </si>
  <si>
    <t>GTAW Aluminum: SENSE 1</t>
  </si>
  <si>
    <t>T 10:30-12:30</t>
  </si>
  <si>
    <t>Welding Fabrication/Certification</t>
  </si>
  <si>
    <t>Th 10:30-12:30, F 7:30-11:30</t>
  </si>
  <si>
    <t>AUT105</t>
  </si>
  <si>
    <t>AUT115</t>
  </si>
  <si>
    <t>AUT627</t>
  </si>
  <si>
    <t>AUT405</t>
  </si>
  <si>
    <t>AUT505</t>
  </si>
  <si>
    <t>MAT801</t>
  </si>
  <si>
    <t>MAT802</t>
  </si>
  <si>
    <t>MAT803</t>
  </si>
  <si>
    <t>DSL101</t>
  </si>
  <si>
    <t>DSL636</t>
  </si>
  <si>
    <t>DSL644</t>
  </si>
  <si>
    <t>DSL142</t>
  </si>
  <si>
    <t>DSL356</t>
  </si>
  <si>
    <t>CAD216</t>
  </si>
  <si>
    <t>HCR115</t>
  </si>
  <si>
    <t>HCR155</t>
  </si>
  <si>
    <t>HCR210</t>
  </si>
  <si>
    <t>HCR240</t>
  </si>
  <si>
    <t>MFG120</t>
  </si>
  <si>
    <t>MFG137</t>
  </si>
  <si>
    <t>MFG245</t>
  </si>
  <si>
    <t>MFG130</t>
  </si>
  <si>
    <t>MFG248</t>
  </si>
  <si>
    <t>MFG302</t>
  </si>
  <si>
    <t>MFG138</t>
  </si>
  <si>
    <t>ELT382</t>
  </si>
  <si>
    <t>ELT210</t>
  </si>
  <si>
    <t>ELT170</t>
  </si>
  <si>
    <t>WEL252</t>
  </si>
  <si>
    <t>WEL240</t>
  </si>
  <si>
    <t>NIACC Entrepreneurship Academy in Garner</t>
  </si>
  <si>
    <t>Composition I</t>
  </si>
  <si>
    <t>M-F 8:25-9:05</t>
  </si>
  <si>
    <t>Intro to Entrepreneurship</t>
  </si>
  <si>
    <t>M-F 9:10-10:30</t>
  </si>
  <si>
    <t>M-Th 8:05-8:50</t>
  </si>
  <si>
    <t>Creating a Company</t>
  </si>
  <si>
    <t>M,W 9:00-10:30</t>
  </si>
  <si>
    <t>Human Relations</t>
  </si>
  <si>
    <t>T,Th 9:00-10:30</t>
  </si>
  <si>
    <t>F 8:00-10:30</t>
  </si>
  <si>
    <t>NIACC Industrial Academy in Rockwell</t>
  </si>
  <si>
    <t>T,Th 12:45-3:00</t>
  </si>
  <si>
    <t>Ag and Industry Welding</t>
  </si>
  <si>
    <t>W,F 1:30-300</t>
  </si>
  <si>
    <t>W,F 12:45-1:30</t>
  </si>
  <si>
    <t>M, Th 12:45-3:00</t>
  </si>
  <si>
    <t>Cabinetry and Millwork</t>
  </si>
  <si>
    <t>T 12:45-3:00, online</t>
  </si>
  <si>
    <t>hybrid class</t>
  </si>
  <si>
    <t>Intro to Tech Computing &amp; CAD</t>
  </si>
  <si>
    <t>W,F 12:45-3:00</t>
  </si>
  <si>
    <t>WEL335</t>
  </si>
  <si>
    <t>CON305</t>
  </si>
  <si>
    <t>22152C027uu</t>
  </si>
  <si>
    <t>17106C056uu</t>
  </si>
  <si>
    <t>12208C038uu</t>
  </si>
  <si>
    <t>13004C056uu</t>
  </si>
  <si>
    <t>17149C056uu</t>
  </si>
  <si>
    <t>BUS130</t>
  </si>
  <si>
    <t>BUS152</t>
  </si>
  <si>
    <t>BUS161</t>
  </si>
  <si>
    <t>WBL200</t>
  </si>
  <si>
    <t>North Iowa Area Community College - 154059</t>
  </si>
  <si>
    <t>01103C042uu</t>
  </si>
  <si>
    <t>22998C031uu</t>
  </si>
  <si>
    <t>12053C038uu</t>
  </si>
  <si>
    <t>12058C038uu</t>
  </si>
  <si>
    <t>20103C075UU</t>
  </si>
  <si>
    <t>20106C019uu</t>
  </si>
  <si>
    <t>20105C100uu</t>
  </si>
  <si>
    <t>02151C013uu</t>
  </si>
  <si>
    <t>21102C013uu</t>
  </si>
  <si>
    <t>17003C083uu</t>
  </si>
  <si>
    <t>17015C038uu</t>
  </si>
  <si>
    <t>21108C025uu</t>
  </si>
  <si>
    <t>17110C063uu</t>
  </si>
  <si>
    <t>13208C075uu</t>
  </si>
  <si>
    <t>Southwestern Community College -154396</t>
  </si>
  <si>
    <t>Automotive Repair Technology (40 credits - 16 week schedule)</t>
  </si>
  <si>
    <t>Intro to Automotive Repair Technology</t>
  </si>
  <si>
    <t>M-F 8-11 am or 12-3 pm</t>
  </si>
  <si>
    <t>Automotive Suspension &amp; Steering</t>
  </si>
  <si>
    <t>20105C080uu</t>
  </si>
  <si>
    <t>Basic Automotive Electricity</t>
  </si>
  <si>
    <t>AUT503</t>
  </si>
  <si>
    <t>Automotive Brake Systems</t>
  </si>
  <si>
    <t>Jan 17- Feb 15</t>
  </si>
  <si>
    <t>AUT652</t>
  </si>
  <si>
    <t>Adv. Automotive Electricity</t>
  </si>
  <si>
    <t>Feb 16 - Mar 24</t>
  </si>
  <si>
    <t>AUT704</t>
  </si>
  <si>
    <t>Automotive Heating &amp; Air Conditioning</t>
  </si>
  <si>
    <t>Mar 27 - May 12</t>
  </si>
  <si>
    <t>M-F 8-11 am</t>
  </si>
  <si>
    <t>AUT173</t>
  </si>
  <si>
    <t>Adv. Automotive Engine Repair</t>
  </si>
  <si>
    <t>AUT834</t>
  </si>
  <si>
    <t>Automotive Fuel Systems</t>
  </si>
  <si>
    <t>AUT535</t>
  </si>
  <si>
    <t>Adv. Automotive Brakes &amp; Alignment</t>
  </si>
  <si>
    <t>Jan 17- Mar 10</t>
  </si>
  <si>
    <t>AUT844</t>
  </si>
  <si>
    <t>Automotive Electronic Engine Controls</t>
  </si>
  <si>
    <t>Mar 20 - May 12</t>
  </si>
  <si>
    <t>MTWTh 8-9:30 am</t>
  </si>
  <si>
    <t>10252C040uu</t>
  </si>
  <si>
    <t>NET132</t>
  </si>
  <si>
    <t>10254C040uu</t>
  </si>
  <si>
    <t>NET630</t>
  </si>
  <si>
    <t>Introduction to Powershell</t>
  </si>
  <si>
    <t>F 8:00-9:25 am</t>
  </si>
  <si>
    <t>10302C013uu</t>
  </si>
  <si>
    <t>NET212</t>
  </si>
  <si>
    <t>CISCO Networking</t>
  </si>
  <si>
    <t>MWF 8:00-9:20 am</t>
  </si>
  <si>
    <t>10103C050uu</t>
  </si>
  <si>
    <t>CIS650</t>
  </si>
  <si>
    <t>PC Operating Sysems</t>
  </si>
  <si>
    <t>TTh 10:30-11:55</t>
  </si>
  <si>
    <t>Fundamentals of Network Security</t>
  </si>
  <si>
    <t>Construction (30 credits)</t>
  </si>
  <si>
    <t>Basic Construction Skills</t>
  </si>
  <si>
    <t>MWF 8:00-9:00 am</t>
  </si>
  <si>
    <t>17002C045uu</t>
  </si>
  <si>
    <t>18 weeks</t>
  </si>
  <si>
    <t>Construction Lab IA</t>
  </si>
  <si>
    <t>MWF 9:00-11:00 am TTh 8-11</t>
  </si>
  <si>
    <t>17002C180uu</t>
  </si>
  <si>
    <t>Carpentry Level I</t>
  </si>
  <si>
    <t>17003C045uu</t>
  </si>
  <si>
    <t>Construction Lab IB</t>
  </si>
  <si>
    <t>Construction Lab IIA</t>
  </si>
  <si>
    <t>Carpentry Level IIA</t>
  </si>
  <si>
    <t>Construction Lab IIB</t>
  </si>
  <si>
    <t>Carpentry Level IIB</t>
  </si>
  <si>
    <t>Nurse Assisting (12 credits)</t>
  </si>
  <si>
    <t>Introduction to Health Occupations</t>
  </si>
  <si>
    <t>MWF 7:45-9:15 am</t>
  </si>
  <si>
    <t>HSC 114</t>
  </si>
  <si>
    <t>TTh 7:45-9:15 am</t>
  </si>
  <si>
    <t>14154C040uu</t>
  </si>
  <si>
    <t>Year 1 - Spring Semester - 18 week schedule</t>
  </si>
  <si>
    <t>14051C068uu</t>
  </si>
  <si>
    <t>Pharmacology Basics</t>
  </si>
  <si>
    <t>14253C040uu</t>
  </si>
  <si>
    <t>Introduction to Wiring</t>
  </si>
  <si>
    <t>Technical Mathematics</t>
  </si>
  <si>
    <t>MW 7:30-8:55 am</t>
  </si>
  <si>
    <t>ELE179</t>
  </si>
  <si>
    <t>Advanced Wiring Systems</t>
  </si>
  <si>
    <t>ELE116</t>
  </si>
  <si>
    <t>TTH 7:30 - 8:30</t>
  </si>
  <si>
    <t>21108C013uu</t>
  </si>
  <si>
    <t>ELE174</t>
  </si>
  <si>
    <t>Blueprint Reading II</t>
  </si>
  <si>
    <t>National Electrical Code I</t>
  </si>
  <si>
    <t>TTh 10:45-11:45</t>
  </si>
  <si>
    <t>17105C027uu</t>
  </si>
  <si>
    <t>Residential Electrical Services</t>
  </si>
  <si>
    <t>MW 9:15-11:45</t>
  </si>
  <si>
    <t>17103C067uu</t>
  </si>
  <si>
    <t>Year 2- Spring Semester</t>
  </si>
  <si>
    <t>ELE177</t>
  </si>
  <si>
    <t>DC Theory</t>
  </si>
  <si>
    <t>TTh 9:45-11:15</t>
  </si>
  <si>
    <t>ELE195</t>
  </si>
  <si>
    <t>Motor Control</t>
  </si>
  <si>
    <t xml:space="preserve">CRR101 </t>
  </si>
  <si>
    <t>MTWThF 8-10</t>
  </si>
  <si>
    <t>20117C040uu</t>
  </si>
  <si>
    <t>CRR301</t>
  </si>
  <si>
    <t>Introduction to Collision Repair</t>
  </si>
  <si>
    <t>MTWThF 10-11</t>
  </si>
  <si>
    <t>CRR804</t>
  </si>
  <si>
    <t>Introduction to Refinish</t>
  </si>
  <si>
    <t>MTWThF 8-11</t>
  </si>
  <si>
    <t>20116C080uu</t>
  </si>
  <si>
    <t>CRR504</t>
  </si>
  <si>
    <t>Frame/Unibody Damage Analysis</t>
  </si>
  <si>
    <t>20117C080uu</t>
  </si>
  <si>
    <t>CRR361</t>
  </si>
  <si>
    <t xml:space="preserve"> Collision Lab 1</t>
  </si>
  <si>
    <t>CRR324</t>
  </si>
  <si>
    <t>MTWThF 12-3</t>
  </si>
  <si>
    <t>20117C093uu</t>
  </si>
  <si>
    <t xml:space="preserve">CRR420 </t>
  </si>
  <si>
    <t>Non-structural Repair</t>
  </si>
  <si>
    <t>CRR201</t>
  </si>
  <si>
    <t>Plastic Repair</t>
  </si>
  <si>
    <t>20115C040uu</t>
  </si>
  <si>
    <t>CRR833</t>
  </si>
  <si>
    <t>Refinishing II</t>
  </si>
  <si>
    <t>20116C067uu</t>
  </si>
  <si>
    <t xml:space="preserve">CRR743 </t>
  </si>
  <si>
    <t xml:space="preserve">Estimating </t>
  </si>
  <si>
    <t>20103C060uu</t>
  </si>
  <si>
    <t>20105C070uu</t>
  </si>
  <si>
    <t>20105C055uu</t>
  </si>
  <si>
    <t>20105C085uu</t>
  </si>
  <si>
    <t>20104C068uu</t>
  </si>
  <si>
    <t>20105C107uu</t>
  </si>
  <si>
    <t>20105C120uu</t>
  </si>
  <si>
    <t>02153C038uu</t>
  </si>
  <si>
    <t>20115C020uu</t>
  </si>
  <si>
    <t>Year 1 - Fall Semester - 18 week schedule</t>
  </si>
  <si>
    <t>HSC110</t>
  </si>
  <si>
    <t>MTWThF 9:43-10:54</t>
  </si>
  <si>
    <t>14001C068uu</t>
  </si>
  <si>
    <t>MTWThF 10:57-11:43</t>
  </si>
  <si>
    <t xml:space="preserve">HSC172 </t>
  </si>
  <si>
    <t>18 weeks plus clinical</t>
  </si>
  <si>
    <t>PNN208</t>
  </si>
  <si>
    <t>CON141</t>
  </si>
  <si>
    <t xml:space="preserve">MWF 12:15-1:15 </t>
  </si>
  <si>
    <t>CON183</t>
  </si>
  <si>
    <t>MWF 1:15-3:15; TTh 12:15-3:15</t>
  </si>
  <si>
    <t>CON155</t>
  </si>
  <si>
    <t>CON184</t>
  </si>
  <si>
    <t>CON188</t>
  </si>
  <si>
    <t>CON237</t>
  </si>
  <si>
    <t>CON189</t>
  </si>
  <si>
    <t>CON267</t>
  </si>
  <si>
    <t>Carpentry Level IIB+C53</t>
  </si>
  <si>
    <t>Nurse Assisting</t>
  </si>
  <si>
    <t>MWF 8-9:25</t>
  </si>
  <si>
    <t xml:space="preserve">Welding Technology </t>
  </si>
  <si>
    <t>WEL114</t>
  </si>
  <si>
    <t>Introduction to Fabrication</t>
  </si>
  <si>
    <t>WEL111</t>
  </si>
  <si>
    <t>WEL162</t>
  </si>
  <si>
    <t>Introduction to Shielded Metal Arc Welding</t>
  </si>
  <si>
    <t>IND114</t>
  </si>
  <si>
    <t>General Industry Safety</t>
  </si>
  <si>
    <t>Automotive Technology Career Academy (65 credits if self pay over summer year 1)</t>
  </si>
  <si>
    <t>Automotive Shop Safety</t>
  </si>
  <si>
    <t>20149C011uu</t>
  </si>
  <si>
    <t>AUT164</t>
  </si>
  <si>
    <t>20104C067uu</t>
  </si>
  <si>
    <t>20105C044uu</t>
  </si>
  <si>
    <t>02153C033uu</t>
  </si>
  <si>
    <t>Year 1 Spring Semester</t>
  </si>
  <si>
    <t>20105C067uu</t>
  </si>
  <si>
    <t>AUT802</t>
  </si>
  <si>
    <t>Engine Performance I</t>
  </si>
  <si>
    <t xml:space="preserve">AUT503 </t>
  </si>
  <si>
    <t>Automotive Brake Sysems</t>
  </si>
  <si>
    <t>ECN115</t>
  </si>
  <si>
    <t>04207C033uu</t>
  </si>
  <si>
    <t>Year 2 Fall Semester</t>
  </si>
  <si>
    <t>AUT610</t>
  </si>
  <si>
    <t>Automotive Electrical I</t>
  </si>
  <si>
    <t>AUT304</t>
  </si>
  <si>
    <t>Automotive Manual Drive Train &amp; Axels</t>
  </si>
  <si>
    <t>Automotive Heathing &amp; AC</t>
  </si>
  <si>
    <t>12053C033uu</t>
  </si>
  <si>
    <t>Advanced Automtotive Electricity</t>
  </si>
  <si>
    <t>AUT858</t>
  </si>
  <si>
    <t>Advanced Engine Performance</t>
  </si>
  <si>
    <t>AUT811</t>
  </si>
  <si>
    <t>Engine Performance II</t>
  </si>
  <si>
    <t>Public Speaking</t>
  </si>
  <si>
    <t>SPC122</t>
  </si>
  <si>
    <t>Interpersonal Communication</t>
  </si>
  <si>
    <t>01155C033uu</t>
  </si>
  <si>
    <t>Intro to Films</t>
  </si>
  <si>
    <t>Safety &amp; Sanitation</t>
  </si>
  <si>
    <t>16052C033uu</t>
  </si>
  <si>
    <t>HCM180</t>
  </si>
  <si>
    <t>16053C033uu</t>
  </si>
  <si>
    <t>HCM154</t>
  </si>
  <si>
    <t>Basic Food Prep</t>
  </si>
  <si>
    <t>16053C044uu</t>
  </si>
  <si>
    <t>16057C044uu</t>
  </si>
  <si>
    <t>Practicum</t>
  </si>
  <si>
    <t>16098C133uu</t>
  </si>
  <si>
    <t>HIS151</t>
  </si>
  <si>
    <t>Iowa Valley Community College - 153922</t>
  </si>
  <si>
    <t xml:space="preserve">Construction Career Academy </t>
  </si>
  <si>
    <t>CON108</t>
  </si>
  <si>
    <t>17017C011uu</t>
  </si>
  <si>
    <t>CON210</t>
  </si>
  <si>
    <t>Fundamentals of Carpentry</t>
  </si>
  <si>
    <t>17003C033uu</t>
  </si>
  <si>
    <t>MAT790</t>
  </si>
  <si>
    <t>CON264</t>
  </si>
  <si>
    <t>Commercial Construction</t>
  </si>
  <si>
    <t>17013C067uu</t>
  </si>
  <si>
    <t>CON265</t>
  </si>
  <si>
    <t>Commerial Construction Lab</t>
  </si>
  <si>
    <t>1:10 p.m. to 2:38 p.m. MTWRF</t>
  </si>
  <si>
    <t>17013C089uu</t>
  </si>
  <si>
    <t>Diploma awarded</t>
  </si>
  <si>
    <t>ELT111</t>
  </si>
  <si>
    <t>Introduction to Electronics</t>
  </si>
  <si>
    <t>ELT220</t>
  </si>
  <si>
    <t>AC-DC Motors and Controls</t>
  </si>
  <si>
    <t>5  credits</t>
  </si>
  <si>
    <t>17109C033uu</t>
  </si>
  <si>
    <t>Machine Tool Tech</t>
  </si>
  <si>
    <t>MFG275</t>
  </si>
  <si>
    <t>Hand &amp; Bench Machine Tools</t>
  </si>
  <si>
    <t>MFG280</t>
  </si>
  <si>
    <t>Drill Presses</t>
  </si>
  <si>
    <t>1.5 credits</t>
  </si>
  <si>
    <t>13204C011uu</t>
  </si>
  <si>
    <t>MFG101</t>
  </si>
  <si>
    <t>Measuring Tools</t>
  </si>
  <si>
    <t>MFG255</t>
  </si>
  <si>
    <t>Engine Lathe Operations</t>
  </si>
  <si>
    <t>MFG282</t>
  </si>
  <si>
    <t>CNC Plasma Table</t>
  </si>
  <si>
    <t>MFG322</t>
  </si>
  <si>
    <t>21107C033uu</t>
  </si>
  <si>
    <t>3.5 credits</t>
  </si>
  <si>
    <t>Broadcast Technology</t>
  </si>
  <si>
    <t>MMS127</t>
  </si>
  <si>
    <t>Digital Film Production</t>
  </si>
  <si>
    <t>11056C033uu</t>
  </si>
  <si>
    <t xml:space="preserve">MMS225 </t>
  </si>
  <si>
    <t>Advanced Television Production</t>
  </si>
  <si>
    <t>11103C033uu</t>
  </si>
  <si>
    <t>Computer Networking</t>
  </si>
  <si>
    <t>NET123</t>
  </si>
  <si>
    <t>10252C022uu</t>
  </si>
  <si>
    <t>NET235</t>
  </si>
  <si>
    <t>CCNA Cisco I</t>
  </si>
  <si>
    <t>10102C022uu</t>
  </si>
  <si>
    <t>NET612</t>
  </si>
  <si>
    <t>10108C022uu</t>
  </si>
  <si>
    <t>NET785</t>
  </si>
  <si>
    <t>Fundamentals of Desktop Support</t>
  </si>
  <si>
    <t>NET236</t>
  </si>
  <si>
    <t>CCNA Cisco 2</t>
  </si>
  <si>
    <t>10104C022uu</t>
  </si>
  <si>
    <t>NET303</t>
  </si>
  <si>
    <t>Windows Workstation Operating System</t>
  </si>
  <si>
    <t>10256C044uu</t>
  </si>
  <si>
    <t xml:space="preserve">Early Childhood Career Academy </t>
  </si>
  <si>
    <t>Int/Early Childhood Ed</t>
  </si>
  <si>
    <t>Child Health and Safety</t>
  </si>
  <si>
    <t>Early Child Curriculum II</t>
  </si>
  <si>
    <t xml:space="preserve">ECE243 </t>
  </si>
  <si>
    <t>3credits</t>
  </si>
  <si>
    <t>ECE274</t>
  </si>
  <si>
    <t>ECE Field Experience</t>
  </si>
  <si>
    <t>19198C061uu</t>
  </si>
  <si>
    <t>ECE105</t>
  </si>
  <si>
    <t>Technology in ECE</t>
  </si>
  <si>
    <t>19154C011uu</t>
  </si>
  <si>
    <t>ECE120</t>
  </si>
  <si>
    <t>Communication with Families</t>
  </si>
  <si>
    <t>19154C022uu</t>
  </si>
  <si>
    <t>Early Child Curr I</t>
  </si>
  <si>
    <t xml:space="preserve">Infant Toddler </t>
  </si>
  <si>
    <t>Welding Career Academy</t>
  </si>
  <si>
    <t>Welding Safety/Health</t>
  </si>
  <si>
    <t>13208C011uu</t>
  </si>
  <si>
    <t>OFC-I Manual &amp; Mechanical: SENSE 1</t>
  </si>
  <si>
    <t>13208C022uu</t>
  </si>
  <si>
    <t>Print Read/Sym Interp: SENSE1</t>
  </si>
  <si>
    <t>GMAW - Spray: SENSE 1</t>
  </si>
  <si>
    <t>WEL263</t>
  </si>
  <si>
    <t>Thermal Cutting Process II</t>
  </si>
  <si>
    <t>FCAW (GasShielded) : SENSE1</t>
  </si>
  <si>
    <t>MAT765</t>
  </si>
  <si>
    <t>Welding Math</t>
  </si>
  <si>
    <t>SMAW:  SENSE1</t>
  </si>
  <si>
    <t>13208C067uu</t>
  </si>
  <si>
    <t>FCAW Self Shielding: SENSE 1</t>
  </si>
  <si>
    <t>WEL208</t>
  </si>
  <si>
    <t>Intro to Fabrication</t>
  </si>
  <si>
    <t>SMAW II:  SENSE 1</t>
  </si>
  <si>
    <t>GTAW Carbon Steel:  SENSE 1</t>
  </si>
  <si>
    <t>GTAW Aluminium: SENSE 1</t>
  </si>
  <si>
    <t>GTAW Stainless:  SENSE 1</t>
  </si>
  <si>
    <t>Waukon Health Careers Academy</t>
  </si>
  <si>
    <t>Location:  Waukon Center</t>
  </si>
  <si>
    <t>105-1:45 MTRF</t>
  </si>
  <si>
    <t>Intro to Nutrition</t>
  </si>
  <si>
    <t>Online</t>
  </si>
  <si>
    <t>12:10-12:50 MTRF</t>
  </si>
  <si>
    <t>Dosage Calculations</t>
  </si>
  <si>
    <t>1:05-1:45 TR</t>
  </si>
  <si>
    <t>Waukon Construction Academy</t>
  </si>
  <si>
    <t>Location: Waukon Center</t>
  </si>
  <si>
    <t>Basic Carpentry</t>
  </si>
  <si>
    <t>Construction Print Reading</t>
  </si>
  <si>
    <t>Care/Use Hand/Power Tools</t>
  </si>
  <si>
    <t>Intro to Drywalling</t>
  </si>
  <si>
    <t>Cabinet Installation</t>
  </si>
  <si>
    <t>Interior Doors/Hardware</t>
  </si>
  <si>
    <t>Waukon Project Lead the Way</t>
  </si>
  <si>
    <t xml:space="preserve">Yearlong </t>
  </si>
  <si>
    <t>Intro to Engineering Design</t>
  </si>
  <si>
    <t>Civil Engineering/Architecture</t>
  </si>
  <si>
    <t>Turkey Valley Health Careers Academy</t>
  </si>
  <si>
    <t>Location: Turkey Valley High School</t>
  </si>
  <si>
    <t>1:44-2:28 MTRF</t>
  </si>
  <si>
    <t>1:00-1:40 MTRF</t>
  </si>
  <si>
    <t>2:31-3:15 MTRF</t>
  </si>
  <si>
    <t>12:57-1:41 MTRF</t>
  </si>
  <si>
    <t>Edgewood-Colesburg Health Careers Academy</t>
  </si>
  <si>
    <t>Location:  Edgewood-Colesburg High School</t>
  </si>
  <si>
    <t>9:05-9:45 MWF</t>
  </si>
  <si>
    <t>7:20-8:10 MWF</t>
  </si>
  <si>
    <t>8:15-9:05 MWF</t>
  </si>
  <si>
    <t>Crestwood Project Lead the Way</t>
  </si>
  <si>
    <t>Location:  Cresco Center</t>
  </si>
  <si>
    <t>Yearlong</t>
  </si>
  <si>
    <t>1:00-1:44 MTWRF</t>
  </si>
  <si>
    <t>8:10-8:54 MTWRF</t>
  </si>
  <si>
    <t>Computer Integrated Mfg.</t>
  </si>
  <si>
    <t>9:00-10:30 TR</t>
  </si>
  <si>
    <t>Engineering Design/Devel.</t>
  </si>
  <si>
    <t>9:00-10:30 MF</t>
  </si>
  <si>
    <t>Crestwood Construction Academy</t>
  </si>
  <si>
    <t>1:48-2:10 MTWRF</t>
  </si>
  <si>
    <t>Basic Drafting</t>
  </si>
  <si>
    <t>2:10-2:32 MTWRF</t>
  </si>
  <si>
    <t xml:space="preserve">  </t>
  </si>
  <si>
    <t>1:48-2:32 MTWRF</t>
  </si>
  <si>
    <t>2:36-3:20 MTWRF</t>
  </si>
  <si>
    <t>Calmar Construction Academy</t>
  </si>
  <si>
    <t>Location: Calmar Campus</t>
  </si>
  <si>
    <t>Construction II</t>
  </si>
  <si>
    <t>11:30-12:55 MW</t>
  </si>
  <si>
    <t>Construction  Lab II</t>
  </si>
  <si>
    <t>7:30-11:00 MW/7:30-10:00 TR/7:30-11:20 F</t>
  </si>
  <si>
    <t>8.5 credits</t>
  </si>
  <si>
    <t>10:00-10:55 TR</t>
  </si>
  <si>
    <t>11:00-11:55 TR</t>
  </si>
  <si>
    <t>Construction Lab III</t>
  </si>
  <si>
    <t>7:30-11:00 MW/7:30-10:00 TR/7:30-9:25F</t>
  </si>
  <si>
    <t>7.5 credits</t>
  </si>
  <si>
    <t>Construction III</t>
  </si>
  <si>
    <t>11:30-12:50 MW</t>
  </si>
  <si>
    <t>Intro to Drywall</t>
  </si>
  <si>
    <t>Interior Doors and Hardware</t>
  </si>
  <si>
    <t>9:30-11:35 F</t>
  </si>
  <si>
    <t>Crestwood Welding Academy</t>
  </si>
  <si>
    <t>7:30-10:25 W</t>
  </si>
  <si>
    <t>Gas Tungsten Arc Welding</t>
  </si>
  <si>
    <t>Intro to Welding Safety/Health</t>
  </si>
  <si>
    <t>7:30-8:25 M</t>
  </si>
  <si>
    <t>Flame/Plasma Cutting</t>
  </si>
  <si>
    <t>7:30-10:25 F</t>
  </si>
  <si>
    <t>Basic Arc Welding (SMAW)</t>
  </si>
  <si>
    <t>8:00-10:20 TR</t>
  </si>
  <si>
    <t>Basic Gas Metal Arc Welding</t>
  </si>
  <si>
    <t>8:00-10:20 MWF</t>
  </si>
  <si>
    <t>Crestwood Manufacturing Academy</t>
  </si>
  <si>
    <t>12:55-2:26 MTRF</t>
  </si>
  <si>
    <t>Plant Safety</t>
  </si>
  <si>
    <t>1:50-3:20 TWRF</t>
  </si>
  <si>
    <t>CON370</t>
  </si>
  <si>
    <t>Western Dubuque/Cascade Health Academy</t>
  </si>
  <si>
    <t>Location: Peosta Campus</t>
  </si>
  <si>
    <t>Peosta Diesel Academy</t>
  </si>
  <si>
    <t>Diesel Brakes</t>
  </si>
  <si>
    <t>Auto Transmission</t>
  </si>
  <si>
    <t>Diesel Engine Principles</t>
  </si>
  <si>
    <t>Calmar Auto Academy</t>
  </si>
  <si>
    <t>Location Calmar Campus</t>
  </si>
  <si>
    <t>Auto Metal Repair/Hybrid</t>
  </si>
  <si>
    <t>7:30-8:25 M-F on 10/18-12/16</t>
  </si>
  <si>
    <t>Automotive Brakes</t>
  </si>
  <si>
    <t>8:30-11:55 M-F on 10/18-12/16</t>
  </si>
  <si>
    <t>Automotive Electrical Systems</t>
  </si>
  <si>
    <t>7:30-11:45 M-F on 8/22-10/14</t>
  </si>
  <si>
    <t>Auto Suspension &amp; Steering</t>
  </si>
  <si>
    <t>8:00-11:30 M-F on 1/9-3/3</t>
  </si>
  <si>
    <t>Hybrid Electric &amp; Hybrid Fuel</t>
  </si>
  <si>
    <t>7:30-8:25 M-F on 3/13-5/10</t>
  </si>
  <si>
    <t>8:30-11:50 M-F on 3/13-5/10</t>
  </si>
  <si>
    <t>Peosta Auto Academy</t>
  </si>
  <si>
    <t>Auto Brakes</t>
  </si>
  <si>
    <t>Auto Suspension/Steering</t>
  </si>
  <si>
    <t xml:space="preserve">West Dubuque PLTW </t>
  </si>
  <si>
    <t>Location:  Western Dubuque HS</t>
  </si>
  <si>
    <t>Two Trimesters</t>
  </si>
  <si>
    <t>11:12-12:36 MTWRF</t>
  </si>
  <si>
    <t>Civil Engrg/Architecure</t>
  </si>
  <si>
    <t>Peosta CNC Academy</t>
  </si>
  <si>
    <t>Intro to CNC</t>
  </si>
  <si>
    <t>1:30-3:00 MTWR</t>
  </si>
  <si>
    <t>3D Modeling &amp; Programming</t>
  </si>
  <si>
    <t xml:space="preserve">1:30-3:00 M-R </t>
  </si>
  <si>
    <t>Northeast Iowa Community College - 154110</t>
  </si>
  <si>
    <t>PNN270</t>
  </si>
  <si>
    <t>PNN200</t>
  </si>
  <si>
    <t>CON100</t>
  </si>
  <si>
    <t>CON113</t>
  </si>
  <si>
    <t>CON388</t>
  </si>
  <si>
    <t>CON209</t>
  </si>
  <si>
    <t>CON369</t>
  </si>
  <si>
    <t>EGT400</t>
  </si>
  <si>
    <t>EGT460</t>
  </si>
  <si>
    <t>EGT450</t>
  </si>
  <si>
    <t>EGT470</t>
  </si>
  <si>
    <t>CON111</t>
  </si>
  <si>
    <t>CON391</t>
  </si>
  <si>
    <t>CON395</t>
  </si>
  <si>
    <t>CON396</t>
  </si>
  <si>
    <t>CON393</t>
  </si>
  <si>
    <t>WEL192</t>
  </si>
  <si>
    <t>WEL434</t>
  </si>
  <si>
    <t>WEL427</t>
  </si>
  <si>
    <t>WEL433</t>
  </si>
  <si>
    <t>MFG187</t>
  </si>
  <si>
    <t>DSL632</t>
  </si>
  <si>
    <t>AUT321</t>
  </si>
  <si>
    <t>DSL353</t>
  </si>
  <si>
    <t>AUT191</t>
  </si>
  <si>
    <t>AUT192</t>
  </si>
  <si>
    <t>AUT706</t>
  </si>
  <si>
    <t>AUT102</t>
  </si>
  <si>
    <t>MFG182</t>
  </si>
  <si>
    <t>MFG149</t>
  </si>
  <si>
    <t>19253C035uu</t>
  </si>
  <si>
    <t>14051C067uu</t>
  </si>
  <si>
    <t>14251C018uu</t>
  </si>
  <si>
    <t>17007C028uu</t>
  </si>
  <si>
    <t>21108C040uu</t>
  </si>
  <si>
    <t>17003C028uu</t>
  </si>
  <si>
    <t>17002C028uu</t>
  </si>
  <si>
    <t>17005C028uu</t>
  </si>
  <si>
    <t>21017C108uu</t>
  </si>
  <si>
    <t>21021C108uu</t>
  </si>
  <si>
    <t>21018C108uu</t>
  </si>
  <si>
    <t>14001C040uu</t>
  </si>
  <si>
    <t>14251C015uu</t>
  </si>
  <si>
    <t>19253C027uu</t>
  </si>
  <si>
    <t>14251C026uu</t>
  </si>
  <si>
    <t>21017C105uu</t>
  </si>
  <si>
    <t>21018C105uu</t>
  </si>
  <si>
    <t>21022C089uu</t>
  </si>
  <si>
    <t>21021C078uu</t>
  </si>
  <si>
    <t>21102C040uu</t>
  </si>
  <si>
    <t>17002C167uu</t>
  </si>
  <si>
    <t>17002C189uu</t>
  </si>
  <si>
    <t>17002C033uu</t>
  </si>
  <si>
    <t>17005C022uu</t>
  </si>
  <si>
    <t>17007C022uu</t>
  </si>
  <si>
    <t>13208C093uu</t>
  </si>
  <si>
    <t>13208C013uu</t>
  </si>
  <si>
    <t>13208C039uu</t>
  </si>
  <si>
    <t>13208C092uu</t>
  </si>
  <si>
    <t>14251C013uu</t>
  </si>
  <si>
    <t>20108C049uu</t>
  </si>
  <si>
    <t>20105C049uu</t>
  </si>
  <si>
    <t>20107C098uu</t>
  </si>
  <si>
    <t>20117C028uu</t>
  </si>
  <si>
    <t>20105C117uu</t>
  </si>
  <si>
    <t>20105C028uu</t>
  </si>
  <si>
    <t>20103C043uu</t>
  </si>
  <si>
    <t>20105C098uu</t>
  </si>
  <si>
    <t>21017C072uu</t>
  </si>
  <si>
    <t>21010C049uu</t>
  </si>
  <si>
    <t>21053C098uu</t>
  </si>
  <si>
    <t>Iowa Lakes Community College - 153533</t>
  </si>
  <si>
    <t>WBL104</t>
  </si>
  <si>
    <t>Exploring Careers: Health Sciences</t>
  </si>
  <si>
    <t>Medical Terminolgoy</t>
  </si>
  <si>
    <t>14154C037uu</t>
  </si>
  <si>
    <t>14051C043uu</t>
  </si>
  <si>
    <t>14001C037uu</t>
  </si>
  <si>
    <t>Nurse Aid</t>
  </si>
  <si>
    <t>MAT512</t>
  </si>
  <si>
    <t>Medical Assisting Pharmacology</t>
  </si>
  <si>
    <t>14152C024uu</t>
  </si>
  <si>
    <t>MF 12:50 - 2:15</t>
  </si>
  <si>
    <t xml:space="preserve">Environmental Studies </t>
  </si>
  <si>
    <t>EVS114</t>
  </si>
  <si>
    <t>Environmental Studies I</t>
  </si>
  <si>
    <t>MWF 9:00-10:00</t>
  </si>
  <si>
    <t>03003C061uu</t>
  </si>
  <si>
    <t xml:space="preserve"> Lab</t>
  </si>
  <si>
    <t>T 8:00-9:00</t>
  </si>
  <si>
    <t>credits</t>
  </si>
  <si>
    <t>EVS124</t>
  </si>
  <si>
    <t>Environmental Studies II</t>
  </si>
  <si>
    <t>0 credits</t>
  </si>
  <si>
    <t>MWF 8:00-9:00</t>
  </si>
  <si>
    <t>15051C037uu</t>
  </si>
  <si>
    <t>04259C037uu</t>
  </si>
  <si>
    <t xml:space="preserve"> Juvenile Delinquency</t>
  </si>
  <si>
    <t>TR 8:00-9:25</t>
  </si>
  <si>
    <t>TR  8:30 - 9:55</t>
  </si>
  <si>
    <t>CRJ208</t>
  </si>
  <si>
    <t>Introduction to Private Security</t>
  </si>
  <si>
    <t>TR 8:00- 9:55</t>
  </si>
  <si>
    <t>15102C037uu</t>
  </si>
  <si>
    <t>CJR200</t>
  </si>
  <si>
    <t>Crimminolgy</t>
  </si>
  <si>
    <t>MWF  8:00 - 8:55</t>
  </si>
  <si>
    <t>Computer Programing (12 credits)</t>
  </si>
  <si>
    <t xml:space="preserve"> Fall Semster</t>
  </si>
  <si>
    <t>TR 8:00- 9:30</t>
  </si>
  <si>
    <t>10152C049uu</t>
  </si>
  <si>
    <t>GRA234</t>
  </si>
  <si>
    <t>Dreamweaver Level I</t>
  </si>
  <si>
    <t>10201C049uu</t>
  </si>
  <si>
    <t>CIS204</t>
  </si>
  <si>
    <t>Web Programming 1</t>
  </si>
  <si>
    <t>10160C049uu</t>
  </si>
  <si>
    <t>CIS141</t>
  </si>
  <si>
    <t>10153C049uu</t>
  </si>
  <si>
    <t xml:space="preserve">Human Services &amp; Disability Studies </t>
  </si>
  <si>
    <t>Fall Semster</t>
  </si>
  <si>
    <t>HSV284</t>
  </si>
  <si>
    <t>Case Management</t>
  </si>
  <si>
    <t>19999C037uu</t>
  </si>
  <si>
    <t>DSV125</t>
  </si>
  <si>
    <t>Behavior Mangement</t>
  </si>
  <si>
    <t>MWF  9:00 - 9:55</t>
  </si>
  <si>
    <t>DSV155</t>
  </si>
  <si>
    <t>Services and Vocational Planning</t>
  </si>
  <si>
    <t>HSV140</t>
  </si>
  <si>
    <t>Social Work &amp; Social Welfar</t>
  </si>
  <si>
    <t>MW  8:00 - 8:55</t>
  </si>
  <si>
    <t>HSV225</t>
  </si>
  <si>
    <t>Counseling Techniques</t>
  </si>
  <si>
    <t>TR  9:00 - 9:55</t>
  </si>
  <si>
    <t>19301C037uu</t>
  </si>
  <si>
    <t xml:space="preserve">               HVAC</t>
  </si>
  <si>
    <t>HCR102</t>
  </si>
  <si>
    <t>Introduction to HVAC</t>
  </si>
  <si>
    <t>T  8:00 - 9:55</t>
  </si>
  <si>
    <t>17055C049uu</t>
  </si>
  <si>
    <t>Lab</t>
  </si>
  <si>
    <t>R  8:00 - 9:55</t>
  </si>
  <si>
    <t>SER114</t>
  </si>
  <si>
    <t>WF  8:00 - 9:55</t>
  </si>
  <si>
    <t>21108C012uu</t>
  </si>
  <si>
    <t>SER124</t>
  </si>
  <si>
    <t>Industrial Saftey</t>
  </si>
  <si>
    <t>20149C012uu</t>
  </si>
  <si>
    <t>SER101</t>
  </si>
  <si>
    <t>Sustainable Energy &amp; the Environment</t>
  </si>
  <si>
    <t>17057C037uu</t>
  </si>
  <si>
    <t>Graphic Design</t>
  </si>
  <si>
    <t>GRA118</t>
  </si>
  <si>
    <t>Electronic Publishing</t>
  </si>
  <si>
    <t>MWF 11:00 - 11:55</t>
  </si>
  <si>
    <t>11199C037uu</t>
  </si>
  <si>
    <t>JOU173</t>
  </si>
  <si>
    <t>Digital Photography</t>
  </si>
  <si>
    <t>11052C049uu</t>
  </si>
  <si>
    <t>GRA140</t>
  </si>
  <si>
    <t>Digital Imaging</t>
  </si>
  <si>
    <t>11054C049uu</t>
  </si>
  <si>
    <t>GRA188</t>
  </si>
  <si>
    <t>Advertising Layout &amp; Composition</t>
  </si>
  <si>
    <t>11155C037uu</t>
  </si>
  <si>
    <t>ART 127</t>
  </si>
  <si>
    <t>Digital Illustration</t>
  </si>
  <si>
    <t>05169C049uu</t>
  </si>
  <si>
    <t>ELE119</t>
  </si>
  <si>
    <t>21001C061uu</t>
  </si>
  <si>
    <t>M 9:00 - 9:55</t>
  </si>
  <si>
    <t>Electrical Technology</t>
  </si>
  <si>
    <t>Basic Electricity 1 Lecture</t>
  </si>
  <si>
    <t>17102C061uu</t>
  </si>
  <si>
    <t>LAB</t>
  </si>
  <si>
    <t>0 creditis</t>
  </si>
  <si>
    <t>M  9:00 - 9:55</t>
  </si>
  <si>
    <t>ELE136</t>
  </si>
  <si>
    <t>Basic Electricity II</t>
  </si>
  <si>
    <t>17109C061uu</t>
  </si>
  <si>
    <t>Energy, Sustainability and &amp; Enviro</t>
  </si>
  <si>
    <t>18505C037uu</t>
  </si>
  <si>
    <t>Aviation</t>
  </si>
  <si>
    <t xml:space="preserve">Agriculture Production Technology </t>
  </si>
  <si>
    <t xml:space="preserve"> Fall Semester</t>
  </si>
  <si>
    <t>Survey of the Animal Industry</t>
  </si>
  <si>
    <t>9:00 9:55</t>
  </si>
  <si>
    <t>18101C037uu</t>
  </si>
  <si>
    <t>Fundamental of Soil Science (1)</t>
  </si>
  <si>
    <t>8:00 8:55</t>
  </si>
  <si>
    <t>18055C037uu</t>
  </si>
  <si>
    <t>18051C037uu</t>
  </si>
  <si>
    <t>18107C037uu</t>
  </si>
  <si>
    <t>Hotel &amp; Restaurant Management</t>
  </si>
  <si>
    <t>HCM265</t>
  </si>
  <si>
    <t>16055C037uu</t>
  </si>
  <si>
    <t>TR  8:00 9:55</t>
  </si>
  <si>
    <t>Fund. Of Oral Communication</t>
  </si>
  <si>
    <t>MWF  8:00 - 9:55</t>
  </si>
  <si>
    <t>16104C049uu</t>
  </si>
  <si>
    <t>TR  8:00 - 9:30</t>
  </si>
  <si>
    <t>16104C037uu</t>
  </si>
  <si>
    <t xml:space="preserve">Automotive Technology </t>
  </si>
  <si>
    <t>Manual Transmission Theory</t>
  </si>
  <si>
    <t>8:00 - 8:55   MTWRF</t>
  </si>
  <si>
    <t>3 credit</t>
  </si>
  <si>
    <t>Manual Transmission Lab</t>
  </si>
  <si>
    <t>9:00 - 9:55  MTWRF</t>
  </si>
  <si>
    <t>20105C073uu</t>
  </si>
  <si>
    <t>Auto Fuels Systems</t>
  </si>
  <si>
    <t>8:00 - 9:40 MTWRF</t>
  </si>
  <si>
    <t xml:space="preserve">Construction Technology </t>
  </si>
  <si>
    <t>Construction Printreading</t>
  </si>
  <si>
    <t>8:00 - 9:25  MW</t>
  </si>
  <si>
    <t>21108C024uu</t>
  </si>
  <si>
    <t>CON201</t>
  </si>
  <si>
    <t>Framing Techniques &amp; Lab I</t>
  </si>
  <si>
    <t>8:00 - 9:25 TR</t>
  </si>
  <si>
    <t>17004C037uu</t>
  </si>
  <si>
    <t>CON120</t>
  </si>
  <si>
    <t>Construction Estimating</t>
  </si>
  <si>
    <t>8:00 - 9:25 MW</t>
  </si>
  <si>
    <t>17015C012uu</t>
  </si>
  <si>
    <t>02152C037uu</t>
  </si>
  <si>
    <t>Boat &amp; Watercraft Technician</t>
  </si>
  <si>
    <t>MSE147</t>
  </si>
  <si>
    <t>Introduction to Marine Service (1)</t>
  </si>
  <si>
    <t>M-F 8:00 - 9:55</t>
  </si>
  <si>
    <t>20111C037uu</t>
  </si>
  <si>
    <t>MSE183</t>
  </si>
  <si>
    <t xml:space="preserve">Personal Watercraft Systems </t>
  </si>
  <si>
    <t>M-F 8:00-9:55</t>
  </si>
  <si>
    <t>20111C049uu</t>
  </si>
  <si>
    <t xml:space="preserve">Powersports &amp; Power Equipment Technology </t>
  </si>
  <si>
    <t>MOT151</t>
  </si>
  <si>
    <t>Shop Safety &amp; Procedures (1)</t>
  </si>
  <si>
    <t>TR  8:00 - 8:55</t>
  </si>
  <si>
    <t>13004C012uu</t>
  </si>
  <si>
    <t>MOT153</t>
  </si>
  <si>
    <t>Fundamentals of Electricity</t>
  </si>
  <si>
    <t>MWF 8:00 - 9855</t>
  </si>
  <si>
    <t>MSE155</t>
  </si>
  <si>
    <t>Drive System Fundamentals</t>
  </si>
  <si>
    <t>M-F  9:00 - 9:55</t>
  </si>
  <si>
    <t>MOT131</t>
  </si>
  <si>
    <t xml:space="preserve">Motorcycle 2&amp;4 stroke Theory (1)      </t>
  </si>
  <si>
    <t>20109C037uu</t>
  </si>
  <si>
    <t>MOT129</t>
  </si>
  <si>
    <t>Motorcycle Engines 2 &amp; 4 Lab</t>
  </si>
  <si>
    <t>20109C024uu</t>
  </si>
  <si>
    <t>Farm Equipment &amp; Diesel Technology</t>
  </si>
  <si>
    <t>AGM115</t>
  </si>
  <si>
    <t>Hydraulic Componets Lab</t>
  </si>
  <si>
    <t>M-F  8:00 - 9:55</t>
  </si>
  <si>
    <t>18402C073uu</t>
  </si>
  <si>
    <t>AGM303</t>
  </si>
  <si>
    <t>Electrical Componets Lab</t>
  </si>
  <si>
    <t>M-F 8:00 9:55</t>
  </si>
  <si>
    <t>18405C073uu</t>
  </si>
  <si>
    <t>Print Reading and Welding Symbol Interpertation</t>
  </si>
  <si>
    <t>8:00 - 9:55 MW</t>
  </si>
  <si>
    <t>13208C049uu</t>
  </si>
  <si>
    <t>Sheielded Metal Arc Welding 1 (SMAW 1)</t>
  </si>
  <si>
    <t>8:00 - 9:55 TRF</t>
  </si>
  <si>
    <t>13208C061uu</t>
  </si>
  <si>
    <t>13208C037uu</t>
  </si>
  <si>
    <t>20106C012uu</t>
  </si>
  <si>
    <t>AUT104</t>
  </si>
  <si>
    <t>Intro to Automotive Tech</t>
  </si>
  <si>
    <t>20103C049uu</t>
  </si>
  <si>
    <t>20105C024uu</t>
  </si>
  <si>
    <t>Digital, Socail &amp; Broadcast Productions</t>
  </si>
  <si>
    <t>MMS129</t>
  </si>
  <si>
    <t>Digital Audio &amp; Video Producation</t>
  </si>
  <si>
    <t>11153C049uu</t>
  </si>
  <si>
    <t>MMS401</t>
  </si>
  <si>
    <t>Multimedia Projects 1</t>
  </si>
  <si>
    <t>11153C037uu</t>
  </si>
  <si>
    <t>MMS136</t>
  </si>
  <si>
    <t>Writing for Digital Media</t>
  </si>
  <si>
    <t>11105C049uu</t>
  </si>
  <si>
    <t>MMS225</t>
  </si>
  <si>
    <t>11103C061uu</t>
  </si>
  <si>
    <t>MMS402</t>
  </si>
  <si>
    <t>Multimedia Projects 2</t>
  </si>
  <si>
    <t>Multimedia Projects 3</t>
  </si>
  <si>
    <t>MMS122</t>
  </si>
  <si>
    <t>Career Seminar</t>
  </si>
  <si>
    <t>11149C012uu</t>
  </si>
  <si>
    <t>MMS154</t>
  </si>
  <si>
    <t>TV &amp; Radio Announcing</t>
  </si>
  <si>
    <t>11051C037uu</t>
  </si>
  <si>
    <t>MMS403</t>
  </si>
  <si>
    <t xml:space="preserve">Health Sciences </t>
  </si>
  <si>
    <t>Nures Aid</t>
  </si>
  <si>
    <t>M-F 6:45 - 7:45am</t>
  </si>
  <si>
    <t>M-F 7:48 - 8:48am</t>
  </si>
  <si>
    <t>HSC177</t>
  </si>
  <si>
    <t>Nures Aid II</t>
  </si>
  <si>
    <t>14051C046uu</t>
  </si>
  <si>
    <t>Administrative Office Support - Medical</t>
  </si>
  <si>
    <t>Location:  Sioux City</t>
  </si>
  <si>
    <t>Essentials of Anatomy and Physiology</t>
  </si>
  <si>
    <t>8:30-10:30 M-F</t>
  </si>
  <si>
    <t>Electronic Health Records</t>
  </si>
  <si>
    <t>Administrative Medical Office Procedures</t>
  </si>
  <si>
    <t>Clinical Pathology for Allied Health</t>
  </si>
  <si>
    <t>Essentials of Medical Coding</t>
  </si>
  <si>
    <t>Basic CPT Coding</t>
  </si>
  <si>
    <t>Auditing of Evaluation &amp; Management Codes</t>
  </si>
  <si>
    <t>Pharmacology</t>
  </si>
  <si>
    <t>Nursing</t>
  </si>
  <si>
    <t>Location: Sioux City</t>
  </si>
  <si>
    <t>Clinical Pathology</t>
  </si>
  <si>
    <t>Human Anatomy and Physiology I</t>
  </si>
  <si>
    <t>Medical Law and Ethics</t>
  </si>
  <si>
    <t>Human Anatomy &amp; Phisiology II</t>
  </si>
  <si>
    <t>Transcultural Concepts in Health/Illness</t>
  </si>
  <si>
    <t>Senior Health Pathway</t>
  </si>
  <si>
    <t>Medical Law &amp; Ethics</t>
  </si>
  <si>
    <t>Pharmacy Technician</t>
  </si>
  <si>
    <t>Pharmacy Calculations and Comp</t>
  </si>
  <si>
    <t>Pharmacy Technician Practicum</t>
  </si>
  <si>
    <t>Intro to Pharmacy Technician</t>
  </si>
  <si>
    <t>Business Communication</t>
  </si>
  <si>
    <t>Pharmacology for Pharmacy Technician</t>
  </si>
  <si>
    <t>Pharmacy Law</t>
  </si>
  <si>
    <t>Surgical Technology</t>
  </si>
  <si>
    <t>Introduction to Surgical Tech</t>
  </si>
  <si>
    <t>Patient Care Concepts</t>
  </si>
  <si>
    <t>Cyber Security/Digital Crime</t>
  </si>
  <si>
    <t>Fundamentals of Computers &amp; Networks</t>
  </si>
  <si>
    <t>Python for Cyber Security Professionals</t>
  </si>
  <si>
    <t>Network and System Defense</t>
  </si>
  <si>
    <t>Implementing Security Policies and Procedures</t>
  </si>
  <si>
    <t>Configuring Windows</t>
  </si>
  <si>
    <t>Intermediate Networking</t>
  </si>
  <si>
    <t>Securing a Linux Environment I</t>
  </si>
  <si>
    <t>Electromechanical Technician</t>
  </si>
  <si>
    <t>Industrial Safety</t>
  </si>
  <si>
    <t>Basic Electrical Theory</t>
  </si>
  <si>
    <t>PLTW-Digital Electronics</t>
  </si>
  <si>
    <t>Instrumentation I</t>
  </si>
  <si>
    <t>Auto Technology</t>
  </si>
  <si>
    <t>Intro to Automative Technology</t>
  </si>
  <si>
    <t>7:30-8:36 M-TH</t>
  </si>
  <si>
    <t>Auto Electricity and Electronics</t>
  </si>
  <si>
    <t>7:30-8:36 M-F</t>
  </si>
  <si>
    <t>2:00-3:15 M-F</t>
  </si>
  <si>
    <t>2:00-3:33 M-F</t>
  </si>
  <si>
    <t>HVAC</t>
  </si>
  <si>
    <t>Heating Fundamentals</t>
  </si>
  <si>
    <t>Fundamentals of Refrigeration</t>
  </si>
  <si>
    <t>Heat Pumps</t>
  </si>
  <si>
    <t>Plumbing</t>
  </si>
  <si>
    <t>Basic Plumbing</t>
  </si>
  <si>
    <t>Industrial Plumbing and Pipefitting</t>
  </si>
  <si>
    <t>Building Codes and Specifications</t>
  </si>
  <si>
    <t>Commericial Fixtures</t>
  </si>
  <si>
    <t>Residential Piping</t>
  </si>
  <si>
    <t>12:30-2:30 M-F</t>
  </si>
  <si>
    <t>Residential Code</t>
  </si>
  <si>
    <t>PLU 172</t>
  </si>
  <si>
    <t>Residential Fixtures</t>
  </si>
  <si>
    <t>Commercial Piping</t>
  </si>
  <si>
    <t>Commercial Code</t>
  </si>
  <si>
    <t>Plumbing Troubleshooting</t>
  </si>
  <si>
    <t>ARC Welding Introduction (SWAW)</t>
  </si>
  <si>
    <t>Oxy Fuel Welding &amp; Cutting</t>
  </si>
  <si>
    <t>Introduction to GMAW</t>
  </si>
  <si>
    <t>GMAW for Production</t>
  </si>
  <si>
    <t>ARC Welding Intermediate</t>
  </si>
  <si>
    <t>Measuring, Layout &amp; Applied Weld Symbols</t>
  </si>
  <si>
    <t>1 Credit</t>
  </si>
  <si>
    <t xml:space="preserve">Applied Math </t>
  </si>
  <si>
    <t>Into to Pulse ARC GMAW Welding</t>
  </si>
  <si>
    <t>Administrative Office Support - Business</t>
  </si>
  <si>
    <t>Business Communications</t>
  </si>
  <si>
    <t>Introduction to Keyboarding</t>
  </si>
  <si>
    <t>online or test out</t>
  </si>
  <si>
    <t>Proofreading and Editing</t>
  </si>
  <si>
    <t>Mass Communication</t>
  </si>
  <si>
    <t>Media Production &amp; Equipment</t>
  </si>
  <si>
    <t>Audio Production</t>
  </si>
  <si>
    <t>Video Field Production</t>
  </si>
  <si>
    <t>Social Media Explored</t>
  </si>
  <si>
    <t>Technical Production in Media</t>
  </si>
  <si>
    <t>Introduction to Editing and Motion Graphics</t>
  </si>
  <si>
    <t>Media Literacy</t>
  </si>
  <si>
    <t>Video Practicum I</t>
  </si>
  <si>
    <t>Marketing and Operations</t>
  </si>
  <si>
    <t>Pro Tools</t>
  </si>
  <si>
    <t>Location:  Denison</t>
  </si>
  <si>
    <t>7:45-9:25 M-F</t>
  </si>
  <si>
    <t>Western Iowa Tech Community College - 154572</t>
  </si>
  <si>
    <t>17102C056uu</t>
  </si>
  <si>
    <t>17053C056uu</t>
  </si>
  <si>
    <t>HCR112</t>
  </si>
  <si>
    <t xml:space="preserve">ELE112 </t>
  </si>
  <si>
    <t>HCR305</t>
  </si>
  <si>
    <t>HCR140</t>
  </si>
  <si>
    <t>17052C056uu</t>
  </si>
  <si>
    <t>BIO163</t>
  </si>
  <si>
    <t>HIT301</t>
  </si>
  <si>
    <t xml:space="preserve">MAP123 </t>
  </si>
  <si>
    <t>HSC218</t>
  </si>
  <si>
    <t>HIT248</t>
  </si>
  <si>
    <t>HIT244</t>
  </si>
  <si>
    <t>HIT285</t>
  </si>
  <si>
    <t>HSC143</t>
  </si>
  <si>
    <t>HSC173</t>
  </si>
  <si>
    <t xml:space="preserve">BIO163 </t>
  </si>
  <si>
    <t>MAP402</t>
  </si>
  <si>
    <t>HSC206</t>
  </si>
  <si>
    <t>PHR135</t>
  </si>
  <si>
    <t>PHR941</t>
  </si>
  <si>
    <t>PHR105</t>
  </si>
  <si>
    <t>ADM154</t>
  </si>
  <si>
    <t>PHR120</t>
  </si>
  <si>
    <t>PHR947</t>
  </si>
  <si>
    <t>PHR140</t>
  </si>
  <si>
    <t>SUR130</t>
  </si>
  <si>
    <t>SUR145</t>
  </si>
  <si>
    <t>NET121</t>
  </si>
  <si>
    <t xml:space="preserve">NET351 </t>
  </si>
  <si>
    <t>NET425</t>
  </si>
  <si>
    <t>NET617</t>
  </si>
  <si>
    <t>NET170</t>
  </si>
  <si>
    <t>NET197</t>
  </si>
  <si>
    <t>NET423</t>
  </si>
  <si>
    <t>ELE101</t>
  </si>
  <si>
    <t>ELE112</t>
  </si>
  <si>
    <t>EGT420</t>
  </si>
  <si>
    <t>BPT114</t>
  </si>
  <si>
    <t>AUT615</t>
  </si>
  <si>
    <t>AUT633</t>
  </si>
  <si>
    <t>BMA175</t>
  </si>
  <si>
    <t>BMA177</t>
  </si>
  <si>
    <t>CON383</t>
  </si>
  <si>
    <t>PLU182</t>
  </si>
  <si>
    <t>PLU170</t>
  </si>
  <si>
    <t>PLU171</t>
  </si>
  <si>
    <t>PLU180</t>
  </si>
  <si>
    <t>PLU181</t>
  </si>
  <si>
    <t xml:space="preserve">PLU190 </t>
  </si>
  <si>
    <t>WEL147</t>
  </si>
  <si>
    <t>WEL423</t>
  </si>
  <si>
    <t>WEL422</t>
  </si>
  <si>
    <t>WEL148</t>
  </si>
  <si>
    <t>WEL425</t>
  </si>
  <si>
    <t>WEL424</t>
  </si>
  <si>
    <t>ADM105</t>
  </si>
  <si>
    <t>ADM159</t>
  </si>
  <si>
    <t>CIN104</t>
  </si>
  <si>
    <t>MUS285</t>
  </si>
  <si>
    <t>CIN126</t>
  </si>
  <si>
    <t>SMM101</t>
  </si>
  <si>
    <t>CIN118</t>
  </si>
  <si>
    <t>CIN114</t>
  </si>
  <si>
    <t>MMS142</t>
  </si>
  <si>
    <t>CIN161</t>
  </si>
  <si>
    <t>CIN145</t>
  </si>
  <si>
    <t>MUS267</t>
  </si>
  <si>
    <t>14154C033uu</t>
  </si>
  <si>
    <t>14157C033uu</t>
  </si>
  <si>
    <t>14153C033uu</t>
  </si>
  <si>
    <t>14105C033uu</t>
  </si>
  <si>
    <t>14156C022uu</t>
  </si>
  <si>
    <t>14156C033uu</t>
  </si>
  <si>
    <t>14253C033uu</t>
  </si>
  <si>
    <t>14051C033uu</t>
  </si>
  <si>
    <t>14098C022uu</t>
  </si>
  <si>
    <t>03069C033uu</t>
  </si>
  <si>
    <t>14003C022uu</t>
  </si>
  <si>
    <t>14249C033uu</t>
  </si>
  <si>
    <t>14254C033uu</t>
  </si>
  <si>
    <t>14298Cxxxuu</t>
  </si>
  <si>
    <t>14299C033uu</t>
  </si>
  <si>
    <t>12009C033uu</t>
  </si>
  <si>
    <t>14254C011uu</t>
  </si>
  <si>
    <t>14056C022uu</t>
  </si>
  <si>
    <t>14056C044uu</t>
  </si>
  <si>
    <t>10101C044uu</t>
  </si>
  <si>
    <t>10108C044uu</t>
  </si>
  <si>
    <t>10156C044uu</t>
  </si>
  <si>
    <t>10149C089uu</t>
  </si>
  <si>
    <t>10103C044uu</t>
  </si>
  <si>
    <t>10109C044uu</t>
  </si>
  <si>
    <t>17108C011uu</t>
  </si>
  <si>
    <t>21023C056uu</t>
  </si>
  <si>
    <t>21014C033uu</t>
  </si>
  <si>
    <t>20103C056uu</t>
  </si>
  <si>
    <t>20104C089uu</t>
  </si>
  <si>
    <t>20104C078uu</t>
  </si>
  <si>
    <t>17058C022uu</t>
  </si>
  <si>
    <t>17015C033uu</t>
  </si>
  <si>
    <t>17058C044uu</t>
  </si>
  <si>
    <t>17049C033uu</t>
  </si>
  <si>
    <t>17058C033uu</t>
  </si>
  <si>
    <t>17058C056uu</t>
  </si>
  <si>
    <t>13208C083uu</t>
  </si>
  <si>
    <t>13249C011uu</t>
  </si>
  <si>
    <t>02152C033uu</t>
  </si>
  <si>
    <t>12005C022uu</t>
  </si>
  <si>
    <t>11051C044uu</t>
  </si>
  <si>
    <t>05123C044uu</t>
  </si>
  <si>
    <t>11056C056uu</t>
  </si>
  <si>
    <t>11103C044uu</t>
  </si>
  <si>
    <t>11056C067uu</t>
  </si>
  <si>
    <t>11101C033uu</t>
  </si>
  <si>
    <t>11098C022uu</t>
  </si>
  <si>
    <t>12167C033uu</t>
  </si>
  <si>
    <t>05149C044uu</t>
  </si>
  <si>
    <t>Power Technology Career Academy</t>
  </si>
  <si>
    <t>Location: Hawkeye Community College - Main Campus</t>
  </si>
  <si>
    <t>Introduction to Automotive Technology</t>
  </si>
  <si>
    <t>Hawkeye Community College - 153445</t>
  </si>
  <si>
    <t>Advanced Manufacturing with Robotics &amp; Welding - AM</t>
  </si>
  <si>
    <t>Gas Metal Arc Welding Short Circuit Transfer: SENSE1</t>
  </si>
  <si>
    <t>Gas Tungsten Arc Welding for Carbon Steel: SENSE1</t>
  </si>
  <si>
    <t>Advanced Manufacturing with Robotics &amp; Welding - PM</t>
  </si>
  <si>
    <t>Architecture, Construction &amp; Engineering (Pre-Apprenticeship)</t>
  </si>
  <si>
    <t>Architectural Plans and Specs</t>
  </si>
  <si>
    <t>Structures of Mechanical, Electrical and Plumbing</t>
  </si>
  <si>
    <t>Construction Lab</t>
  </si>
  <si>
    <t>Automotive Collision, Repair &amp; Restoration</t>
  </si>
  <si>
    <t>Introduction to Metalworking &amp; Refinishing I</t>
  </si>
  <si>
    <t>02152C039uu</t>
  </si>
  <si>
    <t>Basic Auto Electricity</t>
  </si>
  <si>
    <t>Industrial Math I</t>
  </si>
  <si>
    <t xml:space="preserve">Maintenance and Light Repair </t>
  </si>
  <si>
    <t>Fundamentals of Web Programming</t>
  </si>
  <si>
    <t>Dental Terminology</t>
  </si>
  <si>
    <t>Health Skills I</t>
  </si>
  <si>
    <t>Exploration of Healthcare Careers</t>
  </si>
  <si>
    <t>Dental Anatomy</t>
  </si>
  <si>
    <t>Head and Neck Anatomy</t>
  </si>
  <si>
    <t>Professionals in Health</t>
  </si>
  <si>
    <t>EMT I</t>
  </si>
  <si>
    <t>EMT II</t>
  </si>
  <si>
    <t>EMT II Clinical</t>
  </si>
  <si>
    <t>N/A</t>
  </si>
  <si>
    <t>Illustrator I</t>
  </si>
  <si>
    <t>Liberal Arts - AM</t>
  </si>
  <si>
    <t>Students Choose up to two fall and two spring courses</t>
  </si>
  <si>
    <t>Exploring Teaching</t>
  </si>
  <si>
    <t>Topics in Education</t>
  </si>
  <si>
    <t>01103C039uu</t>
  </si>
  <si>
    <t>Business Innovation</t>
  </si>
  <si>
    <t>04254C039uu</t>
  </si>
  <si>
    <t>Introduction to Sociology</t>
  </si>
  <si>
    <t>04258C039uu</t>
  </si>
  <si>
    <t>18201C038uu</t>
  </si>
  <si>
    <t>Art Appreciation</t>
  </si>
  <si>
    <t>Human Biology</t>
  </si>
  <si>
    <t>03053C063uu</t>
  </si>
  <si>
    <t/>
  </si>
  <si>
    <t>Gas Metal Arc Welding Spray Transfer: SENSE1</t>
  </si>
  <si>
    <t>Workplace Project Based Learning</t>
  </si>
  <si>
    <t>Structures in MEP (Mechanical/Electrical/Plumbing Systems)</t>
  </si>
  <si>
    <t>Maintenance and Light Repair</t>
  </si>
  <si>
    <t>Computer Concepts</t>
  </si>
  <si>
    <t>Survey of World Religions</t>
  </si>
  <si>
    <t>U.S. History to 1877</t>
  </si>
  <si>
    <t>Environmental Science</t>
  </si>
  <si>
    <t>SCED Code Replace 'uu' with sequencing</t>
  </si>
  <si>
    <t>Introduction to Welding, Safety &amp; Health of Welders: SENSE1</t>
  </si>
  <si>
    <t>Architecture Construction &amp; Engineering - AM</t>
  </si>
  <si>
    <t>Workbase Learning: Industrial Tech</t>
  </si>
  <si>
    <t>Architectural Plans &amp; Specs</t>
  </si>
  <si>
    <t>Cultural Anthropology</t>
  </si>
  <si>
    <t>Dental Assisting</t>
  </si>
  <si>
    <t>Explorations of Healthcare Careers</t>
  </si>
  <si>
    <t>Liberal Arts Pick and Choose</t>
  </si>
  <si>
    <t>Advanced Manufacturing with Robotics &amp; Welding</t>
  </si>
  <si>
    <t>Welding Academy</t>
  </si>
  <si>
    <t>Thermal Cutting Processes</t>
  </si>
  <si>
    <t>13208C060uu</t>
  </si>
  <si>
    <t xml:space="preserve">Agriculture Science </t>
  </si>
  <si>
    <t>Liberal Arts Pick and Choose - AM</t>
  </si>
  <si>
    <t>Liberal Arts Pick and Choose - PM</t>
  </si>
  <si>
    <t>CON101</t>
  </si>
  <si>
    <t>CON313</t>
  </si>
  <si>
    <t>CON190</t>
  </si>
  <si>
    <t>CRR121</t>
  </si>
  <si>
    <t>MAT715</t>
  </si>
  <si>
    <t>CRR122</t>
  </si>
  <si>
    <t>AUT603</t>
  </si>
  <si>
    <t>AUT402</t>
  </si>
  <si>
    <t>AUT100</t>
  </si>
  <si>
    <t>CIS207</t>
  </si>
  <si>
    <t>DEN110</t>
  </si>
  <si>
    <t>HSC205</t>
  </si>
  <si>
    <t>DEN120</t>
  </si>
  <si>
    <t>DEN130</t>
  </si>
  <si>
    <t>HSC107</t>
  </si>
  <si>
    <t>EMS255</t>
  </si>
  <si>
    <t>EMS350</t>
  </si>
  <si>
    <t>EMS365</t>
  </si>
  <si>
    <t>GRA127</t>
  </si>
  <si>
    <t>EDU110</t>
  </si>
  <si>
    <t>EDU200</t>
  </si>
  <si>
    <t>HSC168</t>
  </si>
  <si>
    <t>MGT112</t>
  </si>
  <si>
    <t>AGB133</t>
  </si>
  <si>
    <t>ANT105</t>
  </si>
  <si>
    <t>ART101</t>
  </si>
  <si>
    <t>BIO154</t>
  </si>
  <si>
    <t>WBL148</t>
  </si>
  <si>
    <t>NET130</t>
  </si>
  <si>
    <t>REL101</t>
  </si>
  <si>
    <t>ENV115</t>
  </si>
  <si>
    <t xml:space="preserve">HSC205 </t>
  </si>
  <si>
    <t>WEL269</t>
  </si>
  <si>
    <t>Iowa Valley Community College - 153296 Ellsworth CC or 153922 Marshalltown CC</t>
  </si>
  <si>
    <t>Kirkwood Community College - 153737</t>
  </si>
  <si>
    <t>ELE178</t>
  </si>
  <si>
    <t>ELE155</t>
  </si>
  <si>
    <t>ELE207</t>
  </si>
  <si>
    <t>10152C038uu</t>
  </si>
  <si>
    <t>Agricultural Business Career Academy</t>
  </si>
  <si>
    <t>AGB330</t>
  </si>
  <si>
    <t>Farm Business Mgmt</t>
  </si>
  <si>
    <t>18201C033uu</t>
  </si>
  <si>
    <t>Intro to Ag Markets</t>
  </si>
  <si>
    <t>12168C033uu</t>
  </si>
  <si>
    <t>AGM202</t>
  </si>
  <si>
    <t>Ag Welding</t>
  </si>
  <si>
    <t>18404C056uu</t>
  </si>
  <si>
    <t>Survey Animal Industry</t>
  </si>
  <si>
    <t>Health Occupations Career Academy</t>
  </si>
  <si>
    <t>IFA, ENP, AGWSR</t>
  </si>
  <si>
    <t>Fall Semester &amp; Spring Semester</t>
  </si>
  <si>
    <t>14154C022uu</t>
  </si>
  <si>
    <t>14051C028uu</t>
  </si>
  <si>
    <t>Business Career Academy</t>
  </si>
  <si>
    <t>IFA, ENP</t>
  </si>
  <si>
    <t>Fall and Spring Semesters</t>
  </si>
  <si>
    <t xml:space="preserve">ACC121 </t>
  </si>
  <si>
    <t>Certificate Awarded</t>
  </si>
  <si>
    <t>Diploma Awarded</t>
  </si>
  <si>
    <t>Iowa Valley Community College -153296</t>
  </si>
  <si>
    <t>IVG and GCSD Bus Garage - only part offered at Bus Garage - program pulls from BGM, GNSD, MSCD, STC, HLV</t>
  </si>
  <si>
    <t>SPC112</t>
  </si>
  <si>
    <t>AAS awarded after taking summer courses</t>
  </si>
  <si>
    <t>Gunsmith Technology</t>
  </si>
  <si>
    <t>returning as career academy with BGM student AY22</t>
  </si>
  <si>
    <t>GUS110</t>
  </si>
  <si>
    <t>Firearms Benchmetal I</t>
  </si>
  <si>
    <t>GUS119</t>
  </si>
  <si>
    <t>Stockmaking I</t>
  </si>
  <si>
    <t>Shop Math</t>
  </si>
  <si>
    <t>3 creddits</t>
  </si>
  <si>
    <t xml:space="preserve">ECN115 </t>
  </si>
  <si>
    <t xml:space="preserve">GUS116 </t>
  </si>
  <si>
    <t>Firearms Regulation, History, Devel</t>
  </si>
  <si>
    <t>GUS124</t>
  </si>
  <si>
    <t>Firearms Repair I</t>
  </si>
  <si>
    <t>note: due to age restrictions, this career academy is only available to seniors (near age 18) for first year of career academy moving into adult student beginning summer after graduation</t>
  </si>
  <si>
    <t>BGM, GNSD, MMZ</t>
  </si>
  <si>
    <t>13999C033uu</t>
  </si>
  <si>
    <t>13204C093uu</t>
  </si>
  <si>
    <t>15103C033uu</t>
  </si>
  <si>
    <t>13054C056uu</t>
  </si>
  <si>
    <t>13204C022uu</t>
  </si>
  <si>
    <t>Marshalltown High School</t>
  </si>
  <si>
    <t>not a regional center</t>
  </si>
  <si>
    <t>Electro-Mechanical Systems Tech Career Academy</t>
  </si>
  <si>
    <t>MCC</t>
  </si>
  <si>
    <t>MCC (EMS, MSCD)</t>
  </si>
  <si>
    <t>Machin Trade Printreading I</t>
  </si>
  <si>
    <t>none are regional centers</t>
  </si>
  <si>
    <t>ESP100</t>
  </si>
  <si>
    <t>ESP105</t>
  </si>
  <si>
    <t>Introduction to Game Studies</t>
  </si>
  <si>
    <t>ESP110</t>
  </si>
  <si>
    <t>ESP120</t>
  </si>
  <si>
    <t>Contemporary Issues in eSports</t>
  </si>
  <si>
    <t>MCC (STC, BCLUW, EMS, GMG, MHS, WMS)</t>
  </si>
  <si>
    <t>04259C044uu</t>
  </si>
  <si>
    <t>10205C044uu</t>
  </si>
  <si>
    <t>10249C044uu</t>
  </si>
  <si>
    <t xml:space="preserve">EICC Section ID </t>
  </si>
  <si>
    <t>Term 1</t>
  </si>
  <si>
    <t>1 Week</t>
  </si>
  <si>
    <t>AUT606</t>
  </si>
  <si>
    <t>Basic Automotive Electricity/Electronics</t>
  </si>
  <si>
    <t>6 weeks</t>
  </si>
  <si>
    <t>Auto Brake Systems and Serivces</t>
  </si>
  <si>
    <t>9 weeks</t>
  </si>
  <si>
    <t>Term 2</t>
  </si>
  <si>
    <t>AUT614</t>
  </si>
  <si>
    <t>Culinary Academy (16 credits)</t>
  </si>
  <si>
    <t>HCM932</t>
  </si>
  <si>
    <t>Internship</t>
  </si>
  <si>
    <t>Mathematics for Hospitality</t>
  </si>
  <si>
    <t>Term 3</t>
  </si>
  <si>
    <t>Computer Literacy</t>
  </si>
  <si>
    <t>Construction Academy (18 credits)</t>
  </si>
  <si>
    <t>MFG106</t>
  </si>
  <si>
    <t>Workplace Safety</t>
  </si>
  <si>
    <t>CON170</t>
  </si>
  <si>
    <t>Building Construction Techniques I</t>
  </si>
  <si>
    <t>MAT104</t>
  </si>
  <si>
    <t>Applied Math Topics</t>
  </si>
  <si>
    <t>TR 8:00 - 9:30</t>
  </si>
  <si>
    <t>CON171</t>
  </si>
  <si>
    <t>Building Construction Techniques II</t>
  </si>
  <si>
    <t>Agriculture Academy</t>
  </si>
  <si>
    <t>Part 1 Foundations of Agriculture</t>
  </si>
  <si>
    <t>AGA390</t>
  </si>
  <si>
    <t>Introduction to Renewable Resources</t>
  </si>
  <si>
    <t>AGB108</t>
  </si>
  <si>
    <t>Human Relations I</t>
  </si>
  <si>
    <t>AGS119</t>
  </si>
  <si>
    <t>Advanced Animal Science</t>
  </si>
  <si>
    <t>AGS315</t>
  </si>
  <si>
    <t>Principles of Animal Nutrition</t>
  </si>
  <si>
    <t>WBL101</t>
  </si>
  <si>
    <t>Exploring Careers: Ag, Food, and Natural Resources</t>
  </si>
  <si>
    <t>Business Academy - Small Business Management (18 credits)</t>
  </si>
  <si>
    <t>Business Law I</t>
  </si>
  <si>
    <t>MGT110</t>
  </si>
  <si>
    <t>MGT151</t>
  </si>
  <si>
    <t>Management Communications I</t>
  </si>
  <si>
    <t>Healthcare Academy</t>
  </si>
  <si>
    <t>Part 1 Foundations of Healthcare</t>
  </si>
  <si>
    <t>Nurse Aide (CNA)</t>
  </si>
  <si>
    <t>8 week</t>
  </si>
  <si>
    <t>HSC137</t>
  </si>
  <si>
    <t>Math for Health Professionals</t>
  </si>
  <si>
    <t>Welding Academy (18 credits)</t>
  </si>
  <si>
    <t>SDV130</t>
  </si>
  <si>
    <t>Career Exploration</t>
  </si>
  <si>
    <t>Children's Literature</t>
  </si>
  <si>
    <t>State will Complete SCED Code           Replace 'uu' with sequencing</t>
  </si>
  <si>
    <t>Small Business Management Academy</t>
  </si>
  <si>
    <t>M W F 8:00-9:00 a.m.</t>
  </si>
  <si>
    <t>T R 8:00-9:30 a.m.</t>
  </si>
  <si>
    <t>Spring Semester at Scott Community College</t>
  </si>
  <si>
    <t>Education Academy</t>
  </si>
  <si>
    <t>Fall Semester at Scott Community College</t>
  </si>
  <si>
    <t>M T W R 8:00-9:30 and F 7:30-9:30</t>
  </si>
  <si>
    <t>Introduction to Education</t>
  </si>
  <si>
    <t>M T W R F 8:00-9:30 am</t>
  </si>
  <si>
    <t>Culinary Arts Academy</t>
  </si>
  <si>
    <t>Basic Food Preparation</t>
  </si>
  <si>
    <t>Advanced Manufacturing (13 credits)</t>
  </si>
  <si>
    <t>ELE-101-MLL82</t>
  </si>
  <si>
    <t>ELE-216-MLL01</t>
  </si>
  <si>
    <t>Industiral Math and Measurement I</t>
  </si>
  <si>
    <t>MAT-705-MLL82</t>
  </si>
  <si>
    <t>AC CircuitAnalysis</t>
  </si>
  <si>
    <t>Industrial Print Reading</t>
  </si>
  <si>
    <t>Industrial Math and Measurement II</t>
  </si>
  <si>
    <t>Business Transfer (24/25 credits)</t>
  </si>
  <si>
    <t>ACC-142-MLL01</t>
  </si>
  <si>
    <t>Principles of Macroeconomics</t>
  </si>
  <si>
    <t>ECN-120-MLL01</t>
  </si>
  <si>
    <t>Principles of Microeconomics</t>
  </si>
  <si>
    <t>MAT-156-MLL02</t>
  </si>
  <si>
    <t>CSC-116-MLL01</t>
  </si>
  <si>
    <t>3/4 credits</t>
  </si>
  <si>
    <t>Year 1 - Fall Semester or Spring Semester</t>
  </si>
  <si>
    <t>SOC-110-MLL01</t>
  </si>
  <si>
    <t>CRJ-100-MLL01</t>
  </si>
  <si>
    <t>CRJ-101-MLL01</t>
  </si>
  <si>
    <t>Probation Parole, Community-Based Corrections</t>
  </si>
  <si>
    <t>Exploring Careers, Government and Crim. Justice</t>
  </si>
  <si>
    <t>Culinary (14 credits)</t>
  </si>
  <si>
    <t>HCM-100-MLL01</t>
  </si>
  <si>
    <t>HCM-154-MLL01</t>
  </si>
  <si>
    <t>HCM-180-MLL01</t>
  </si>
  <si>
    <t>HCM 932-MOS01</t>
  </si>
  <si>
    <t>Healthcare 1 (11 credits)</t>
  </si>
  <si>
    <t>Introductin to Psychology</t>
  </si>
  <si>
    <t>PSY-111-MLL01</t>
  </si>
  <si>
    <t>HSC-113 DER04</t>
  </si>
  <si>
    <t>223932</t>
  </si>
  <si>
    <t xml:space="preserve">Nurse Aide </t>
  </si>
  <si>
    <t>Healthcare 2 (25 credits)</t>
  </si>
  <si>
    <t>Human Anatomy &amp; Physiology I w/Lab</t>
  </si>
  <si>
    <t>BIO-168-MLL02</t>
  </si>
  <si>
    <t>English Composition I</t>
  </si>
  <si>
    <t>ENG-105-MLL07</t>
  </si>
  <si>
    <t>Human Anatomy &amp; Physiology II w/Lab</t>
  </si>
  <si>
    <t>IT Networking &amp; Cyber Security (35 credits)</t>
  </si>
  <si>
    <t>Computer Systems and Troubleshooting</t>
  </si>
  <si>
    <t>NET-167-MLL81</t>
  </si>
  <si>
    <t>NET-303-MLL91</t>
  </si>
  <si>
    <t>TCP/IP Subnetting</t>
  </si>
  <si>
    <t>NET-679-MLL91</t>
  </si>
  <si>
    <t>CISCO Packet Tracer</t>
  </si>
  <si>
    <t>Networking I</t>
  </si>
  <si>
    <t>Welding (16 credits)</t>
  </si>
  <si>
    <t>MFG 186-MLL82</t>
  </si>
  <si>
    <t>WEL 256-MLL82</t>
  </si>
  <si>
    <t>WEL 257-MLL92</t>
  </si>
  <si>
    <t>20105C111uu</t>
  </si>
  <si>
    <t>16052C027uu</t>
  </si>
  <si>
    <t>16053C027uu</t>
  </si>
  <si>
    <t>16998C027uu</t>
  </si>
  <si>
    <t>13004C020uu</t>
  </si>
  <si>
    <t>02153C040uu</t>
  </si>
  <si>
    <t>18001C040uu</t>
  </si>
  <si>
    <t>18101C027uu</t>
  </si>
  <si>
    <t>12104C040uu</t>
  </si>
  <si>
    <t>12051C040uu</t>
  </si>
  <si>
    <t>12054C040uu</t>
  </si>
  <si>
    <t>12055C040uu</t>
  </si>
  <si>
    <t>12058C040uu</t>
  </si>
  <si>
    <t>04254C040uu</t>
  </si>
  <si>
    <t>14099C040uu</t>
  </si>
  <si>
    <t>Eastern Iowa Community College -153311</t>
  </si>
  <si>
    <t xml:space="preserve">MKT110 </t>
  </si>
  <si>
    <t>12051C041uu</t>
  </si>
  <si>
    <t>12152C041uu</t>
  </si>
  <si>
    <t>Eastern Iowa Community College -153533</t>
  </si>
  <si>
    <t xml:space="preserve">ELE216 </t>
  </si>
  <si>
    <t>MAT705</t>
  </si>
  <si>
    <t>ELE217</t>
  </si>
  <si>
    <t>MAT706</t>
  </si>
  <si>
    <t>ACC146</t>
  </si>
  <si>
    <t>BUS210</t>
  </si>
  <si>
    <t>CRJ120</t>
  </si>
  <si>
    <t>CRJ233</t>
  </si>
  <si>
    <t>WBL109</t>
  </si>
  <si>
    <t>NET167</t>
  </si>
  <si>
    <t>NET679</t>
  </si>
  <si>
    <t>NET159</t>
  </si>
  <si>
    <t>NET198</t>
  </si>
  <si>
    <t>04209C039uu</t>
  </si>
  <si>
    <t>10256C042uu</t>
  </si>
  <si>
    <t>14051C040uu</t>
  </si>
  <si>
    <t>04208C040uu</t>
  </si>
  <si>
    <t>02204C040uu</t>
  </si>
  <si>
    <t>15052C040uu</t>
  </si>
  <si>
    <t>15001C033uu</t>
  </si>
  <si>
    <t>15052C039uu</t>
  </si>
  <si>
    <t>14099C039uu</t>
  </si>
  <si>
    <t>03069C040uu</t>
  </si>
  <si>
    <t>16056C067uu</t>
  </si>
  <si>
    <t>16055C040uu</t>
  </si>
  <si>
    <t>2023-24</t>
  </si>
  <si>
    <t>2023/FALL</t>
  </si>
  <si>
    <t>CRR304</t>
  </si>
  <si>
    <t>8/16-12/13 TWR 1:30PM-3:20PM</t>
  </si>
  <si>
    <t>2024/SPRING</t>
  </si>
  <si>
    <t>1/8-5/8 TWR 1:30PM-3:20PM</t>
  </si>
  <si>
    <t>20115C076uu</t>
  </si>
  <si>
    <t>20104C076uu</t>
  </si>
  <si>
    <t xml:space="preserve">2023-2024  Albia Area Career Academy </t>
  </si>
  <si>
    <t>AUT 114</t>
  </si>
  <si>
    <t>Shop Fundamentals &amp; Minor Service</t>
  </si>
  <si>
    <t>M-F  8:20-10:04</t>
  </si>
  <si>
    <t>Year 1 winter term</t>
  </si>
  <si>
    <t>M/T 8:20-10:04</t>
  </si>
  <si>
    <t>MWTH 8:20-10:04</t>
  </si>
  <si>
    <t>MTW 8:20-10:04</t>
  </si>
  <si>
    <t>THF 8:20-10:04</t>
  </si>
  <si>
    <t>AUT 404</t>
  </si>
  <si>
    <t>Automotive suspension &amp; Steering</t>
  </si>
  <si>
    <t>M-F 10:08-11:52</t>
  </si>
  <si>
    <t>MT 10:08-11:52</t>
  </si>
  <si>
    <t>AUT 222</t>
  </si>
  <si>
    <t>Basic Automotive Drive Lines</t>
  </si>
  <si>
    <t>WTHF 10:08-11:52</t>
  </si>
  <si>
    <t xml:space="preserve">Year 2 Spring Term </t>
  </si>
  <si>
    <t>AUT 155</t>
  </si>
  <si>
    <t>Auto Engine Design &amp; Systems</t>
  </si>
  <si>
    <t>AUT 290</t>
  </si>
  <si>
    <t>NVH &amp; Aftermarket</t>
  </si>
  <si>
    <t>23 credits</t>
  </si>
  <si>
    <t>Machine Trade Print reading</t>
  </si>
  <si>
    <t>Machine Trade Print reading II</t>
  </si>
  <si>
    <t>14 credits</t>
  </si>
  <si>
    <t>20105C039uu</t>
  </si>
  <si>
    <t>20104C039uu</t>
  </si>
  <si>
    <t xml:space="preserve">2023-2024  Cardinal Area Welding Career Academy </t>
  </si>
  <si>
    <t xml:space="preserve">2023-2024 Chariton Area Career Academy </t>
  </si>
  <si>
    <t>Computer Essentials</t>
  </si>
  <si>
    <t xml:space="preserve">Medical Terminology </t>
  </si>
  <si>
    <t>22153C025uu</t>
  </si>
  <si>
    <t xml:space="preserve">2023-2024 Discovery Academy </t>
  </si>
  <si>
    <t>Administrative Support Specialist</t>
  </si>
  <si>
    <t>12005C011uu</t>
  </si>
  <si>
    <t>Composition 1</t>
  </si>
  <si>
    <t>Proofreading &amp; Editing</t>
  </si>
  <si>
    <t>Presentation Software</t>
  </si>
  <si>
    <t>MW 10:00-10:50</t>
  </si>
  <si>
    <t>TTH 10:00-10:50</t>
  </si>
  <si>
    <t>NVH and Aftermarket</t>
  </si>
  <si>
    <t>Auto Automatic Transmissions and Transaxles</t>
  </si>
  <si>
    <t>Auto Automatic Transmissions/Transaxle Service</t>
  </si>
  <si>
    <t>MAT 772</t>
  </si>
  <si>
    <t>MW 9:00-9:50</t>
  </si>
  <si>
    <t>Weight and Balance</t>
  </si>
  <si>
    <t>MW 7:30-9:00</t>
  </si>
  <si>
    <t>20053C011uu</t>
  </si>
  <si>
    <t>Ground Operations and Servicing</t>
  </si>
  <si>
    <t>TTH  7:30-9:00</t>
  </si>
  <si>
    <t>20053C022uu</t>
  </si>
  <si>
    <t>Aerodynamics</t>
  </si>
  <si>
    <t>M-TH 9:10-10:00</t>
  </si>
  <si>
    <t>20053C033uu</t>
  </si>
  <si>
    <t>Fluid Lines and Corrosion Control</t>
  </si>
  <si>
    <t>M-TH 7:30-8:30</t>
  </si>
  <si>
    <t>Avionics Systems 1</t>
  </si>
  <si>
    <t>M-TH 9:00-10:30</t>
  </si>
  <si>
    <t>20113C044uu</t>
  </si>
  <si>
    <t>Avionics Systems 11</t>
  </si>
  <si>
    <t>M-TH 8:00-9:30</t>
  </si>
  <si>
    <t>VFR Communications</t>
  </si>
  <si>
    <t>20055C022uu</t>
  </si>
  <si>
    <t>Engine Systems Theory</t>
  </si>
  <si>
    <t>Regulations and Publications</t>
  </si>
  <si>
    <t>Aircraft Drawings</t>
  </si>
  <si>
    <t>Aviation Meteorology</t>
  </si>
  <si>
    <t>M-TH 7:45-8:35</t>
  </si>
  <si>
    <t>20055C033uu</t>
  </si>
  <si>
    <t>Aircraft Materials and Processes</t>
  </si>
  <si>
    <t>M-TH 8:45-9:50</t>
  </si>
  <si>
    <t>20114C033uu</t>
  </si>
  <si>
    <t>Fundamentals of Physics (1st six )</t>
  </si>
  <si>
    <t>M-TH 10:00-11:05</t>
  </si>
  <si>
    <t>Employment Prep for Aviation Careers (2nd six weeks)</t>
  </si>
  <si>
    <t>Year 2 spring Term</t>
  </si>
  <si>
    <t>Private Basic Ground</t>
  </si>
  <si>
    <t>Analog Devices</t>
  </si>
  <si>
    <t>17111C067uu</t>
  </si>
  <si>
    <t>MGT 101</t>
  </si>
  <si>
    <t>Principals of Management</t>
  </si>
  <si>
    <t>Intro to Philosophy</t>
  </si>
  <si>
    <t>TTH 8:00-9:50  or WWW</t>
  </si>
  <si>
    <t>ACC 152</t>
  </si>
  <si>
    <t>ACC 150</t>
  </si>
  <si>
    <t>Financial reports and Presentations</t>
  </si>
  <si>
    <t>12111C022uu</t>
  </si>
  <si>
    <t>WWW or MW 1:00-2:50</t>
  </si>
  <si>
    <t>04258C033uu</t>
  </si>
  <si>
    <t>Intro to Homeland Security</t>
  </si>
  <si>
    <t>Applied Computer security</t>
  </si>
  <si>
    <t>Networking Fundamentals</t>
  </si>
  <si>
    <t>Scripting Fundamentals</t>
  </si>
  <si>
    <t>Lecture (8:00-8:50) Lab (9:00-9:50)</t>
  </si>
  <si>
    <t>M 9:00-9:55</t>
  </si>
  <si>
    <t>Child Health, Safety, and Nutrition</t>
  </si>
  <si>
    <t xml:space="preserve">MW 8:00-9:50 </t>
  </si>
  <si>
    <t>MW 1:00-2:50</t>
  </si>
  <si>
    <t>TTH 1:00-2:50</t>
  </si>
  <si>
    <t>M 1:00-2:50</t>
  </si>
  <si>
    <t>W 1:00-2:50</t>
  </si>
  <si>
    <t xml:space="preserve">Technology in the Classroom </t>
  </si>
  <si>
    <t>W 8:00-9:50</t>
  </si>
  <si>
    <t>19198C033uu</t>
  </si>
  <si>
    <t xml:space="preserve"> Behavior Management &amp; Social Interaction Skills</t>
  </si>
  <si>
    <t>ELT 378</t>
  </si>
  <si>
    <t>AC Circuit Analysis</t>
  </si>
  <si>
    <t>Geospatial Technology</t>
  </si>
  <si>
    <t>Intro to Geospatial Technologies</t>
  </si>
  <si>
    <t>21058C033uu</t>
  </si>
  <si>
    <t>Intro to Geographic Information Systems</t>
  </si>
  <si>
    <t xml:space="preserve">GIS Applications </t>
  </si>
  <si>
    <t>Gis Data Acquisition and Analysis</t>
  </si>
  <si>
    <t>Special Topics in GIS</t>
  </si>
  <si>
    <t>21099C033uu</t>
  </si>
  <si>
    <t>Intro to Cartography</t>
  </si>
  <si>
    <t>Mechanical Drives 1</t>
  </si>
  <si>
    <t>Solidworks</t>
  </si>
  <si>
    <t>Machine Trade Print reading l</t>
  </si>
  <si>
    <t>CSC 110</t>
  </si>
  <si>
    <t>Intro to Computers</t>
  </si>
  <si>
    <t>Machine Trade Print reading ll</t>
  </si>
  <si>
    <t>Social Sciences</t>
  </si>
  <si>
    <t>PSY 112</t>
  </si>
  <si>
    <t>Psychology of Human Relations</t>
  </si>
  <si>
    <t>Composition 11</t>
  </si>
  <si>
    <t>Fundamentals of Oral Communications</t>
  </si>
  <si>
    <t>Intro To Sociology</t>
  </si>
  <si>
    <t>Social Psychology</t>
  </si>
  <si>
    <t>Intro to Social Work</t>
  </si>
  <si>
    <t>Young Adult Literature</t>
  </si>
  <si>
    <t>01061C033uu</t>
  </si>
  <si>
    <t>Social Problems</t>
  </si>
  <si>
    <t xml:space="preserve"> Procedures and Qualifications </t>
  </si>
  <si>
    <t>Gas  Metal Arc Welding Spray Transfer</t>
  </si>
  <si>
    <t>20113Cxxxuu</t>
  </si>
  <si>
    <t>AVI150</t>
  </si>
  <si>
    <t>AVM173</t>
  </si>
  <si>
    <t>AVM200</t>
  </si>
  <si>
    <t>AUT290</t>
  </si>
  <si>
    <t>AVM107</t>
  </si>
  <si>
    <t>AVM111</t>
  </si>
  <si>
    <t>AVM202</t>
  </si>
  <si>
    <t>AVI190</t>
  </si>
  <si>
    <t>AVI127</t>
  </si>
  <si>
    <t>AVM104</t>
  </si>
  <si>
    <t>AVM170</t>
  </si>
  <si>
    <t>20053Cxxxuu</t>
  </si>
  <si>
    <t>20114Cxxxuu</t>
  </si>
  <si>
    <t>AVI220</t>
  </si>
  <si>
    <t>AVM103</t>
  </si>
  <si>
    <t>AVM119</t>
  </si>
  <si>
    <t>AVI129</t>
  </si>
  <si>
    <t>AVI135</t>
  </si>
  <si>
    <t>ELT550</t>
  </si>
  <si>
    <t>or PHI101</t>
  </si>
  <si>
    <t>04306C033uu</t>
  </si>
  <si>
    <t>CRJ301</t>
  </si>
  <si>
    <t>15149Cxxxuu</t>
  </si>
  <si>
    <t>NET166</t>
  </si>
  <si>
    <t>10108Cxxxuu</t>
  </si>
  <si>
    <t>NCC200</t>
  </si>
  <si>
    <t>10103Cxxxuu</t>
  </si>
  <si>
    <t>NCC212</t>
  </si>
  <si>
    <t>10160Cxxxuu</t>
  </si>
  <si>
    <t xml:space="preserve">ELT317 </t>
  </si>
  <si>
    <t>Digital Logic Circuits</t>
  </si>
  <si>
    <t>17112Cxxxuu</t>
  </si>
  <si>
    <t>GIS100</t>
  </si>
  <si>
    <t xml:space="preserve">GIS111 </t>
  </si>
  <si>
    <t>GIS230</t>
  </si>
  <si>
    <t>GIS205</t>
  </si>
  <si>
    <t>GIS949</t>
  </si>
  <si>
    <t>GIS200</t>
  </si>
  <si>
    <t>CAD180</t>
  </si>
  <si>
    <t>21149Cxxxuu</t>
  </si>
  <si>
    <t>PSY251</t>
  </si>
  <si>
    <t>SOC160</t>
  </si>
  <si>
    <t>04259Cxxxuu</t>
  </si>
  <si>
    <t>LIT184</t>
  </si>
  <si>
    <t>SOC115</t>
  </si>
  <si>
    <t xml:space="preserve">2023-2024  Fairfield Area Career Academy </t>
  </si>
  <si>
    <t xml:space="preserve"> Pharmaceutical Applications</t>
  </si>
  <si>
    <t xml:space="preserve">2023- 2024 Keokuk County Career Academy </t>
  </si>
  <si>
    <t xml:space="preserve">2023-2024 Mahaska County Career Academy </t>
  </si>
  <si>
    <t>2023 -2024 Indian Hills Welding Academy @ North Campus</t>
  </si>
  <si>
    <t xml:space="preserve">2023 -2024 Ottumwa Area Construction Academy </t>
  </si>
  <si>
    <t>2023-2024 Van Buren Construction Academy</t>
  </si>
  <si>
    <t>2023-2024 Rathbun</t>
  </si>
  <si>
    <t>AGP 450</t>
  </si>
  <si>
    <t>Fundamentals of GIS</t>
  </si>
  <si>
    <t>GRA950</t>
  </si>
  <si>
    <t>10204C033uu</t>
  </si>
  <si>
    <t>2023-2024 Creston Campus</t>
  </si>
  <si>
    <t>Aug 23-Sep 26</t>
  </si>
  <si>
    <t>Nov 6- Dec 15</t>
  </si>
  <si>
    <t>Sept 27- Nov 3</t>
  </si>
  <si>
    <t>Sep 27-Nov 3</t>
  </si>
  <si>
    <t>Nov 6-Dec 15</t>
  </si>
  <si>
    <t>Computer Networking and Information Technology</t>
  </si>
  <si>
    <t>8 weeks</t>
  </si>
  <si>
    <t>TTh 8-9:30 am</t>
  </si>
  <si>
    <t>MWF 9:40-10:40 am</t>
  </si>
  <si>
    <t>Visual Basics</t>
  </si>
  <si>
    <t>MWF 10:45-11:45</t>
  </si>
  <si>
    <t>Implementing Windows Network Infrastructure</t>
  </si>
  <si>
    <t>TTh 9:30-11:30</t>
  </si>
  <si>
    <t>Aug 23-Dec 15</t>
  </si>
  <si>
    <t>Aug 23-Jan 12</t>
  </si>
  <si>
    <t>17 weeks</t>
  </si>
  <si>
    <t xml:space="preserve">Electrical Technology </t>
  </si>
  <si>
    <t>TThF 7:30-10:30 am</t>
  </si>
  <si>
    <t xml:space="preserve">MWF 7:30-10:30 </t>
  </si>
  <si>
    <t>MW 11:00-12:30; TTh 12:00-1:00</t>
  </si>
  <si>
    <t>Auto Collision Repair/Refinish</t>
  </si>
  <si>
    <t>Sep 27-Dec 15</t>
  </si>
  <si>
    <t>MTWThF 8:00-9:30</t>
  </si>
  <si>
    <t>MTWThF 8:00-11:00</t>
  </si>
  <si>
    <t>MTWThF 9:30-11:00</t>
  </si>
  <si>
    <t>Oct 19-Dec 15</t>
  </si>
  <si>
    <t>Aug 23- Oct 18</t>
  </si>
  <si>
    <t>MW 12:00-1:25; TThF 12:00-3:00 M</t>
  </si>
  <si>
    <t>MW 12:00-1:25; TThF 12:00-3:00</t>
  </si>
  <si>
    <t>MW 1:30-3:00</t>
  </si>
  <si>
    <t>BCA215</t>
  </si>
  <si>
    <t>Computer Business Applications</t>
  </si>
  <si>
    <t>10005C040uu</t>
  </si>
  <si>
    <t>NET333</t>
  </si>
  <si>
    <t>10055C040uu</t>
  </si>
  <si>
    <t>17002C040uu</t>
  </si>
  <si>
    <t>17003C040uu</t>
  </si>
  <si>
    <t>20104C060uu</t>
  </si>
  <si>
    <t>17002C160uu</t>
  </si>
  <si>
    <t>14001C064uu</t>
  </si>
  <si>
    <t>17105C120uu</t>
  </si>
  <si>
    <t>17102C060uu</t>
  </si>
  <si>
    <t>17105C053uu</t>
  </si>
  <si>
    <t>CIS604</t>
  </si>
  <si>
    <t>10153C040uu</t>
  </si>
  <si>
    <t>10110C053uu</t>
  </si>
  <si>
    <t>2023-2024 Central Decatur Career Academy</t>
  </si>
  <si>
    <t>M 8:01-8:51</t>
  </si>
  <si>
    <t>TWThF 8:01-8:51</t>
  </si>
  <si>
    <t>MTWThF 8:52-9:40</t>
  </si>
  <si>
    <t>WEL225</t>
  </si>
  <si>
    <t>Introduction to Gas Metal Arc Welding</t>
  </si>
  <si>
    <t>MTWThF 8:01-8:51</t>
  </si>
  <si>
    <t>13004C013uu</t>
  </si>
  <si>
    <t>2023 - 2024  Osceola Career Academy</t>
  </si>
  <si>
    <t>MWTh 1:55-3:25</t>
  </si>
  <si>
    <t xml:space="preserve">MW 8-9 </t>
  </si>
  <si>
    <t>18  weeks</t>
  </si>
  <si>
    <t>MW 9-10:25, TThF 8-10:25</t>
  </si>
  <si>
    <t>MWF 8-9</t>
  </si>
  <si>
    <t>MWF 9-10:25, TTh 8-10:25</t>
  </si>
  <si>
    <t>17002C030uu</t>
  </si>
  <si>
    <t>17002C151uu</t>
  </si>
  <si>
    <t>17002C136uu</t>
  </si>
  <si>
    <t>2023-2024 Red Oak Career Academies</t>
  </si>
  <si>
    <t>17 Weeks</t>
  </si>
  <si>
    <t>3 creidts</t>
  </si>
  <si>
    <t>M 8:05-8:50</t>
  </si>
  <si>
    <t>TTWThF 8:05-8:50</t>
  </si>
  <si>
    <t>Aug 23-Dec 22</t>
  </si>
  <si>
    <t>MTWThF 8:51-9:37</t>
  </si>
  <si>
    <t>MTWThF  8:05-8:50</t>
  </si>
  <si>
    <t xml:space="preserve">PNN208 </t>
  </si>
  <si>
    <t>13208C045uu</t>
  </si>
  <si>
    <t>13208C058uu</t>
  </si>
  <si>
    <t>2023-2024 Forest City Center</t>
  </si>
  <si>
    <t>CON177</t>
  </si>
  <si>
    <t>Construction Safety/Risk Management</t>
  </si>
  <si>
    <t>M 8:00-9:00</t>
  </si>
  <si>
    <t xml:space="preserve">M 11:00-11:30 </t>
  </si>
  <si>
    <t>10-Hour OSHA for Construction</t>
  </si>
  <si>
    <t xml:space="preserve">M 10:30-11:00 </t>
  </si>
  <si>
    <t>CON360</t>
  </si>
  <si>
    <t>Construction Math/Measurement</t>
  </si>
  <si>
    <t>M9:00-10:30, F 8:00-9:30</t>
  </si>
  <si>
    <t>CON521</t>
  </si>
  <si>
    <t>TWR 8:00-11:30, F9:30-11:30</t>
  </si>
  <si>
    <t>First quarter of semester class</t>
  </si>
  <si>
    <t xml:space="preserve">CON523 </t>
  </si>
  <si>
    <t>TWRF 8:00-11:30</t>
  </si>
  <si>
    <t>Second 3/4 of semester class</t>
  </si>
  <si>
    <t>M 8:00-9:45</t>
  </si>
  <si>
    <t>M 9:45-11:15</t>
  </si>
  <si>
    <t>MW 8:00-9:00</t>
  </si>
  <si>
    <t xml:space="preserve">Intro to Programming Logic with Lang.  </t>
  </si>
  <si>
    <t>TR 9:45-11:15</t>
  </si>
  <si>
    <t>CSC142</t>
  </si>
  <si>
    <t>Intro to Computer Science</t>
  </si>
  <si>
    <t>MW 8:00-9:30, TR 10:10-11:10</t>
  </si>
  <si>
    <t>NET195</t>
  </si>
  <si>
    <t>Operating Systemes II</t>
  </si>
  <si>
    <t>TR 8:00-10:00</t>
  </si>
  <si>
    <t>MW 9:45-11:15</t>
  </si>
  <si>
    <t>8/28-10/11</t>
  </si>
  <si>
    <t>17005C013uu</t>
  </si>
  <si>
    <t>17007C013uu</t>
  </si>
  <si>
    <t>17005C038uu</t>
  </si>
  <si>
    <t>17003C042uu</t>
  </si>
  <si>
    <t>17003C128uu</t>
  </si>
  <si>
    <t>21103C033uu</t>
  </si>
  <si>
    <t>10011C063uu</t>
  </si>
  <si>
    <t>10149C050uu</t>
  </si>
  <si>
    <t>2023-2024 Mason City</t>
  </si>
  <si>
    <t>CON103</t>
  </si>
  <si>
    <t>F 7:30-830</t>
  </si>
  <si>
    <t xml:space="preserve">CON177 </t>
  </si>
  <si>
    <t>M 7:30-8:30</t>
  </si>
  <si>
    <t>F 8:30-9:30</t>
  </si>
  <si>
    <t>M 8:30-11:30, TWR 7:30-12:00</t>
  </si>
  <si>
    <t>8/28-9/22</t>
  </si>
  <si>
    <t>M 8:30-11:30, TWR 9:00-12:00</t>
  </si>
  <si>
    <t>9/25-12/14</t>
  </si>
  <si>
    <t>M-Th 7:30-11:30</t>
  </si>
  <si>
    <t>F 9:00-10:30</t>
  </si>
  <si>
    <t>HCR100</t>
  </si>
  <si>
    <t>HVAC Safety</t>
  </si>
  <si>
    <t>online</t>
  </si>
  <si>
    <t>ENG701</t>
  </si>
  <si>
    <t>Communications</t>
  </si>
  <si>
    <t>T 10:30-12:00</t>
  </si>
  <si>
    <t>MTR 7:30-10:30</t>
  </si>
  <si>
    <t xml:space="preserve">RF 7:30-8:30 </t>
  </si>
  <si>
    <t>MTW 7:30-12:00, RF 8:30-12:00</t>
  </si>
  <si>
    <t>F 10:00-12:00</t>
  </si>
  <si>
    <t>MTWF 7:30-12:00</t>
  </si>
  <si>
    <t>R 7:30-11:30</t>
  </si>
  <si>
    <t>R 12:30-2:30</t>
  </si>
  <si>
    <t>NIACC Industrial Automation and Robotics</t>
  </si>
  <si>
    <t>ELT794</t>
  </si>
  <si>
    <t>Fluid Power I Pneumatics and Hydraulics</t>
  </si>
  <si>
    <t>Introduction to PLC's</t>
  </si>
  <si>
    <t>F 7:30-11:30</t>
  </si>
  <si>
    <t>IND224</t>
  </si>
  <si>
    <t>Industrial Math and Measurement</t>
  </si>
  <si>
    <t>W 9:00-12:00</t>
  </si>
  <si>
    <t>R 7:30-12:30</t>
  </si>
  <si>
    <t>IND215</t>
  </si>
  <si>
    <t>ATR102</t>
  </si>
  <si>
    <t>Introduction to Robotics</t>
  </si>
  <si>
    <t>ELT318</t>
  </si>
  <si>
    <t>W 11:00-2:00</t>
  </si>
  <si>
    <t>20108C067uu</t>
  </si>
  <si>
    <t>20102C056uu</t>
  </si>
  <si>
    <t>20107C100uu</t>
  </si>
  <si>
    <t>17003C048uu</t>
  </si>
  <si>
    <t>17003C133uu</t>
  </si>
  <si>
    <t>17053C067uu</t>
  </si>
  <si>
    <t>17057C013uu</t>
  </si>
  <si>
    <t>01155C038uu</t>
  </si>
  <si>
    <t>17051C067uu</t>
  </si>
  <si>
    <t>17051C056uu</t>
  </si>
  <si>
    <t>13204C178uu</t>
  </si>
  <si>
    <t>21010C044uu</t>
  </si>
  <si>
    <t>21015C063uu</t>
  </si>
  <si>
    <t>13099C038uu</t>
  </si>
  <si>
    <t>17109C063uu</t>
  </si>
  <si>
    <t>13302C063uu</t>
  </si>
  <si>
    <t>21009C063uu</t>
  </si>
  <si>
    <t>17106C063uu</t>
  </si>
  <si>
    <t>13208C33uu</t>
  </si>
  <si>
    <t>2023-2024 Garner Hayfield Ventura</t>
  </si>
  <si>
    <t>22151C042uu</t>
  </si>
  <si>
    <t>2023-2024 Rockwell Center</t>
  </si>
  <si>
    <t>M 12:45-3:00</t>
  </si>
  <si>
    <t>17007C044uu</t>
  </si>
  <si>
    <t xml:space="preserve">2023-2024 Greene County Career Academy </t>
  </si>
  <si>
    <t>Agricultural Studies</t>
  </si>
  <si>
    <t>Introduction to Agriculture Business</t>
  </si>
  <si>
    <t>AGC129</t>
  </si>
  <si>
    <t>Sustainable Agriculture</t>
  </si>
  <si>
    <t>Intro to Health Care</t>
  </si>
  <si>
    <t>Human Anatomy/Physiology I</t>
  </si>
  <si>
    <t>Human Anatomy/Physiology II</t>
  </si>
  <si>
    <t>Site Layout and Blueprint</t>
  </si>
  <si>
    <t>15 credits</t>
  </si>
  <si>
    <t>13207C038uu</t>
  </si>
  <si>
    <t>10154C050uu</t>
  </si>
  <si>
    <t>04209C038uu</t>
  </si>
  <si>
    <t>10156C038uu</t>
  </si>
  <si>
    <t>10160C050uu</t>
  </si>
  <si>
    <t>10155C050uu</t>
  </si>
  <si>
    <t>18051C038uu</t>
  </si>
  <si>
    <t>18002C038uu</t>
  </si>
  <si>
    <t>18101C038uu</t>
  </si>
  <si>
    <t>18001C038uu</t>
  </si>
  <si>
    <t>18205C038uu</t>
  </si>
  <si>
    <t>14002C025uu</t>
  </si>
  <si>
    <t>14154C025uu</t>
  </si>
  <si>
    <t>03069C038uu</t>
  </si>
  <si>
    <t>17002C038uu</t>
  </si>
  <si>
    <t>17014C063uu</t>
  </si>
  <si>
    <t>17004C050uu</t>
  </si>
  <si>
    <t>21108C019uu</t>
  </si>
  <si>
    <t>16052C038uu</t>
  </si>
  <si>
    <t>16056C063uu</t>
  </si>
  <si>
    <t>16057C050uu</t>
  </si>
  <si>
    <t>16053C038uu</t>
  </si>
  <si>
    <t>16001C038uu</t>
  </si>
  <si>
    <t>12104C038uu</t>
  </si>
  <si>
    <t>12052C038uu</t>
  </si>
  <si>
    <t>12152C038uu</t>
  </si>
  <si>
    <t>12111C038uu</t>
  </si>
  <si>
    <t>12054C038uu</t>
  </si>
  <si>
    <t>CAD101</t>
  </si>
  <si>
    <t>Intro to CAD</t>
  </si>
  <si>
    <t>CHM112</t>
  </si>
  <si>
    <t>Introduction to Chemistry</t>
  </si>
  <si>
    <t>MUS100</t>
  </si>
  <si>
    <t>Music Appreciation</t>
  </si>
  <si>
    <t>13204C038uu</t>
  </si>
  <si>
    <t>13058C025uu</t>
  </si>
  <si>
    <t>13054C038uu</t>
  </si>
  <si>
    <t xml:space="preserve">2023-2024 Northwest Career Academy </t>
  </si>
  <si>
    <t xml:space="preserve">2023-2024 North Central Career Academy </t>
  </si>
  <si>
    <t>2023-2024 Clinton Location</t>
  </si>
  <si>
    <t>Advanced Manufacturing Academy</t>
  </si>
  <si>
    <t xml:space="preserve">Industrial Safety </t>
  </si>
  <si>
    <t>W 8:00 - 9:30 or 12:00 - 1:30</t>
  </si>
  <si>
    <t>DC Circuit Anaylsis</t>
  </si>
  <si>
    <t>MF 8:00 - 10:10 or 12:00 - 2:10, TR 9:40-10:10 or 1:40 - 2:10</t>
  </si>
  <si>
    <t>Industrial Math and Measurement I</t>
  </si>
  <si>
    <t>TR 8:00 - 9:30 or 12:00 - 1:30</t>
  </si>
  <si>
    <t>MF 8:00 - 8:45 or 12:00 - 12:45, W 8:00 - 9:30 or 1:40 - 2:30</t>
  </si>
  <si>
    <t>MF 8:50 - 10:30 or 12:50 - 2:30, TR 9:40 - 10:30 or 1:40 - 2:30</t>
  </si>
  <si>
    <t>Automotive Technology Academy (16 credits)</t>
  </si>
  <si>
    <t>MTRF 12:00 -3:00pm &amp; W 12:00-1:30pm</t>
  </si>
  <si>
    <t>SDV 130</t>
  </si>
  <si>
    <t xml:space="preserve">Career Exploration </t>
  </si>
  <si>
    <t xml:space="preserve">1 week </t>
  </si>
  <si>
    <t>Workplace Safety with OSHA 10 Construction</t>
  </si>
  <si>
    <t>M, T, R, F: 8:00-1030am or 12:00 – 2:30 PM W: 8:00-9:00am or 12:00 PM – 1:00 PM</t>
  </si>
  <si>
    <t>TR 8:00 - 9:30 or 12:00-1:30pm</t>
  </si>
  <si>
    <t xml:space="preserve">MF 8:00 - 11:00 o 12:00-3:00pm,                                                 TR 9:40 - 11:00 or 1:40-3:00pm ,                                                   W 8:00-9:30 or 12:00-1:30pm </t>
  </si>
  <si>
    <t xml:space="preserve">M 8:30 - 10:30 am or 12:00-2:00pm </t>
  </si>
  <si>
    <t>16 week</t>
  </si>
  <si>
    <t>T 8:30 - 10:30am or 12:0-2:00pm</t>
  </si>
  <si>
    <t>WR 8:30 - 10:30am or 12:00-2:00pm</t>
  </si>
  <si>
    <t>F 8:30 - 10:30am or 12:00-2:00pm</t>
  </si>
  <si>
    <t>MT 8:00-10:30am or 12:00 - 2:30pm</t>
  </si>
  <si>
    <t>TBD</t>
  </si>
  <si>
    <t>Hours arranged with instructor</t>
  </si>
  <si>
    <t>Foundations of IT - Networking &amp; Cybersecurity Academy</t>
  </si>
  <si>
    <t>Comptuer Systems and Troubleshooting</t>
  </si>
  <si>
    <t>MTRF 8:00 - 10:10 or 12:00 - 2:10, W 8:00-9:30 or 12:00 - 1:30</t>
  </si>
  <si>
    <t>MTWRF 8:00 - 9:20 or 12:00 - 1:20</t>
  </si>
  <si>
    <t>MTRF 9:30 - 10:10 or 1:30 - 2:10</t>
  </si>
  <si>
    <t>MTWRF 8:00 - 9:20 or 12:00 - 1:20pm</t>
  </si>
  <si>
    <t xml:space="preserve">NET159 </t>
  </si>
  <si>
    <t>CISCO Pakcet Tracer</t>
  </si>
  <si>
    <t>MF 9:30 - 10:30 or 1:30 - 2:30pm</t>
  </si>
  <si>
    <t>Applied Comptuer Security</t>
  </si>
  <si>
    <t>Foundations of Teaching Academy</t>
  </si>
  <si>
    <t>Career Exploration for EDU</t>
  </si>
  <si>
    <t>TR 8:00 - 9:00 or 12:00 -1:00</t>
  </si>
  <si>
    <t>MWF 8:00 - 9:00 or 12:30 - 1:30</t>
  </si>
  <si>
    <t>TR 8:00 - 9:30 or 1:00 -2:30pm</t>
  </si>
  <si>
    <t>MWF 8:00 - 9:00 or 12:30 -1:30pm</t>
  </si>
  <si>
    <t>MWF 8:00 - 9:00 or 12:00 - 1:00</t>
  </si>
  <si>
    <t>TR 9:10 - 10:00 or 1:10 - 2:00</t>
  </si>
  <si>
    <t>TR 8:00 - 9:00 or 12:00 - 1:00</t>
  </si>
  <si>
    <t xml:space="preserve">MWF 8:00-9:00am or TR 12:00 - 1:30 </t>
  </si>
  <si>
    <t>MWF 12:00 - 1:00 or 12:00 -1:00</t>
  </si>
  <si>
    <t>MF 9:10-9:45am or TR 1:40 - 2:45</t>
  </si>
  <si>
    <t>Intro to Ag Business</t>
  </si>
  <si>
    <t>DeWitt Center Only Course</t>
  </si>
  <si>
    <t xml:space="preserve">M 8:00-9:00am F 8:00-10:00am </t>
  </si>
  <si>
    <t xml:space="preserve">M 9:10-10:30am TR 9:40-10:30am </t>
  </si>
  <si>
    <t xml:space="preserve">TR 8:00-9:30am </t>
  </si>
  <si>
    <t xml:space="preserve">M 8-9:00am F 8-10:00am </t>
  </si>
  <si>
    <t>MWF 8:00 - 10:40, Clinical FSSU 7:00 - 3:00 or 12:00 - 2:40pm, Clinical FSSUM 7:00am -3:00pm</t>
  </si>
  <si>
    <t>MWF 8:00 - 9:00, T 8:00 - 10:00, or MF 1:40 - 2:40, T: 1-3:00 (lab), R: 1:00 - 2:00 (lecture), no W afternoons</t>
  </si>
  <si>
    <t xml:space="preserve">English Composition I </t>
  </si>
  <si>
    <t>MWF 9:10 - 10:10 or 12:30 - 1:30</t>
  </si>
  <si>
    <t>Term 4</t>
  </si>
  <si>
    <t>Human Anatomy and Physiology II</t>
  </si>
  <si>
    <t xml:space="preserve">MWF 8:00 - 9:00, T 8:00 - 10:00, or MF 1:40 - 2:40 (lecture), T: 1:00 - 3:00 (lab), R: 1:00 - 2:00 (lecture). </t>
  </si>
  <si>
    <t>MF 9:00 - 10:00 or 1:00 - 2:00</t>
  </si>
  <si>
    <t>8 Week</t>
  </si>
  <si>
    <t>WEL361</t>
  </si>
  <si>
    <t>VR Welding</t>
  </si>
  <si>
    <t>WEL362</t>
  </si>
  <si>
    <t>Welding Fundamentals</t>
  </si>
  <si>
    <t>WEL363</t>
  </si>
  <si>
    <t xml:space="preserve">Welding Discontinuities &amp; Defects </t>
  </si>
  <si>
    <t>WEL365</t>
  </si>
  <si>
    <t>Flux Core Arc Welding and Metal Cutting</t>
  </si>
  <si>
    <t>WEL364</t>
  </si>
  <si>
    <t>Maquoketa - Teaching Career Academy</t>
  </si>
  <si>
    <t>MWF 7:55 - 8:55</t>
  </si>
  <si>
    <t>Educational Psychology</t>
  </si>
  <si>
    <t>MWF 9:00 - 10:00</t>
  </si>
  <si>
    <t>2023-2024</t>
  </si>
  <si>
    <t>Fall Semester at Bettendorf HS to include PVHS students</t>
  </si>
  <si>
    <t>2 weeks</t>
  </si>
  <si>
    <t>40 hour practicum included in class time</t>
  </si>
  <si>
    <t>M 7-8:50am</t>
  </si>
  <si>
    <t>T 7-8:50</t>
  </si>
  <si>
    <t>WR 7-8:50am</t>
  </si>
  <si>
    <t>F 7-8:50</t>
  </si>
  <si>
    <t xml:space="preserve">2023-2024 Muscatine Community College Career Academy </t>
  </si>
  <si>
    <t>MTWR 12:50-2:50</t>
  </si>
  <si>
    <t>MTWRF 12:50-2:50</t>
  </si>
  <si>
    <t>MW   12:50-2:20pm</t>
  </si>
  <si>
    <t>TR   12:50-2:20pm</t>
  </si>
  <si>
    <t>MW   12:50-2:20pm OR 12:50-2:30</t>
  </si>
  <si>
    <t>2880  / 3360</t>
  </si>
  <si>
    <t>Introduction to Corrections</t>
  </si>
  <si>
    <t>F</t>
  </si>
  <si>
    <t>M   12:50-2:50 pm</t>
  </si>
  <si>
    <t>WR   12:50-2:20 pm</t>
  </si>
  <si>
    <t>T   12:50-2:40pm</t>
  </si>
  <si>
    <t>T R 12:50-3:00 p.m.</t>
  </si>
  <si>
    <t>M W 12:50-2:20 p.m.</t>
  </si>
  <si>
    <t>MW   12:50-2:20 p.m.</t>
  </si>
  <si>
    <t>TR 12:50-1:50</t>
  </si>
  <si>
    <t>TR 12:50 - 2:50 p.m.
F TBA</t>
  </si>
  <si>
    <t>4000 
(2200 Classroom and 1800 in Clinical)</t>
  </si>
  <si>
    <t>M W 12:50-3:00 p.m.</t>
  </si>
  <si>
    <t>T R    12:50-2:20 p.m.</t>
  </si>
  <si>
    <t>T R 12:50-2:20 p.m.</t>
  </si>
  <si>
    <t>MTWR  12:50-3:00pm</t>
  </si>
  <si>
    <t>TWR  12:50-3:05pm</t>
  </si>
  <si>
    <t>M   12:50-3:05pm</t>
  </si>
  <si>
    <t>M F 12:50-3:05pm</t>
  </si>
  <si>
    <t>MTWRF  12:20-3:00pm</t>
  </si>
  <si>
    <t>TWR   12:20-3:05pm</t>
  </si>
  <si>
    <t>Workplace Safety with OSHA 10 General Industry Card</t>
  </si>
  <si>
    <t>WEL:361</t>
  </si>
  <si>
    <t>MTWR   12:50-2:20pm</t>
  </si>
  <si>
    <t>WEL:362</t>
  </si>
  <si>
    <t>MTWR   12:50-2:15pm</t>
  </si>
  <si>
    <t>Welding Discontinuities and Defects</t>
  </si>
  <si>
    <t>MTWRF   12:50-3:00pm</t>
  </si>
  <si>
    <t>Year 1: Fall</t>
  </si>
  <si>
    <t>HVAC Trade Skills 1</t>
  </si>
  <si>
    <t>TR 12:50-2:30p.m.</t>
  </si>
  <si>
    <t>Refrigeration Fundamentals</t>
  </si>
  <si>
    <t>TR 2:30-3:10 p.m.
MW 12:50-3:10</t>
  </si>
  <si>
    <t>MW 12:50-2:20 p.m.</t>
  </si>
  <si>
    <t>Basic Electricity for HVAC Tech</t>
  </si>
  <si>
    <t>MW2:30-3:10
TR 12:50-3:10 p.m.</t>
  </si>
  <si>
    <t>2023 -2024 Sheldon, IA</t>
  </si>
  <si>
    <t>20105C141uu</t>
  </si>
  <si>
    <t>MTWTHF 6:55am - 11:50am</t>
  </si>
  <si>
    <t>20105C064uu</t>
  </si>
  <si>
    <t>AUT846</t>
  </si>
  <si>
    <t>Automotive Electronics</t>
  </si>
  <si>
    <t>20105C116uu</t>
  </si>
  <si>
    <t>AUT-805</t>
  </si>
  <si>
    <t>Automotive Engine Performance I</t>
  </si>
  <si>
    <t>MTWTF 6:55am - 12:15pm</t>
  </si>
  <si>
    <t>AUT-251</t>
  </si>
  <si>
    <t>Automotive Drive Trains I</t>
  </si>
  <si>
    <t>MTWTHF 6:55am - 11:40pm</t>
  </si>
  <si>
    <t>AUT-867</t>
  </si>
  <si>
    <t>Introduction to Light Duty Diesel</t>
  </si>
  <si>
    <t>MTWTHF 6:55am - 12:10pm</t>
  </si>
  <si>
    <t>20107C051uu</t>
  </si>
  <si>
    <t>21108C039uu</t>
  </si>
  <si>
    <t>02153C039uu</t>
  </si>
  <si>
    <t>13052C090uu</t>
  </si>
  <si>
    <t>13999C026uu</t>
  </si>
  <si>
    <t>13999C039uu</t>
  </si>
  <si>
    <t>Introduction to Parametric Modeling</t>
  </si>
  <si>
    <t>21149C090uu</t>
  </si>
  <si>
    <t>13208C064uu</t>
  </si>
  <si>
    <t>13208C103uu</t>
  </si>
  <si>
    <t>WEL-206</t>
  </si>
  <si>
    <t>Quality Assurance</t>
  </si>
  <si>
    <t>MWF 8:00am - 8:55am</t>
  </si>
  <si>
    <t>2023 -2024 Sioux Center, Iowa</t>
  </si>
  <si>
    <t xml:space="preserve">Year 1- Fall </t>
  </si>
  <si>
    <t>TTH 9:40am - 11:15am</t>
  </si>
  <si>
    <t>MWF 8:30am - 11:15am</t>
  </si>
  <si>
    <t>TTH8:30am - 9:30am</t>
  </si>
  <si>
    <t>Year 1- Spring</t>
  </si>
  <si>
    <t>MFG325</t>
  </si>
  <si>
    <t>CAM I</t>
  </si>
  <si>
    <t>13999C051uu</t>
  </si>
  <si>
    <t xml:space="preserve">Year 1 Fall </t>
  </si>
  <si>
    <t>WEL152</t>
  </si>
  <si>
    <t xml:space="preserve">Shielded Metal-ARC Welding </t>
  </si>
  <si>
    <t>13208C051uu</t>
  </si>
  <si>
    <t>Healthcare</t>
  </si>
  <si>
    <t>Year 1 Fall</t>
  </si>
  <si>
    <t>MWF 12pm - 1pm</t>
  </si>
  <si>
    <t>14154C026uu</t>
  </si>
  <si>
    <t>MWF 1:15pm - 2pm</t>
  </si>
  <si>
    <t>14001C013uu</t>
  </si>
  <si>
    <t>Cerified Nurse Aid</t>
  </si>
  <si>
    <t>our current students already have this</t>
  </si>
  <si>
    <t>14051C051uu</t>
  </si>
  <si>
    <t>Math for Liberal Arts</t>
  </si>
  <si>
    <t>02138C039uu</t>
  </si>
  <si>
    <t xml:space="preserve">2023 - 2024 College and Career Academy </t>
  </si>
  <si>
    <t>2023-2024 Kirkwood Regional Center @ U of I Career Academy</t>
  </si>
  <si>
    <t>Fall 2023</t>
  </si>
  <si>
    <t>Introduction to Safety &amp; Health of Welders</t>
  </si>
  <si>
    <t>08/21/23 08/29/23 KRUI 14  LEC  MTWTHF  07:30AM 09:30AM</t>
  </si>
  <si>
    <t>08/30/23 09/28/23 KRUI 14  LEC  MTWTHF  07:30AM 09:30AM</t>
  </si>
  <si>
    <t>09/29/23 10/27/23 KRUI 14  L/L  MTWTHF  07:30AM 09:30AM</t>
  </si>
  <si>
    <t>10/30/23 12/12/23 KRUI 14  LAB  MTWTHF  07:30AM 09:30AM</t>
  </si>
  <si>
    <t>Spring 2024</t>
  </si>
  <si>
    <t>01/16/24 - 2/07/24  KRUI 14 L/L MTWTHF  07:30AM - 10:00AM</t>
  </si>
  <si>
    <t>MFG173</t>
  </si>
  <si>
    <t>CNC Mill Operator</t>
  </si>
  <si>
    <t>02/08/24 - 03/01/24 KRUI 14 L/L MTWTHF  07:30AM - 10:00AM</t>
  </si>
  <si>
    <t>MFG174</t>
  </si>
  <si>
    <t>CNC Lathe Operator</t>
  </si>
  <si>
    <t>03/4/24 - 04/03/24  KRUI 14 L/L MTWTHF  07:30AM - 10:00AM</t>
  </si>
  <si>
    <t>04/4/24 - 05/08/24  KRUI 14 LAB MTWTHF 07:30AM - 10:00AM</t>
  </si>
  <si>
    <t>Agricultural Science</t>
  </si>
  <si>
    <t>08/21/23 12/12/23 KRUI WEBLV MW 07:45AM - 09:15AM</t>
  </si>
  <si>
    <t>US History to 1877</t>
  </si>
  <si>
    <t>08/22/23 12/12/23 KRUI WEBLV TTH 07:45AM - 09:15AM</t>
  </si>
  <si>
    <t>01/16/24 05/08/24 KRUI WEBLV TTH 07:45AM-09:15AM</t>
  </si>
  <si>
    <t>01/17/14 05/08/24 KRUI WEBLV MW 07:45AM-09:15AM</t>
  </si>
  <si>
    <t>08/21/23 09/01/23 KRUI 68  LEC  MTWTHF  07:30AM 09:00AM</t>
  </si>
  <si>
    <t>09/05/23 10/13/23 KRUI 68  L/L  MTWTHF  07:30AM 09:00AM</t>
  </si>
  <si>
    <t>10/16/23 12/12/23 KRUI 68  LEC  MTWTH   07:30AM 09:00AM</t>
  </si>
  <si>
    <t>01/16/24 02/23/24 KRUI 68  LEC  MTWTHF  07:30AM 09:00AM</t>
  </si>
  <si>
    <t>02/26/24 05/08/24 KRUI 68  L/L  MTWTH 07:30AM 09:00AM</t>
  </si>
  <si>
    <t>08/21/23 10/09/23 KRUI 12  L/L  MTWTHF  12:30PM 02:30PM</t>
  </si>
  <si>
    <t>10/10/23 12/12/23 KRUI 12  L/L  TTH 12:30PM 02:30PM, 11/10/23 12/12/23 KRUI 12  L/L  F  12:30PM 02:30PM</t>
  </si>
  <si>
    <t>10/11/23 12/12/23 KRUI 12  LEC  MW 12:30PM 02:30PM, 10/11/23 11/03/23 KRUI 12 LEC  F  12:30PM 02:30PM</t>
  </si>
  <si>
    <t>Metalworking and Refinishing II</t>
  </si>
  <si>
    <t>01/17/24 05/08/24  KRUI 12  L/L  MWF  12:305PM 02:15PM</t>
  </si>
  <si>
    <t>01/16/24 05/08/24 KRUI 12  L/L  TTH 12:30PM 2:30PM</t>
  </si>
  <si>
    <t>08/21/23 09/29/23 KRUI 12  L/L  MTWTHF  07:30AM 10:00AM</t>
  </si>
  <si>
    <t>10/03/23 12/12/23 KRUI 12  L/L  TTH 07:30AM 10:00AM</t>
  </si>
  <si>
    <t>10/02/23 12/12/23 KRUI 12  LEC  MW 07:30AM 10:00AM</t>
  </si>
  <si>
    <t>01/16/21 02/09/24 KRUI 12  L/L  MTWTHF  07:30AM 10:00AM</t>
  </si>
  <si>
    <t>02/12/24 03/07/24 KRUI 12  L/L  MTWTHF  07:30AM 10:00AM</t>
  </si>
  <si>
    <t>03/08/24 05/08/24 KRUI 12 L/L   MTWTHF  07:30AM 10:00AM</t>
  </si>
  <si>
    <t>08/22/23 12/12/23 KRUI 2D  LEC  TTH 07:30AM 09:00AM</t>
  </si>
  <si>
    <t>Shared with Liberal Arts</t>
  </si>
  <si>
    <t>08/21/23 12/12/23 KRUI 2D  LEC  MW 07:30AM 09:00AM</t>
  </si>
  <si>
    <t>01/17/24 05/08/24 KRUI 2D  LEC  MW 07:30AM 09:00AM</t>
  </si>
  <si>
    <t>01/16/24 05/08/24 KRUI 2D  LEC  TTH 07:30AM 09:00AM</t>
  </si>
  <si>
    <t>College Transfer Track A</t>
  </si>
  <si>
    <t>08/12/23 12/12/23 KRUI 318 LEC MW 07:30AM 09:00AM</t>
  </si>
  <si>
    <t>08/22/23 12/12/23 KRUI 318 LEC TTH 07:30AM 09:00AM</t>
  </si>
  <si>
    <t>01/17/24 05/08/24 KRUI 318 LEC MW 07:30AM 09:00AM</t>
  </si>
  <si>
    <t>01/16/24 05/08/24 KRUI 318 LEC TTH 07:30AM 09:00AM</t>
  </si>
  <si>
    <t>College Transfer Track B</t>
  </si>
  <si>
    <t>08/12/23 12/12/23 KRUI 314 LEC MW 07:30AM 09:00AM</t>
  </si>
  <si>
    <t>08/22/23 12/12/23 KRUI 300 LEC TTH 07:30AM 09:00AM</t>
  </si>
  <si>
    <t>01/17/24 05/08/24 KRUI 314 LEC MW 07:30AM 09:00AM</t>
  </si>
  <si>
    <t>01/16/24 05/08/24 KRUI 300 LEC TTH 07:30AM 09:00AM</t>
  </si>
  <si>
    <t>College Transfer Track C</t>
  </si>
  <si>
    <t>08/12/23 12/12/23 KRUI 316 LEC MW 07:30AM 09:00AM</t>
  </si>
  <si>
    <t>08/22/23 12/12/23 KRUI 316 LEC TTH 07:30AM 09:00AM</t>
  </si>
  <si>
    <t>01/17/24 05/08/24 KRUI 316 LEC MW 07:30AM 09:00AM</t>
  </si>
  <si>
    <t>Inro to Psychology</t>
  </si>
  <si>
    <t>01/16/24 05/08/24 KRUI 316 LEC TTH 07:30AM 09:00AM</t>
  </si>
  <si>
    <t>Shared section with Education</t>
  </si>
  <si>
    <t>Criminal Justice and Human Services</t>
  </si>
  <si>
    <t>08/21/23 12/12/23 KRUI 324  LEC  MW 07:30AM 09:00AM</t>
  </si>
  <si>
    <t>08/22/23 12/12/23 KRUI 324  LEC  TTH 07:30AM 09:00AM</t>
  </si>
  <si>
    <t>01/17/24 05/08/24 KRUI 324  LEC  MW 07:30AM 09:00AM</t>
  </si>
  <si>
    <t>CRJ111</t>
  </si>
  <si>
    <t>Police and Society</t>
  </si>
  <si>
    <t>01/16/24 05/08/24 KRUI 324  LEC  TTH 07:30AM 09:00AM</t>
  </si>
  <si>
    <t>Digital Arts, Social Media &amp; Marketing</t>
  </si>
  <si>
    <t>ART120</t>
  </si>
  <si>
    <t>2-D Design</t>
  </si>
  <si>
    <t>08/21/23 12/12/23 KRUI 60 LEC  MW 07:30AM 09:00AM, 08/21/23 10/27/23 KRUI 60  LAB  F  07:30AM 09:00AM</t>
  </si>
  <si>
    <t>08/22/23 12/12/23 KRUI 2C  LEC  TTH 07:30AM 09:00AM</t>
  </si>
  <si>
    <t>MMS111</t>
  </si>
  <si>
    <t>Video Production</t>
  </si>
  <si>
    <t>01/17/24 05/08/24 KRUI 60  LEC  MW 07:30AM 09:00AM</t>
  </si>
  <si>
    <t>MKT130</t>
  </si>
  <si>
    <t>Social Media in Business</t>
  </si>
  <si>
    <t>01/16/24 05/08/24 KRUI 52  LEC  TTH 07:30AM 09:00AM</t>
  </si>
  <si>
    <t>08/21/23 12/12/23 KRUI 400  LEC  MW 07:30AM 09:00AM</t>
  </si>
  <si>
    <t>ECE170</t>
  </si>
  <si>
    <t>Child Growth and Development</t>
  </si>
  <si>
    <t>08/22/23 12/12/23 KRUI 400  LEC  TTH 07:30AM 09:00AM</t>
  </si>
  <si>
    <t>08/25/23 12/12/23 KRUI 400  LEC  F  07:30AM 08:35AM</t>
  </si>
  <si>
    <t>01/16/24 05/08/24 KRUI 400  LEC  TTH 07:30AM 09:00AM</t>
  </si>
  <si>
    <t>Shared section with College Transfer Track C</t>
  </si>
  <si>
    <t>EDU119</t>
  </si>
  <si>
    <t>Behavior Management</t>
  </si>
  <si>
    <t>01/17/24 05/08/24 KRUI 400  LEC  MW 07:30AM 09:00AM</t>
  </si>
  <si>
    <t>Emergency Medical Technician (EMT) and Fire Science</t>
  </si>
  <si>
    <t>FIR213</t>
  </si>
  <si>
    <t>Principles of Emergency Services</t>
  </si>
  <si>
    <t>08/21/23 12/12/23 KRUI 200  LEC  MW 07:30AM 09:00AM</t>
  </si>
  <si>
    <t>FIR400</t>
  </si>
  <si>
    <t>Emergency Safety and Survival</t>
  </si>
  <si>
    <t>08/22/23 12/12/23 KRUI 200  LEC  TTH 07:30AM 09:00AM</t>
  </si>
  <si>
    <t>01/16/24 03/08/24 KRUI 200  LEC  MTWTHF  07:30AM 09:00AM</t>
  </si>
  <si>
    <t>03/18/24 05/08/24 KRUI 200  L/L  MTWTHF  07:30AM 09:00AM</t>
  </si>
  <si>
    <t>08/22/23 12/12/23 KRUI 218 LEC  TTH 07:30AM 09:00AM</t>
  </si>
  <si>
    <t>Shared with Business</t>
  </si>
  <si>
    <t>08/22/23 12/12 23 KRUI 312 LEC  TTH 07:30AM 09:00AM</t>
  </si>
  <si>
    <t>08/22/23 12/12 23 KRUI 314 LEC  TTH 07:30AM 09:00AM</t>
  </si>
  <si>
    <t>08/21/23 12/12 23 KRUI 313 LEC  MW 07:30AM 09:00AM</t>
  </si>
  <si>
    <t>08/21/23 12/12/23 KRUI 406 LEC  MWF 07:30AM 09:00AM</t>
  </si>
  <si>
    <t>08/22/23 12/12/23 KRUI 414 LEC  TTH 07:30AM 09:00AM</t>
  </si>
  <si>
    <t>08/21/23 12/12/23 KRUI 300 LEC  MW 07:30AM 09:00AM</t>
  </si>
  <si>
    <t>08/21/23 12/12/23 KRUI 414 LEC  MW 07:30AM 09:00AM</t>
  </si>
  <si>
    <t>08/22/23 12/12/23 KRUI 406 LEC  TTH 07:30AM 09:00AM</t>
  </si>
  <si>
    <t>01/17/24 05/08/24 KRUI 50  LEC  MW 07:30AM 09:00AM</t>
  </si>
  <si>
    <t>01/16/24 05/08/24 KRUI 312 LEC TTH 07:30AM 09:00AM</t>
  </si>
  <si>
    <t>01/16/24 05/08/24 KRUI 314 LEC TTH 07:30AM 09:00AM</t>
  </si>
  <si>
    <t>01/17/24 05/08/24 KRUI 312 LEC MW 07:30AM 09:00AM</t>
  </si>
  <si>
    <t>01/16/24 05/08/24 KRUI TBD LEC TTH 07:30AM 09:00AM</t>
  </si>
  <si>
    <t>MMS101</t>
  </si>
  <si>
    <t>Mass Media</t>
  </si>
  <si>
    <t>01/17/24 05/08/24 KRUI TBD LEC MW 07:30AM 09:00AM</t>
  </si>
  <si>
    <t>Patient Care - AM 1 Fall Semester Only</t>
  </si>
  <si>
    <t>08/22/23 12/12/23 KRUI 212 LEC  TTH 07:30AM 09:00AM</t>
  </si>
  <si>
    <t>08/21/23 11/02/23 KRUI 212 L/L  MWF 07:30AM 09:00AM</t>
  </si>
  <si>
    <t>Patient Care - AM 2 Spring Semester Only</t>
  </si>
  <si>
    <t>01/17/24 05/08/24 KRUI 212  LEC  MW 07:30AM 09:00AM</t>
  </si>
  <si>
    <t>01/16/24 04/04/24 KRUI 212  L/L  TTHF 07:30AM 09:00AM</t>
  </si>
  <si>
    <t>Pre-Med, Nursing and Professional Health Careers</t>
  </si>
  <si>
    <t>08/21/23 12/12/23 KRUI 118 LEC  M  07:30AM 09:00AM, 08/25/23 12/12/23 KRUI 416 LAB F 07:30AM 09:20AM  08/21/23 12/12/23 HYBR 25%-30%  AT-W TBA     TBA</t>
  </si>
  <si>
    <t>08/22/23 12/12/23 KRUI 118 LEC  TTH 07:30AM 09:00AM</t>
  </si>
  <si>
    <t>01/17/24 05/08/24 KRUI 118 LEC  M   07:30AM 09:00AM, 01/19/24 05/08/24 KRUI 416 LAB F 07:30AM 09:20AM 01/17/24 05/08/24  HYBR 25%-30%  AT-W TBA     TBA</t>
  </si>
  <si>
    <t>01/16/24 05/08/24 KRUI TBD LEC TTH</t>
  </si>
  <si>
    <t>Pre-Nursing with Nurse Aide Certification</t>
  </si>
  <si>
    <t>08/21/23 12/12/23 KRUI 118 LEC  M  07:30AM 09:00AM, 08/23/23 12/12/23 KRUI 416 LAB W 07:30AM 09:20AM  08/21/23 12/12/23 HYBR 25%-30%  AT-W TBA     TBA</t>
  </si>
  <si>
    <t>01/17/24 05/08/24 KRUI 118 LEC  M   07:30AM 09:00AM, 01/24/24 05/08/24 KRUI 416 LAB W 07:30AM 09:20AM 01/17/24 05/08/24  HYBR 25%-30%  AT-W TBA     TBA</t>
  </si>
  <si>
    <t>01/16/24 04/11/24 KRUI 216  L/L  TH 07:30AM 09:30AM</t>
  </si>
  <si>
    <t>Technology</t>
  </si>
  <si>
    <t>08/21/23 12/12/23 KRUI 64  LEC  MW 07:30AM 09:00AM, 08/21/23 10/13/23 KRUI 64 LAB  F  07:30AM 09:00AM</t>
  </si>
  <si>
    <t>WBL146</t>
  </si>
  <si>
    <t>Workplace Project Based Learning: Information Solutions</t>
  </si>
  <si>
    <t>08/22/23 12/12/23 KRUI 64  LEC  TTH 07:30AM 09:00AM, 10/20/23 12/12/23 KRUI 64  LAB  F  07:30AM 09:00AM</t>
  </si>
  <si>
    <t>01/17/24 05/08/24 KRUI 64  LEC  MW 07:30AM 09:00AM</t>
  </si>
  <si>
    <t>01/16/24 05/08/24 KRUI 64  LEC  TTH07:30AM 09:00AM</t>
  </si>
  <si>
    <t>2023-2024 Jones County Regional Center Career Academy</t>
  </si>
  <si>
    <t>Advanced Manufacturing-PM 1</t>
  </si>
  <si>
    <t>08/21/23 08/28/23 JREC 129  LEC  MTWTHF  12:30PM 02:50PM</t>
  </si>
  <si>
    <t>08/29/23 09/22/23 JREC 129  L/L  MTWTHF  12:30PM 02:50PM</t>
  </si>
  <si>
    <t>09/25/23 10/30/23 JREC 129  LAB  MTWTHF  12:30PM 02:50PM</t>
  </si>
  <si>
    <t>10/31/23 12/12/23 JREC 129  LAB  MTWTHF  12:30PM 02:50PM</t>
  </si>
  <si>
    <t>01/16/24 02/20/24 JREC 124  L/L  MTWTH   12:30PM 02:43PM</t>
  </si>
  <si>
    <t>02/21/24 04/02/24 JREC 124  L/L  MTWTH   12:30PM 02:50PM</t>
  </si>
  <si>
    <t>Print Reading &amp; Welding Symbol Interpretation: SENSE 1</t>
  </si>
  <si>
    <t>04/03/24 05/08/24 JREC 124  LEC  MTWTH   12:30PM 02:43PM</t>
  </si>
  <si>
    <t xml:space="preserve"> Advanced Manufacturing-PM 2</t>
  </si>
  <si>
    <t>08/21/23 09/26/23 JREC 124  L/L  MTWTH   12:30PM 02:48PM</t>
  </si>
  <si>
    <t>09/27/23 10/31/23 JREC 124  L/L  MTWTH   12:30PM 02:50PM</t>
  </si>
  <si>
    <t>11/01/23 12/12/23 JREC 124  LEC  MTWTH   12:30PM 02:50PM</t>
  </si>
  <si>
    <t>01/16/24 01/24/24 JREC 129  LEC  MTWTHF  12:30PM 02:50PM</t>
  </si>
  <si>
    <t>01/25/24 02/20/24 JREC 129   L/L  MTWTHF  12:30PM 02:50PM</t>
  </si>
  <si>
    <t>02/21/24 04/02/24 JREC 129  LAB  MTWTHF  12:30PM 02:50PM</t>
  </si>
  <si>
    <t>04/03/24 05/08/24 JREC 129  LAB  MTWTHF  12:30PM 02:50PM</t>
  </si>
  <si>
    <t xml:space="preserve"> Architecture, Construction &amp; Engineering (Pre-Apprenticeship) AM</t>
  </si>
  <si>
    <t>08/21/23 09/01/23 JREC 126 LEC  MTWTHF  08:00AM 09:25AM</t>
  </si>
  <si>
    <t>09/05/23 10/13/23 JREC 126  L/L  MTWTHF  08:00AM 09:25AM</t>
  </si>
  <si>
    <t>10/16/23 12/12/23 JREC 126  LEC  MTWTH   08:00AM 09:25AM</t>
  </si>
  <si>
    <t>01/16/24 02/23/24 JREC 126  LEC  MTWTHF  08:00AM 09:25AM</t>
  </si>
  <si>
    <t>02/26/24 05/08/24 JREC 126  L/L  MTWTH   08:00AM 09:25AM</t>
  </si>
  <si>
    <t xml:space="preserve"> Architecture, Construction &amp; Engineering (Pre-Apprenticeship)PM</t>
  </si>
  <si>
    <t>08/21/23 09/01/23 JREC 126  LEC  MTWTHF  01:30PM 02:50PM</t>
  </si>
  <si>
    <t>09/05/23 10/13/23 JREC 126  L/L  MTWTHF  01:30PM 02:55PM</t>
  </si>
  <si>
    <t>10/16/23 12/12/23 JREC 126  LEC  MTWTH   01:30PM 02:55PM</t>
  </si>
  <si>
    <t>01/16/24 02/23/24 JREC 126  LEC  MTWTHF  01:30PM 02:55PM</t>
  </si>
  <si>
    <t>02/26/24 05/08/24 JREC 126  L/L  MTWTH   01:30PM 02:55PM</t>
  </si>
  <si>
    <t>Automotive Technology AM</t>
  </si>
  <si>
    <t>08/21/23 09/29/23 JREC 136      L/L  MTWTHF  08:00AM 10:20AM</t>
  </si>
  <si>
    <t>10/02/23 12/12/23 JREC 136      LEC  MW 08:00AM 10:20AM</t>
  </si>
  <si>
    <t>10/03/23 12/12/23 JREC 132      L/L  TTH08:00AM 10:20AM</t>
  </si>
  <si>
    <t>01/16/24 02/09/24 JREC 132      L/L  MTWTHF  08:00AM 10:20AM</t>
  </si>
  <si>
    <t>02/12/24 03/06/24 JREC 132      L/L  MTWTHF  08:00AM 10:20AM</t>
  </si>
  <si>
    <t>03/07/24 05/08/24 JREC 132      L/L  MTWTHF  08:00AM 10:20AM</t>
  </si>
  <si>
    <t>Automotive Technology PM</t>
  </si>
  <si>
    <t>08/21/23 09/29/23 JREC 136      L/L  MTWTHF  12:30PM 02:50PM</t>
  </si>
  <si>
    <t>10/02/23 12/12/23 JREC 136      LEC  MW 12:30PM 02:50PM</t>
  </si>
  <si>
    <t>10/03/23 12/12/23 JREC 132      L/L  TTH12:30PM 02:50PM</t>
  </si>
  <si>
    <t>01/16/24 02/09/24 JREC 132      L/L  MTWTHF  12:30PM 02:50PM</t>
  </si>
  <si>
    <t>02/12/24 03/06/24 JREC 132      L/L  MTWTHF  12:30PM 02:50PM</t>
  </si>
  <si>
    <t>03/07/24 05/08/24 JREC 132      L/L  MTWTHF  12:30PM 02:50PM</t>
  </si>
  <si>
    <t xml:space="preserve"> Digital Arts, Social Media &amp; Marketing</t>
  </si>
  <si>
    <t>08/22/23 12/12/23 JREC 210      LEC  TTH01:30PM 02:55PM</t>
  </si>
  <si>
    <t>08/21/23 12/12/23 JREC 221      L/L  MW 01:30PM 03:00PM, 08/21/23 10/13/23 JREC 221      L/L  F  01:30PM 03:00PM</t>
  </si>
  <si>
    <t>BCA179</t>
  </si>
  <si>
    <t>Emerging Technology Trends</t>
  </si>
  <si>
    <t>01/16/24 03/01/24 JREC 221      L/L  MTWTHF  01:30PM 03:00PM</t>
  </si>
  <si>
    <t>03/18/24 05/08/24 JREC 221      LEC  MTWTH   01:30PM 03:00PM</t>
  </si>
  <si>
    <t>08/21/23 12/12/23 JREC 137      LEC  MW 08:00AM 09:30AM</t>
  </si>
  <si>
    <t>08/22/23 11/03/23 JREC 137      L/L  TTHF    08:00AM 09:25AM, 11/04/23 12/03/23 TBA  TBA      CLI  TBA     TBA</t>
  </si>
  <si>
    <t>Patient Care - PM 1 Spring Semester Only</t>
  </si>
  <si>
    <t>01/17/24 05/08/24 JREC 137      LEC  MW 01:30PM 03:00PM</t>
  </si>
  <si>
    <t>01/16/24 04/05/24 JREC 137      L/L  TTHF    01:30PM 03:00PM</t>
  </si>
  <si>
    <t>08/22/23 12/12/23 JREC 212      L/L  T  01:30PM 02:55PM, 08/22/23 12/12/23 JREC 212      L/L  TH 12:30PM 02:19PM, 08/22/23 12/12/23 HYBR 25%-30%  AT-W TBA     TBA</t>
  </si>
  <si>
    <t>08/21/23 12/12/23 JREC 137      LEC  MW 01:30PM 03:00PM</t>
  </si>
  <si>
    <t>01/17/24 05/08/24 JREC 203      LEC  MW 01:30PM 03:00PM</t>
  </si>
  <si>
    <t>01/16/24 05/08/24 JREC 212      L/L  T  01:30PM 03:00PM</t>
  </si>
  <si>
    <t>Fall 2022</t>
  </si>
  <si>
    <t>08/21/23 12/12/23 JREC 116      L/L  MW 01:30PM 03:00PM, 08/21/23 10/13/23 JREC 116      L/L  F  01:30PM 03:00PM</t>
  </si>
  <si>
    <t>08/22/23 12/12/23 JREC 116      L/L  TTH01:30PM 03:00PM, 10/16/23 12/12/23 JREC 116      L/L  F  01:30PM 03:00PM</t>
  </si>
  <si>
    <t>01/17/24 05/08/24 JREC 116      L/L  MW 01:30PM 03:00PM</t>
  </si>
  <si>
    <t>01/16/24 05/08/24 JREC 116      L/L  TTH01:30PM 03:00PM</t>
  </si>
  <si>
    <t>Liberal Arts AM</t>
  </si>
  <si>
    <t>08/21/23 12/12/23 JREC 222      LEC  MW      08:00AM 09:30AM</t>
  </si>
  <si>
    <t>08/22/23 12/12/23 JREC 222      LEC  TTH08:00AM 09:25AM</t>
  </si>
  <si>
    <t>01/17/24 05/08/24 JREC 222      LEC  MW 08:00AM 09:30AM</t>
  </si>
  <si>
    <t>HIS126</t>
  </si>
  <si>
    <t>West &amp; World I Prehistory-500</t>
  </si>
  <si>
    <t>01/16/24 05/08/24 JREC 222      LEC  TTH08:00AM 09:30AM</t>
  </si>
  <si>
    <t>Liberal Arts PM</t>
  </si>
  <si>
    <t>08/21/23 12/12/23 JREC 209      LEC  MW 01:30PM 03:00PM</t>
  </si>
  <si>
    <t>08/22/23 12/12/23 JREC 209      LEC  TTH01:30PM 02:55PM</t>
  </si>
  <si>
    <t>08/21/23 12/12/23 JREC 212      LEC  MW      01:30PM 02:30PM, 08/21/23 12/12/23 HYBR 25%-30%  AT-W TBA     TBA</t>
  </si>
  <si>
    <t>08/21/23 12/12/23 JREC 117      LEC  MW 01:30PM 02:50PM, 08/21/23 12/12/23 HYBR 25%-30%  AT-W TBA     TBA</t>
  </si>
  <si>
    <t>08/22/23 12/12/23 JREC 222      LEC  TTH01:30PM 02:55PM</t>
  </si>
  <si>
    <t>08/21/23 12/12/23 JREC 203      LEC  MW 01:30PM 03:00PM</t>
  </si>
  <si>
    <t>08/22/23 12/12/23 JREC 203      LEC  TTH01:30PM 02:55PM</t>
  </si>
  <si>
    <t>08/22/23 12/12/23 JREC 117      LEC  TTH     01:30PM 02:55PM</t>
  </si>
  <si>
    <t>08/21/23 12/12/23 JREC 222      LEC  MW 01:30PM 03:00PM</t>
  </si>
  <si>
    <t>01/17/24 05/08/24 JREC 117      LEC  MW 01:30PM 03:00PM</t>
  </si>
  <si>
    <t>01/16/24 05/08/24 JREC 203      LEC  TTH01:30PM 03:00PM</t>
  </si>
  <si>
    <t>01/17/24 05/08/24 JREC 209      LEC  MW 01:30PM 03:00PM</t>
  </si>
  <si>
    <t>01/16/24 05/08/24 JREC 210      LEC  TTH01:30PM 03:00PM</t>
  </si>
  <si>
    <t>01/16/24 05/08/24 JREC 117      LEC  MTW12:30PM 01:25PM</t>
  </si>
  <si>
    <t>LIT206</t>
  </si>
  <si>
    <t>Forms of Lit: Fiction</t>
  </si>
  <si>
    <t>01/16/24 05/08/24 JREC 209      LEC  TTH     01:30PM 03:00PM</t>
  </si>
  <si>
    <t>01/16/24 05/08/24 JREC 211      LEC  TTH     01:30PM 03:00PM</t>
  </si>
  <si>
    <t>01/17/24 05/08/24 JREC 222      LEC  MW 01:30PM 03:00PM</t>
  </si>
  <si>
    <t>01/16/24 05/08/24 JREC 117      LEC  TTH01:30PM 03:00PM</t>
  </si>
  <si>
    <t>01/16/24 05/08/24 JREC 222      LEC  TTH01:30PM 03:00PM</t>
  </si>
  <si>
    <t>Companions</t>
  </si>
  <si>
    <t>Students Choose up to one each fall and spring course</t>
  </si>
  <si>
    <t>CAD110</t>
  </si>
  <si>
    <t>Introduction to Parametric Solid Modeling</t>
  </si>
  <si>
    <t>08/21/23 12/12/23 JREC 126      L/L  MWF12:30PM 01:25PM</t>
  </si>
  <si>
    <t>08/21/23 12/12/23 JREC 222      LEC  MW 12:30PM 01:25PM, 08/21/23 12/12/23 HYBR 30%-50%  AT-W TBA     TBA</t>
  </si>
  <si>
    <t>08/21/23 12/12/23 JREC 116      L/L  MTWTH   12:30PM 01:25PM</t>
  </si>
  <si>
    <t>08/22/23 12/12/23 JREC 209      LEC  TWTH    12:30PM 01:25PM</t>
  </si>
  <si>
    <t>08/21/23 12/12/23 JREC 117      LEC  MW      12:30PM 01:25PM, 08/21/23 12/12/23 HYBR 30%-50%  AT-W TBA     TBA</t>
  </si>
  <si>
    <t>HSC117</t>
  </si>
  <si>
    <t>Basic Medical Terminology</t>
  </si>
  <si>
    <t>08/21/23 12/12/23 JREC 212      LEC  MW 12:30PM 01:25PM, 08/21/23 10/12/23 JREC 212      LEC  T  12:30PM 01:25PM</t>
  </si>
  <si>
    <t>08/21/23 12/12/23 JREC 203      LEC  MTW12:30PM 01:25PM</t>
  </si>
  <si>
    <t>08/21/23 12/12/23 JREC 137      LEC  MTW12:30PM 01:25PM</t>
  </si>
  <si>
    <t>01/16/24 05/08/24 JREC 209      LEC  MTW     12:30PM 01:25PM</t>
  </si>
  <si>
    <t>CAD168</t>
  </si>
  <si>
    <t>Intro to 3D Printing</t>
  </si>
  <si>
    <t>01/17/24 05/08/24 JREC 126      L/L  MWF12:30PM 01:25PM</t>
  </si>
  <si>
    <t>01/17/24 05/08/24 JREC 212      LEC  MW 12:30PM 01:25PM</t>
  </si>
  <si>
    <t>01/16/24 05/08/24 JREC 203      LEC  MTW12:30PM 01:25PM</t>
  </si>
  <si>
    <t>01/17/24 05/08/24 JREC 212      LEC  MW 01:30PM 03:00PM</t>
  </si>
  <si>
    <t>01/16/24 05/08/24 JREC 211      LEC  MTW12:30PM 01:25PM</t>
  </si>
  <si>
    <t>01/16/24 05/08/24 JREC 222      LEC  MTW     12:30PM 01:25PM</t>
  </si>
  <si>
    <t>SOC120</t>
  </si>
  <si>
    <t>Marriage &amp; Family</t>
  </si>
  <si>
    <t>01/16/24 05/08/24 JREC 137      LEC  MTW12:30PM 01:25PM</t>
  </si>
  <si>
    <t>2023-2024 Linn County Regional Center Career Academy</t>
  </si>
  <si>
    <t>08/21/23 08/29/23 LNCR 104      LEC  MTWTHF  12:00PM 02:00PM</t>
  </si>
  <si>
    <t>08/30/23 09/28/23 LNCR 104      LEC  MTWTHF  12:00PM 02:00PM</t>
  </si>
  <si>
    <t>09/29/23 10/27/23 LNCR 104      L/L  MTWTHF  12:00PM 02:00PM</t>
  </si>
  <si>
    <t>10/30/23 12/12/23 LNCR 104      LAB  MTWTHF  12:00PM 02:00PM</t>
  </si>
  <si>
    <t>01/16/24 02/07/24 LNCR 104      L/L  MTWTHF  12:00PM 02:30PM</t>
  </si>
  <si>
    <t>02/08/24 03/01/24 LNCR 104      L/L  MTWTHF  12:00PM 02:30PM</t>
  </si>
  <si>
    <t>03/04/24 04/03/24 LNCR 104      L/L  MTWTHF  12:00PM 02:30PM</t>
  </si>
  <si>
    <t>04/04/24 05/08/24 LNCR 104      LAB  MTWTHF  12:00PM 02:30PM</t>
  </si>
  <si>
    <t>08/21/23 12/12/23 LNCR 314      WEBL MW      07:45AM 09:15AM</t>
  </si>
  <si>
    <t>08/22/23 12/12/23 LNCR 314      WEBL TTH     07:45AM 09:15AM</t>
  </si>
  <si>
    <t>01/16/24 05/08/24 LNCR 314 WEBL TTH 07:45AM-09:15AM</t>
  </si>
  <si>
    <t>01/17/14 05/08/24 LNCR 314 WEBL MW 07:45AM-09:15AM</t>
  </si>
  <si>
    <t>08/21/23 09/01/23 LNCR 112      LEC  MTWTHF  07:30AM 09:00AM</t>
  </si>
  <si>
    <t>09/05/23 10/13/23 LNCR 112      L/L  MTWTHF  07:30AM 09:00AM</t>
  </si>
  <si>
    <t>10/16/23 12/12/23 LNCR 112      LEC  MTWTH   07:30AM 09:00AM</t>
  </si>
  <si>
    <t>01/16/24 02/23/24 LNCR 112      LEC  MTWTHF  07:30AM 09:00AM</t>
  </si>
  <si>
    <t>02/26/24 05/08/24 LNCR 112      L/L  MTWTH   07:30AM 09:00AM</t>
  </si>
  <si>
    <t>Architecture Construction &amp; Engineering - PM</t>
  </si>
  <si>
    <t>08/21/23 09/01/23 LNCR 112      LEC  MTWTHF  12:30PM 02:00PM</t>
  </si>
  <si>
    <t>09/05/23 10/13/23 LNCR 112      L/L  MTWTHF  12:30PM 02:00PM</t>
  </si>
  <si>
    <t>10/16/23 12/12/23 LNCR 112      LEC  MTWTH   12:30PM 02:00PM</t>
  </si>
  <si>
    <t>01/16/24 02/23/24 LNCR 112      LEC  MTWTHF  12:30PM 02:00PM</t>
  </si>
  <si>
    <t>02/26/24 05/08/24 LNCR 112      L/L  MTWTH   12:30PM 02:00PM</t>
  </si>
  <si>
    <t>08/21/23 09/29/23 LNCR 214      L/L  MTWTHF  07:30AM 10:00AM</t>
  </si>
  <si>
    <t>10/03/23 12/12/23 LNCR 214      L/L  TTH07:30AM 10:00AM</t>
  </si>
  <si>
    <t>10/02/23 12/12/23 LNCR 214      LEC  MW 07:30AM 10:00AM</t>
  </si>
  <si>
    <t>01/16/24 02/09/24 LNCR 214      L/L  MTWTHF  07:30AM 09:00AM</t>
  </si>
  <si>
    <t>02/12/24 03/07/24 LNCR 214      L/L  MTWTHF  07:30AM 09:00AM</t>
  </si>
  <si>
    <t>03/08/24 05/08/24 LNCR 214      L/L  MTWTHF  07:30AM 09:00AM</t>
  </si>
  <si>
    <t>08/21/23 09/29/23 LNCR 214      L/L  MTWTHF  12:00PM 02:30PM</t>
  </si>
  <si>
    <t>10/02/23 12/12/23 LNCR 214      LEC  MW 12:00PM 02:30PM</t>
  </si>
  <si>
    <t>10/03/23 12/12/23 LNCR 214      L/L  TTH12:00PM 02:30PM</t>
  </si>
  <si>
    <t>01/16/24 02/09/24 LNCR 214      L/L  MTWTHF  12:00PM 02:30PM</t>
  </si>
  <si>
    <t>02/12/24 03/07/24 LNCR 214      L/L  MTWTHF  12:00PM 02:30PM</t>
  </si>
  <si>
    <t>03/08/24 05/08/24 LNCR 214      L/L  MTWTHF  12:00PM 02:30PM</t>
  </si>
  <si>
    <t>08/21/23 12/12/23 LNCR 408      LEC  MW 07:30AM 09:00AM</t>
  </si>
  <si>
    <t>08/22/23 12/12/23 LNCR 408      LEC  TTH07:30AM 09:00AM</t>
  </si>
  <si>
    <t>01/17/24 05/08/24 LNCR 408      LEC  MW 07:30AM 09:00AM</t>
  </si>
  <si>
    <t>01/16/24 05/08/24 LNCR 408      LEC  TTH07:30AM 09:00AM</t>
  </si>
  <si>
    <t>08/21/23 12/12/23 LNCR 210      LEC  MW 07:30AM 09:00AM</t>
  </si>
  <si>
    <t>08/22/23 12/12/23 LNCR 210      LEC  TTH07:30AM 09:00AM</t>
  </si>
  <si>
    <t>HSV282</t>
  </si>
  <si>
    <t>Health and Psychosocial Rehabilitation</t>
  </si>
  <si>
    <t>01/16/24 05/08/24 LNCR 210      LEC  TTH07:30AM 09:00AM</t>
  </si>
  <si>
    <t>01/17/24 05/08/24 LNCR 210      LEC  MW 07:30AM 09:00AM</t>
  </si>
  <si>
    <t>08/21/23 12/12/23 LNCR 402      LEC  M  07:30AM 09:25AM</t>
  </si>
  <si>
    <t>08/22/23 12/12/23 LNCR 402      LEC  TTH07:30AM 09:00AM</t>
  </si>
  <si>
    <t>08/23/23 12/12/23 LNCR 402      L/L  W  07:30AM 09:00AM</t>
  </si>
  <si>
    <t>01/17/24 03/26/24 LNCR 402      LEC  MWTH    07:30AM 09:00AM</t>
  </si>
  <si>
    <t>03/28/24 05/08/24 LNCR 402      LEC  MWTH    07:30AM 09:00AM</t>
  </si>
  <si>
    <t>01/16/24 05/08/24 LNCR 402      LEC  T  07:30AM 09:25AM</t>
  </si>
  <si>
    <t>ART186</t>
  </si>
  <si>
    <t>08/21/23 12/12/23 LNCR 316      LEC  MW      07:30AM 09:00AM, 08/25/23 10/20/23 LNCR 316      LAB  F  07:30AM 09:00AM</t>
  </si>
  <si>
    <t>01/17/24 05/08/24 LNCR 316      LEC  MW 07:30AM 09:00AM</t>
  </si>
  <si>
    <t>01/16/24 05/08/24 LNCR 316      LEC  TTH07:30AM 09:00AM</t>
  </si>
  <si>
    <t>08/21/23 12/12/23 LNCR 406      LEC  MW 07:30AM 09:00AM</t>
  </si>
  <si>
    <t>08/22/23 12/12/23 LNCR 406      LEC  TTH07:30AM 09:00AM</t>
  </si>
  <si>
    <t>09/29/23 12/12/23 LNCR 406      LEC  F  07:30AM 09:00AM</t>
  </si>
  <si>
    <t>01/16/24 05/08/24 LNCR 406      LEC  TTH07:30AM 09:00AM</t>
  </si>
  <si>
    <t>Child Health, Safety and Nutrition</t>
  </si>
  <si>
    <t>01/17/24 05/08/24 LNCR 406      LEC  MW 07:30AM 09:00AM</t>
  </si>
  <si>
    <t xml:space="preserve">Emergency Medical Technician </t>
  </si>
  <si>
    <t>08/22/23 11/16/23 LNCR 404      LEC  TTH07:30AM 09:00AM</t>
  </si>
  <si>
    <t>08/21/23 12/12/23 LNCR 404      LEC  MW 07:30AM 09:00AM</t>
  </si>
  <si>
    <t>01/16/24 03/08/24 LNCR 404      LEC  MTWTHF  07:30AM 09:00AM</t>
  </si>
  <si>
    <t>03/18/24 05/08/24 LNCR 404      L/L  MTWTHF  07:30AM 09:00AM</t>
  </si>
  <si>
    <t>03/18/24 05/08/24 TBA  TBA      CLI  TBATBA</t>
  </si>
  <si>
    <t>Health &amp; Wellness</t>
  </si>
  <si>
    <t>PEH111</t>
  </si>
  <si>
    <t>Personal Wellness</t>
  </si>
  <si>
    <t>08/22/23 12/12/23 LNCR 400      LEC  TTH07:30AM 09:00AM</t>
  </si>
  <si>
    <t>01/16/24 05/08/24 LNCR 400      LEC  TTH07:30AM 09:00AM</t>
  </si>
  <si>
    <t>PEH255</t>
  </si>
  <si>
    <t>Principles of Sports Management</t>
  </si>
  <si>
    <t>01/17/24 05/08/24 LNCR 400      LEC  MW 07:30AM 09:00AM</t>
  </si>
  <si>
    <t>08/21/23 12/12/23 LNCR 506      LEC  MW 07:30AM 09:00AM</t>
  </si>
  <si>
    <t>08/22/23 11/02/23 LNCR 506      L/L  TTHF    07:30AM 09:00AM, 11/03/23 11/12/23 TBA  TBA      CLI  TBA     TBA</t>
  </si>
  <si>
    <t>Patient Care - AM 2 Fall Semester Only</t>
  </si>
  <si>
    <t>08/21/23 12/12/23 LNCR 518      LEC  MW 07:30AM 09:00AM</t>
  </si>
  <si>
    <t>08/22/23 11/02/23 LNCR 518      L/L  TTHF    07:30AM 09:00AM, 11/03/23 11/12/23 TBA  TBA      CLI  TBA     TBA</t>
  </si>
  <si>
    <t>Patient Care - AM 1 Spring Semester Only</t>
  </si>
  <si>
    <t>01/17/24 05/08/24 LNCR 506      LEC  MW 07:30AM 09:00AM</t>
  </si>
  <si>
    <t>01/16/24 04/04/24 LNCR 506      L/L  TTHF    07:30AM 09:00AM</t>
  </si>
  <si>
    <t>01/17/24 05/08/24 LNCR 518      LEC  MW 07:30AM 09:00AM</t>
  </si>
  <si>
    <t>01/16/24 04/04/24 LNCR 518      L/L  TTHF    07:30AM 09:00AM</t>
  </si>
  <si>
    <t>Pre-Med, Nursing and Professional Health Careers AM</t>
  </si>
  <si>
    <t>08/21/23 12/12/23 LNCR 520      LEC  MW 07:30AM 09:00AM, 08/25/23 12/12/23 LNCR 520      LAB  F  07:30AM 09:30AM</t>
  </si>
  <si>
    <t>08/22/23 12/12/23 LNCR 410      LEC  TTH07:30AM 09:00AM</t>
  </si>
  <si>
    <t>01/16/24 05/08/24 LNCR 216      LEC  TTH07:30AM 09:00AM</t>
  </si>
  <si>
    <t>01/17/24 05/08/24 LNCR 520      LEC  MW 07:30AM 09:00AM</t>
  </si>
  <si>
    <t>Pre-Med, Nursing and Professional Health Careers PM</t>
  </si>
  <si>
    <t>08/21/23 12/12/23 LNCR 400      LEC  MW 12:30PM 02:00PM, 08/25/23 12/12/23 LNCR 520      LAB  F  12:30PM 02:30PM</t>
  </si>
  <si>
    <t>08/22/23 12/12/23 LNCR 410      LEC  TTH12:30PM 02:00PM</t>
  </si>
  <si>
    <t>01/16/24 05/08/24 LNCR 216      LEC  TTH12:30PM 02:00PM</t>
  </si>
  <si>
    <t>01/17/24 05/08/24 LNCR 400      LEC  MW 12:30PM 02:00PM</t>
  </si>
  <si>
    <t>08/22/23 12/12/23 LNCR 520      LEC  TTH07:30AM 09:00AM, 08/22/23 12/12/23 LNCR 520      LAB  TTH     09:05AM 10:00AM</t>
  </si>
  <si>
    <t>01/16/24 05/08/24 LNCR 520      LEC  TTH07:30AM 09:00AM</t>
  </si>
  <si>
    <t>01/17/24 04/10/24 LNCR 500      L/L  MWF07:30AM 09:30AM</t>
  </si>
  <si>
    <t>Digital Photgraphy</t>
  </si>
  <si>
    <t>Shared with Digital Arts, Social Media &amp; Marketing</t>
  </si>
  <si>
    <t xml:space="preserve">Shared with Business   </t>
  </si>
  <si>
    <t>Shared with Criminal Justice and Human Services</t>
  </si>
  <si>
    <t>Shared with Education</t>
  </si>
  <si>
    <t>08/22/23 12/12/23 LNCR 212      LEC  TTH07:30AM 09:00AM</t>
  </si>
  <si>
    <t>Shared with Agricultural Sciences</t>
  </si>
  <si>
    <t>Shared with Business and Digital Arts, Social Media &amp; Marketing</t>
  </si>
  <si>
    <t>08/22/23 12/12/23 LNCR 412      LEC  T  07:30AM 09:00AM, 08/22/23 12/12/23 HYBR 30%-50%  AT-W TBA     TBA</t>
  </si>
  <si>
    <t>08/21/23 12/12/23 LNCR 410      LEC  MW      07:30AM 09:00AM</t>
  </si>
  <si>
    <t>08/21/23 12/12/23 LNCR 212      LEC  MW 07:30AM 09:00AM</t>
  </si>
  <si>
    <t>08/21/23 12/12/23 LNCR 208      LEC  MW 07:30AM 09:00AM</t>
  </si>
  <si>
    <t>01/16/24 05/08/24 LNCR 208      LEC  TTH     07:30AM 09:00AM</t>
  </si>
  <si>
    <t>01/17/24 05/08/24 LNCR 216      LEC  MW 07:30AM 09:00AM</t>
  </si>
  <si>
    <t>01/16/24 05/08/24 LNCR 212      LEC  TTH07:30AM 09:00AM</t>
  </si>
  <si>
    <t>Shared with Digital Arts</t>
  </si>
  <si>
    <t>01/16/24 05/08/24 LNCR 412      LEC  T       07:30AM 09:00AM</t>
  </si>
  <si>
    <t>01/17/24 05/08/24 LNCR 212      LEC  MW 07:30AM 09:00AM</t>
  </si>
  <si>
    <t>2023-2024 Washington Regional Center Career Academy</t>
  </si>
  <si>
    <t>08/21/23 08/29/23 WREC 130      LEC  MTWTHF  07:45AM 09:45AM</t>
  </si>
  <si>
    <t>08/30/23 09/28/23 WREC 130      LEC  MTWTHF  07:45AM 09:45AM</t>
  </si>
  <si>
    <t>09/29/23 10/27/23 WREC 130      L/L  MTWTHF  07:45AM 09:45AM</t>
  </si>
  <si>
    <t>10/30/23 12/12/23 WREC 130      LAB  MTWTHF  07:45AM 09:45AM</t>
  </si>
  <si>
    <t>01/16/24 02/07/24 WREC 130      L/L  MTWTHF  07:45AM 10:15AM</t>
  </si>
  <si>
    <t>02/08/24 03/01/24 WREC 130      L/L  MTWTHF  07:45AM 10:15AM</t>
  </si>
  <si>
    <t>03/04/24 04/03/24 WREC 130      L/L  MTWTHF  07:45AM 10:15AM</t>
  </si>
  <si>
    <t>04/04/24 05/08/24 WREC 130      LAB  MTWTHF  07:45AM 10:15AM</t>
  </si>
  <si>
    <t>08/21/23 12/12/23 WREC 224      WEBL MW      07:45AM 09:15AM</t>
  </si>
  <si>
    <t>08/22/23 12/12/23 WREC 224      WEBL TTH     07:45AM 09:15AM</t>
  </si>
  <si>
    <t>01/16/24 05/08/24 WREC 224      WEBL TTH     07:45AM 09:15AM</t>
  </si>
  <si>
    <t>01/17/24 05/08/24 WREC 224      WEBL MW      07:45AM 09:15AM</t>
  </si>
  <si>
    <t>08/21/23 09/01/23 WREC 136      LEC  MTWTHF  07:45AM 09:15AM</t>
  </si>
  <si>
    <t>09/05/23 10/13/23 WREC 136      L/L  MTWTHF  07:45AM 09:15AM</t>
  </si>
  <si>
    <t>10/16/23 12/12/23 WREC 136      LEC  MTWTH   07:45AM 09:15AM</t>
  </si>
  <si>
    <t>01/16/24 02/23/24 WREC 136      LEC  MTWTHF  07:45AM 09:15AM</t>
  </si>
  <si>
    <t>02/26/24 05/08/24 WREC 136      L/L  MTWTH   07:45AM 09:15AM</t>
  </si>
  <si>
    <t>08/21/23 09/29/23 WREC 110      L/L  MTWTHF  07:45AM 10:15AM</t>
  </si>
  <si>
    <t>10/02/23 12/12/23 WREC 110      LEC  MW 07:45AM 10:15AM</t>
  </si>
  <si>
    <t>10/03/23 12/12/23 WREC 110      L/L  TTH07:45AM 10:15AM</t>
  </si>
  <si>
    <t>01/16/24 02/09/24 WREC 110      L/L  MTWTHF  07:45AM 10:15AM</t>
  </si>
  <si>
    <t>02/12/24 03/07/24 WREC 110      L/L  MTWTHF  07:45AM 10:15AM</t>
  </si>
  <si>
    <t>03/08/24 05/08/24 WREC 110      L/L  MTWTHF  07:45AM 10:15AM</t>
  </si>
  <si>
    <t>08/21/23 09/29/23 WREC 110      L/L  MTWTHF  12:20PM 02:50PM</t>
  </si>
  <si>
    <t>10/02/23 12/12/23 WREC 110      LEC  MW 12:20PM 02:50PM</t>
  </si>
  <si>
    <t>10/03/23 12/12/23 WREC 110      L/L  TTH12:20PM 02:50PM</t>
  </si>
  <si>
    <t>01/16/24 02/09/24 WREC 110      L/L  MTWTHF  12:20PM 02:50PM</t>
  </si>
  <si>
    <t>02/12/24 03/07/24 WREC 110      L/L  MTWTHF  12:20PM 02:50PM</t>
  </si>
  <si>
    <t>03/08/24 05/08/24 WREC 110      L/L  MTWTHF  12:20PM 02:50PM</t>
  </si>
  <si>
    <t>08/21/23 12/12/23 WREC 120      LEC  MW 07:45AM 09:15AM</t>
  </si>
  <si>
    <t>Shared with liberal Arts and Pre Med</t>
  </si>
  <si>
    <t>08/22/23 12/12/23 WREC 120      LEC  TTH07:45AM 09:15AM</t>
  </si>
  <si>
    <t>01/17/24 05/08/24 WREC 120      LEC  MW 07:45AM 09:15AM</t>
  </si>
  <si>
    <t>01/16/24 05/08/24 WREC 120      LEC  TTH 07:45AM 09:15AM</t>
  </si>
  <si>
    <t>Illustrator</t>
  </si>
  <si>
    <t>08/21/23 12/12/23 WREC 214      L/L  MW 07:45AM 09:15AM, 08/21/23 10/20/23 WREC 214      L/L  F  07:45AM 09:15AM</t>
  </si>
  <si>
    <t>08/22/23 12/12/23 WREC 238      LEC  TTH 07:45AM 09:15AM</t>
  </si>
  <si>
    <t>Emerging Tech Trends</t>
  </si>
  <si>
    <t>01/16/24 05/08/24 WREC 214      LEC  TTH 07:45AM 09:15AM</t>
  </si>
  <si>
    <t>01/17/24 05/08/24 WREC 214      LEC  MW 07:45AM 09:15AM</t>
  </si>
  <si>
    <t>08/21/23 12/12/23 WREC 104      LEC  MW 07:45AM 09:15AM</t>
  </si>
  <si>
    <t>08/22/23 11/02/23 WREC 104      L/L  TTHF    07:45AM 09:15AM, 11/03/23 11/12/23 WREC 104      LEC  TBA     TBA  , 08/22/23 11/12/23 TBA  TBA      LAB  TBA     TBA</t>
  </si>
  <si>
    <t>01/17/24 05/08/24 WREC 104      LEC  MW 07:45AM 09:15AM</t>
  </si>
  <si>
    <t>01/16/24 04/04/24 WREC 104      L/L  TTHF    07:45AM 09:15AM, 04/05/24 04/14/24 WREC 104      LEC  TBA     TBA  , 01/16/24 04/04/24 TBA  TBA      LAB  TBA     TBA</t>
  </si>
  <si>
    <t>Shared with Criminal Justice and Liberal Arts</t>
  </si>
  <si>
    <t>08/22/23 12/12/23 WREC 126      L/L  TTH 07:45AM 09:15AM, 08/22/23 12/12/23 WREC 126      L/L  F  07:45AM 09:45AM</t>
  </si>
  <si>
    <t>01/16/24 05/08/24 WREC 126      L/L  TTH 07:45AM 09:15AM, 01/16/24 05/08/24 WREC 126      L/L  F  07:45AM 09:45AM</t>
  </si>
  <si>
    <t>01/17/24 05/08/24 WREC 204      LEC  MW 07:45AM 09:15AM</t>
  </si>
  <si>
    <t>08/21/23 08/28/23 WREC 130      LEC  MTWTHF  12:20PM 02:50PM</t>
  </si>
  <si>
    <t>08/29/23 12/12/23 WREC 130      L/L  TTH 12:20PM 02:50PM</t>
  </si>
  <si>
    <t>08/30/23 10/11/23 WREC 130      L/L  MWF 12:20PM 02:50PM</t>
  </si>
  <si>
    <t>10/13/23 12/12/23 WREC 130      LAB  MWF 12:20PM 02:50PM</t>
  </si>
  <si>
    <t>01/16/24 02/07/24 WREC 130      L/L  TTH 12:20PM 02:50PM</t>
  </si>
  <si>
    <t>02/08/24 03/29/24 WREC 130      L/L  TTH 12:20PM 02:50PM</t>
  </si>
  <si>
    <t>04/01/24 05/08/24 WREC 130      LAB  MWF 12:20PM 02:50PM</t>
  </si>
  <si>
    <t>08/21/23 12/12/23 WREC 236      LEC  MW      07:45AM 09:15AM</t>
  </si>
  <si>
    <t>Shared with Pre Med</t>
  </si>
  <si>
    <t>08/22/23 12/12/23 WREC 204      LEC  TTH 07:45AM 09:15AM</t>
  </si>
  <si>
    <t>08/22/23 12/12/23 WREC 122      LEC  TTH 07:45AM 09:15AM</t>
  </si>
  <si>
    <t>08/22/23 12/12/23 WREC 226      LEC  TTH 07:45AM 09:15AM</t>
  </si>
  <si>
    <t xml:space="preserve">U.S. History to 1877 </t>
  </si>
  <si>
    <t>Shared with Agricultural Science</t>
  </si>
  <si>
    <t>08/22/23 12/12/23 WREC 228      LEC  TTH 07:45AM 09:15AM</t>
  </si>
  <si>
    <t>Shared with Criminal Justice and Pre Med</t>
  </si>
  <si>
    <t>08/21/23 12/12/23 WREC 204      LEC  MW 07:45AM 09:15AM</t>
  </si>
  <si>
    <t>01/17/24 05/08/24 WREC 122       LEC MW 07:45AM 09:15AM</t>
  </si>
  <si>
    <t>01/16/24 05/08/24 WREC 238       LEC TTH 07:45AM 09:15AM</t>
  </si>
  <si>
    <t>01/16/24 05/08/24 WREC 122       LEC TTH 07:45AM 09:15AM</t>
  </si>
  <si>
    <t>01/16/24 05/08/24 WREC 226       LEC TTH 07:45AM 09:15AM</t>
  </si>
  <si>
    <t>U.S. Film History</t>
  </si>
  <si>
    <t>01/16/24 05/08/24 WREC 236       LEC TTH 07:45AM 09:15AM</t>
  </si>
  <si>
    <t>01/17/24 05/08/24 WREC 236       LEC MW 07:45AM 09:15AM</t>
  </si>
  <si>
    <t>01/17/24 05/08/24 WREC 226        LEC MW 07:45AM 09:15AM</t>
  </si>
  <si>
    <t>01/16/24 05/08/24 WREC TBD       LEC TTH 07:45AM 09:15AM</t>
  </si>
  <si>
    <t>08/22/23 12/12/23 WREC 204      LEC  TTH 01:20PM 02:50PM</t>
  </si>
  <si>
    <t>08/21/23 12/12/23 WREC 204      LEC  MW 01:20PM 02:50PM</t>
  </si>
  <si>
    <t>01/16/24 05/08/24 WREC 226      LEC  TTH 01:20PM 02:50PM</t>
  </si>
  <si>
    <t>01/16/24 05/08/24 WREC 204      LEC  TTH 01:20PM 02:50PM</t>
  </si>
  <si>
    <t>01/17/24 05/08/24 WREC 122      LEC  MW 01:20PM 02:50PM</t>
  </si>
  <si>
    <t>01/17/24 05/08/24 WREC 226      LEC  MW 01:20PM 02:50PM</t>
  </si>
  <si>
    <t>08/21/23 12/12/23 WREC 122      LEC  MTTH    09:40AM 10:35AM</t>
  </si>
  <si>
    <t>08/21/23 12/12/23 WREC 226      LEC  MTWTH   09:40AM 10:35AM</t>
  </si>
  <si>
    <t>01/17/24 05/08/24 WREC 226      LEC  MTTH    09:40AM 10:35AM</t>
  </si>
  <si>
    <t>01/17/24 05/08/24 WREC TBD      LEC  MTTH    09:40AM 10:35AM</t>
  </si>
  <si>
    <t xml:space="preserve">2023-2024 Ames Hunziker Center Career Academy </t>
  </si>
  <si>
    <t xml:space="preserve">2023-2024 Ankeny Campus Career Academy </t>
  </si>
  <si>
    <t xml:space="preserve">Science </t>
  </si>
  <si>
    <t>PHY160</t>
  </si>
  <si>
    <t>General Physics I</t>
  </si>
  <si>
    <t>M-F 7:30-11:00</t>
  </si>
  <si>
    <t>CHM165</t>
  </si>
  <si>
    <t>General Chemistry I</t>
  </si>
  <si>
    <t>4 crdits</t>
  </si>
  <si>
    <t>Year 1- Spring Semesteer</t>
  </si>
  <si>
    <t>PHY161</t>
  </si>
  <si>
    <t>General Physics</t>
  </si>
  <si>
    <t>CHM175</t>
  </si>
  <si>
    <t>General Chemistry II</t>
  </si>
  <si>
    <t xml:space="preserve">2023-2024 Carroll Center Career Academy </t>
  </si>
  <si>
    <t>22999C025uu</t>
  </si>
  <si>
    <t xml:space="preserve">2023-2024 Van Kirk Perry Career Academy </t>
  </si>
  <si>
    <t xml:space="preserve">2023-2024 Newton Center Career Academy </t>
  </si>
  <si>
    <t xml:space="preserve">2023-2024 Templeton Center Career Academy </t>
  </si>
  <si>
    <t>2023-2024 Urban Campus Career Academy **Not offering Career Acacademy **</t>
  </si>
  <si>
    <t xml:space="preserve">2023-2024 Southridge Center Career Academy </t>
  </si>
  <si>
    <t>2023-2024 Algona Career Academy</t>
  </si>
  <si>
    <t>M-F 8:15-11:30pm</t>
  </si>
  <si>
    <t>Fundamentals of Electricity Lab</t>
  </si>
  <si>
    <t>Auto Automatic Transmissions</t>
  </si>
  <si>
    <t>Auto Engine Performance Diagnostics</t>
  </si>
  <si>
    <t>M-F12:30-3:25pm</t>
  </si>
  <si>
    <t>Auto Manual Drivetrains &amp; Axles</t>
  </si>
  <si>
    <t>M-F 12:30-3:25pm</t>
  </si>
  <si>
    <t>Auto Brakes Systems</t>
  </si>
  <si>
    <t>M 12:30-3:25pm</t>
  </si>
  <si>
    <t xml:space="preserve">TR 8:15 - 9:35am </t>
  </si>
  <si>
    <t>MWF 12:40 - 2:00 pm</t>
  </si>
  <si>
    <t>MWF10:35 - 12:35</t>
  </si>
  <si>
    <t>TR 8:15 - 9:35 am</t>
  </si>
  <si>
    <t>TR 2:05 - 3:25 pm</t>
  </si>
  <si>
    <t>TR 12:40 - 2:00pm</t>
  </si>
  <si>
    <t>D 10:35 - 11:35</t>
  </si>
  <si>
    <t>MWF 8:15 - 9:35 am</t>
  </si>
  <si>
    <t xml:space="preserve">2023-2024  Emmetsburg Career Academy </t>
  </si>
  <si>
    <t xml:space="preserve"> Fall Semester Junior</t>
  </si>
  <si>
    <t>Exploring Careers/Lab</t>
  </si>
  <si>
    <t>TBA</t>
  </si>
  <si>
    <t>Fall Semester Senior</t>
  </si>
  <si>
    <t>Occupational Experience</t>
  </si>
  <si>
    <t>Agriculture Computer Applications</t>
  </si>
  <si>
    <t>11:00 - 11:55 MTWR</t>
  </si>
  <si>
    <t>Mathematics I - Agriculture</t>
  </si>
  <si>
    <t>10:00 - 10:55 MTWR</t>
  </si>
  <si>
    <t xml:space="preserve"> Spring Semester Junior</t>
  </si>
  <si>
    <t>8:00 - 8:55 am</t>
  </si>
  <si>
    <t>9:00 - 9:55 am</t>
  </si>
  <si>
    <t>2:00 - 3:25 MW</t>
  </si>
  <si>
    <t>Spring Semester Senior</t>
  </si>
  <si>
    <t>Fall Semester Junior</t>
  </si>
  <si>
    <t xml:space="preserve"> Knife Skills</t>
  </si>
  <si>
    <t>TR 8:00 - 9:25</t>
  </si>
  <si>
    <t xml:space="preserve">HCM154 </t>
  </si>
  <si>
    <t xml:space="preserve">HCM108 </t>
  </si>
  <si>
    <t>Food Saftey &amp; Sanitation</t>
  </si>
  <si>
    <t>Fall Semster Senior</t>
  </si>
  <si>
    <t>9:00-9:55 MWF</t>
  </si>
  <si>
    <t>Dining Service/ Lec/Lab</t>
  </si>
  <si>
    <t>11:00 - 11:55 R</t>
  </si>
  <si>
    <t>Hospitality Club</t>
  </si>
  <si>
    <t>1:00 - 1:55 W</t>
  </si>
  <si>
    <t>Spring Semester Junior</t>
  </si>
  <si>
    <t>HCM117</t>
  </si>
  <si>
    <t>Bakery Basics</t>
  </si>
  <si>
    <t>Inro to Computers</t>
  </si>
  <si>
    <t>TR  8:00 - 9:55</t>
  </si>
  <si>
    <t>Spring Semster Senior</t>
  </si>
  <si>
    <t>MWF 2:00 -3:25</t>
  </si>
  <si>
    <t>Convenience Foods</t>
  </si>
  <si>
    <t>TR 8: 00-8:55</t>
  </si>
  <si>
    <t>Fundamentals of Electricity Lab Automotive</t>
  </si>
  <si>
    <t>Automotive Automatic Transmission &amp; Tranaxies</t>
  </si>
  <si>
    <t>AUT851</t>
  </si>
  <si>
    <t>Auto Eng Performance Diagnosis</t>
  </si>
  <si>
    <t>Workplace Communications</t>
  </si>
  <si>
    <t>Automotive Manual Drivetrain &amp; Axles</t>
  </si>
  <si>
    <t>TR 8:00 9:55</t>
  </si>
  <si>
    <t>Shielded Metal Arc Welding 1 (SMAW 1)</t>
  </si>
  <si>
    <t>MWF 8:00 - 9:55</t>
  </si>
  <si>
    <t>Intro to Welding, Sagtey &amp; Health of Welders</t>
  </si>
  <si>
    <t>TR 10:30 - 11:55</t>
  </si>
  <si>
    <t>2023-2024 Estherville Career Academy</t>
  </si>
  <si>
    <t xml:space="preserve">TR 8:00 - 10:00 </t>
  </si>
  <si>
    <t>Technical Math Lec/Lab</t>
  </si>
  <si>
    <t>MTWR 10:00 - 11:00</t>
  </si>
  <si>
    <t>M 9:00 - !0:00</t>
  </si>
  <si>
    <t>Fundamentals of Refridgeration</t>
  </si>
  <si>
    <t>TR 11:00 - 12 ;30</t>
  </si>
  <si>
    <t>F 10:00 - 11:00</t>
  </si>
  <si>
    <t>Basic Electricity I</t>
  </si>
  <si>
    <t>TW 8:00 - 10:00</t>
  </si>
  <si>
    <t>T  9:00 - 10:00</t>
  </si>
  <si>
    <t>F 12:00 - 1:00</t>
  </si>
  <si>
    <t>Technical Math lec/Lab</t>
  </si>
  <si>
    <t>MTWR 10;00 - 11:00</t>
  </si>
  <si>
    <t>Intro to Engin Tech Lec</t>
  </si>
  <si>
    <t xml:space="preserve">F 8:00 - 9:00 </t>
  </si>
  <si>
    <t>TR 11:00 - 12:30</t>
  </si>
  <si>
    <t>Energy Sustainability &amp; the Environment</t>
  </si>
  <si>
    <t>Basic Electricty II</t>
  </si>
  <si>
    <t>M 3:00 - 5:00</t>
  </si>
  <si>
    <t>W  1:00 - 2:00</t>
  </si>
  <si>
    <t>Res Elec/Elec Systems</t>
  </si>
  <si>
    <t>MWF 11:00 - 1:00</t>
  </si>
  <si>
    <t>NEC I</t>
  </si>
  <si>
    <t>R 11:00 - 1:00</t>
  </si>
  <si>
    <t>2023-2024 Lakes Career Academy</t>
  </si>
  <si>
    <t>Patient Care</t>
  </si>
  <si>
    <t>Nurse Aide I</t>
  </si>
  <si>
    <t>M-F 1:00 - 2:00 pm</t>
  </si>
  <si>
    <t>M-F 2:00 - 3:00 pm</t>
  </si>
  <si>
    <t>Nurse Aid II</t>
  </si>
  <si>
    <t>M-F 1:00 -2:00</t>
  </si>
  <si>
    <t>Agriculture Production</t>
  </si>
  <si>
    <t>MTWR 8:00 - 9:00</t>
  </si>
  <si>
    <t>Exploring Careers: Ag,Food &amp; Natural Resources/Lab</t>
  </si>
  <si>
    <t>MTWR 9:00 10:00</t>
  </si>
  <si>
    <t>Spring Semster</t>
  </si>
  <si>
    <t xml:space="preserve">MTWR 8:00 - 9:00 </t>
  </si>
  <si>
    <t>Princiipals of Agronomy</t>
  </si>
  <si>
    <t>MTWR 9:00 - 10:00</t>
  </si>
  <si>
    <t>2023-2024 Health Sciences Career Academy Spencer HS</t>
  </si>
  <si>
    <t>MF 10:30 - 11:12</t>
  </si>
  <si>
    <t>MF  9:45 - 10:27</t>
  </si>
  <si>
    <t>MF  8:15 - 8:57</t>
  </si>
  <si>
    <t>MF  11:15 - 11:57</t>
  </si>
  <si>
    <t>MF  12:45 - 1:27</t>
  </si>
  <si>
    <t>M-F 2:03 - 2:45</t>
  </si>
  <si>
    <t>M-F 10:30 - 11:12</t>
  </si>
  <si>
    <t>03151Cxxxuu</t>
  </si>
  <si>
    <t>03102Cxxxuu</t>
  </si>
  <si>
    <t>12058C063uu</t>
  </si>
  <si>
    <t>22151C011uu</t>
  </si>
  <si>
    <t>17108C020uu</t>
  </si>
  <si>
    <t>17112C064uu</t>
  </si>
  <si>
    <t>17111C064uu</t>
  </si>
  <si>
    <t>20106C011uu</t>
  </si>
  <si>
    <t>20105C068uu</t>
  </si>
  <si>
    <t>20105C101uu</t>
  </si>
  <si>
    <t>17002C147uu</t>
  </si>
  <si>
    <t>16053C040uu</t>
  </si>
  <si>
    <t>16998C044uu</t>
  </si>
  <si>
    <t>10111C065uu</t>
  </si>
  <si>
    <t>10256C052uu</t>
  </si>
  <si>
    <t>10111C019uu</t>
  </si>
  <si>
    <t>10156C051uu</t>
  </si>
  <si>
    <t>10103C018uu</t>
  </si>
  <si>
    <t>10108C068uu</t>
  </si>
  <si>
    <t>22151C013uu</t>
  </si>
  <si>
    <t>04255C040uu</t>
  </si>
  <si>
    <t>19153C038uu</t>
  </si>
  <si>
    <t>18201C022uu</t>
  </si>
  <si>
    <t>18107C032uu</t>
  </si>
  <si>
    <t>01151C032uu</t>
  </si>
  <si>
    <t>18001C015uu</t>
  </si>
  <si>
    <t>18201C040uu</t>
  </si>
  <si>
    <t>03053C067uu</t>
  </si>
  <si>
    <t>03069C032uu</t>
  </si>
  <si>
    <t>13004C040uu</t>
  </si>
  <si>
    <t>04255C032uu</t>
  </si>
  <si>
    <t>22003C011uu</t>
  </si>
  <si>
    <t>19151C088uu</t>
  </si>
  <si>
    <t>16052C024uu</t>
  </si>
  <si>
    <t>16053C024uu</t>
  </si>
  <si>
    <t>16053C036uu</t>
  </si>
  <si>
    <t>17108C017uu</t>
  </si>
  <si>
    <t>17112C056uu</t>
  </si>
  <si>
    <t>02152C031uu</t>
  </si>
  <si>
    <t>17111C056uu</t>
  </si>
  <si>
    <t>12111C040uu</t>
  </si>
  <si>
    <t>04209C040uu</t>
  </si>
  <si>
    <t>02205C040uu</t>
  </si>
  <si>
    <t>04258C040uu</t>
  </si>
  <si>
    <t xml:space="preserve"> Calculus I </t>
  </si>
  <si>
    <t>02121C040uu</t>
  </si>
  <si>
    <t>Business Calculus</t>
  </si>
  <si>
    <t>02126C040uu</t>
  </si>
  <si>
    <t xml:space="preserve">Business Statistics </t>
  </si>
  <si>
    <t xml:space="preserve">Introduction to Psychology </t>
  </si>
  <si>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MAT165</t>
    </r>
  </si>
  <si>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MAT210</t>
    </r>
  </si>
  <si>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SOC110</t>
    </r>
  </si>
  <si>
    <t>15051C040uu</t>
  </si>
  <si>
    <t>15058C040uu</t>
  </si>
  <si>
    <t>16053C039uu</t>
  </si>
  <si>
    <t>16056C058uu</t>
  </si>
  <si>
    <t>16055C039uu</t>
  </si>
  <si>
    <t>10111C056uu</t>
  </si>
  <si>
    <t>10111C017uu</t>
  </si>
  <si>
    <t>10103C017uu</t>
  </si>
  <si>
    <t>10102C067uu</t>
  </si>
  <si>
    <t>10253C045uu</t>
  </si>
  <si>
    <t>HCR260</t>
  </si>
  <si>
    <t>17056C044uu</t>
  </si>
  <si>
    <t>HCR308</t>
  </si>
  <si>
    <t>17052C080uu</t>
  </si>
  <si>
    <t xml:space="preserve">CSC107 </t>
  </si>
  <si>
    <t>10010C039uu</t>
  </si>
  <si>
    <t>HCR405</t>
  </si>
  <si>
    <t>17105C079uu</t>
  </si>
  <si>
    <t>02149C025uu</t>
  </si>
  <si>
    <t>21107C038uu</t>
  </si>
  <si>
    <t>01053C038uu</t>
  </si>
  <si>
    <t>04103C038uu</t>
  </si>
  <si>
    <t>03105C050uu</t>
  </si>
  <si>
    <t>04258C038uu</t>
  </si>
  <si>
    <t>04208C038uu</t>
  </si>
  <si>
    <t>05116C038uu</t>
  </si>
  <si>
    <t>19151C038uu</t>
  </si>
  <si>
    <t>19155C038uu</t>
  </si>
  <si>
    <t>04255C038uu</t>
  </si>
  <si>
    <t>13003C013uu</t>
  </si>
  <si>
    <t>10155C038uu</t>
  </si>
  <si>
    <t>ELE332</t>
  </si>
  <si>
    <t>AUT332</t>
  </si>
  <si>
    <t>AUT200</t>
  </si>
  <si>
    <t>AUT504</t>
  </si>
  <si>
    <t>17102C037uu</t>
  </si>
  <si>
    <t>20104C049uu</t>
  </si>
  <si>
    <t>20104C073uu</t>
  </si>
  <si>
    <t>WBL 101</t>
  </si>
  <si>
    <t>18001C024uu</t>
  </si>
  <si>
    <t>AGC936</t>
  </si>
  <si>
    <t>18998C100uu</t>
  </si>
  <si>
    <t>AGC100</t>
  </si>
  <si>
    <t>18205C037uu</t>
  </si>
  <si>
    <t>AGC130</t>
  </si>
  <si>
    <t>18002C037uu</t>
  </si>
  <si>
    <t>12058C037uu</t>
  </si>
  <si>
    <t>16052C037uu</t>
  </si>
  <si>
    <t>HCM200</t>
  </si>
  <si>
    <t>16053C037uu</t>
  </si>
  <si>
    <t>HCM705</t>
  </si>
  <si>
    <t>16999C012uu</t>
  </si>
  <si>
    <t>HCM222</t>
  </si>
  <si>
    <t>16056C024uu</t>
  </si>
  <si>
    <t>20106C037uu</t>
  </si>
  <si>
    <t>20103C073uu</t>
  </si>
  <si>
    <t>17102Cxxxuu</t>
  </si>
  <si>
    <t>20105Cxxxuu</t>
  </si>
  <si>
    <t>20104Cxxxuu</t>
  </si>
  <si>
    <t>COM723</t>
  </si>
  <si>
    <t>12009Cxxxuu</t>
  </si>
  <si>
    <t>12058Cxxxuu</t>
  </si>
  <si>
    <t xml:space="preserve">MAT743 </t>
  </si>
  <si>
    <t>02153C046uu</t>
  </si>
  <si>
    <t xml:space="preserve">HCR305 </t>
  </si>
  <si>
    <t>17052C049uu</t>
  </si>
  <si>
    <t>SER116</t>
  </si>
  <si>
    <t>21999C012uu</t>
  </si>
  <si>
    <t xml:space="preserve">EGT114 </t>
  </si>
  <si>
    <t>ELE181</t>
  </si>
  <si>
    <t>17109C073uu</t>
  </si>
  <si>
    <t xml:space="preserve">ELE155         </t>
  </si>
  <si>
    <t>17105C024uu</t>
  </si>
  <si>
    <t xml:space="preserve">AGS113 </t>
  </si>
  <si>
    <t>MAT110</t>
  </si>
  <si>
    <t>13208C012uu</t>
  </si>
  <si>
    <t>13208C035uu</t>
  </si>
  <si>
    <t>13204C035uu</t>
  </si>
  <si>
    <t>13208C052uu</t>
  </si>
  <si>
    <t>04102C039uu</t>
  </si>
  <si>
    <t>18201C039uu</t>
  </si>
  <si>
    <t>18101C039uu</t>
  </si>
  <si>
    <t>17017C013uu</t>
  </si>
  <si>
    <t>13994C036uu</t>
  </si>
  <si>
    <t>21108C038uu</t>
  </si>
  <si>
    <t>17049C034uu</t>
  </si>
  <si>
    <t>17002C049uu</t>
  </si>
  <si>
    <t>20117C058uu</t>
  </si>
  <si>
    <t>02152C035uu</t>
  </si>
  <si>
    <t>20117C066uu</t>
  </si>
  <si>
    <t>20105C052uu</t>
  </si>
  <si>
    <t>20105C040uu</t>
  </si>
  <si>
    <t>02152C040uu</t>
  </si>
  <si>
    <t>20103C081uu</t>
  </si>
  <si>
    <t>12152C039uu</t>
  </si>
  <si>
    <t>12058C039uu</t>
  </si>
  <si>
    <t>01151C039uu</t>
  </si>
  <si>
    <t>15051C038uu</t>
  </si>
  <si>
    <t>19999C039uu</t>
  </si>
  <si>
    <t>15056C039uu</t>
  </si>
  <si>
    <t>15053C039uu</t>
  </si>
  <si>
    <t>05155C050uu</t>
  </si>
  <si>
    <t>11051C039uu</t>
  </si>
  <si>
    <t>12169C039uu</t>
  </si>
  <si>
    <t>19052C039uu</t>
  </si>
  <si>
    <t>19154C014uu</t>
  </si>
  <si>
    <t>19152C039uu</t>
  </si>
  <si>
    <t>15199C038uu</t>
  </si>
  <si>
    <t>15199C039uu</t>
  </si>
  <si>
    <t>14055C049uu</t>
  </si>
  <si>
    <t>14055C048uu</t>
  </si>
  <si>
    <t>14055C033uu</t>
  </si>
  <si>
    <t>05152C039uu</t>
  </si>
  <si>
    <t>02205C056uu</t>
  </si>
  <si>
    <t>05116C039uu</t>
  </si>
  <si>
    <t>01151C038uu</t>
  </si>
  <si>
    <t>03063C039uu</t>
  </si>
  <si>
    <t>19262C039uu</t>
  </si>
  <si>
    <t>11001C039uu</t>
  </si>
  <si>
    <t>14001C039uu</t>
  </si>
  <si>
    <t>14051C066uu</t>
  </si>
  <si>
    <t>14051C065uu</t>
  </si>
  <si>
    <t>03069C039uu</t>
  </si>
  <si>
    <t>10152C048uu</t>
  </si>
  <si>
    <t>10994C048uu</t>
  </si>
  <si>
    <t>10001C046uu</t>
  </si>
  <si>
    <t xml:space="preserve">Iowa Western Community College </t>
  </si>
  <si>
    <t>Construction Technology</t>
  </si>
  <si>
    <t>MWF 8 - 10:30</t>
  </si>
  <si>
    <t>17002C133uu</t>
  </si>
  <si>
    <t>Principles Bldg Construction I</t>
  </si>
  <si>
    <t>T 8 - 10:30</t>
  </si>
  <si>
    <t>Tech Math</t>
  </si>
  <si>
    <t>TH 8 - 10:30</t>
  </si>
  <si>
    <t>Residential Print Reading</t>
  </si>
  <si>
    <t>Arc Welding</t>
  </si>
  <si>
    <t>Intro to Welding/Safety/Hlth</t>
  </si>
  <si>
    <t>M 8 -8:50</t>
  </si>
  <si>
    <t>MTW 8:50 - 10:30</t>
  </si>
  <si>
    <t>13208C089uu</t>
  </si>
  <si>
    <t>Oxy-Acetylene Arc Welding</t>
  </si>
  <si>
    <t>M 8 - 10:30</t>
  </si>
  <si>
    <t>Print Rding &amp; Welding Sym Intr</t>
  </si>
  <si>
    <t>F 8 - 10:30</t>
  </si>
  <si>
    <t>TWTH 8 - 10:30</t>
  </si>
  <si>
    <t>Welding Certificate</t>
  </si>
  <si>
    <t>F 8:15-10:30</t>
  </si>
  <si>
    <t>TTH 10:30-11:20</t>
  </si>
  <si>
    <t>MWF 8 -12</t>
  </si>
  <si>
    <t>W/TH 10:30 -11:20</t>
  </si>
  <si>
    <t>W 8 - 10:30</t>
  </si>
  <si>
    <t>TTH 8 -11:20</t>
  </si>
  <si>
    <t>Industrial Technology Certificate</t>
  </si>
  <si>
    <t>Equipment Safety &amp; Operation</t>
  </si>
  <si>
    <t>TTH 12:20 - 2:10</t>
  </si>
  <si>
    <t>Industrial Tech Orientation</t>
  </si>
  <si>
    <t>F 12:30 - 2:30</t>
  </si>
  <si>
    <t>13001C033uu</t>
  </si>
  <si>
    <t>Motors and Controls</t>
  </si>
  <si>
    <t>M 12:20-2:50</t>
  </si>
  <si>
    <t>Circuit Analysis I</t>
  </si>
  <si>
    <t>TTH 12:30 -2:50</t>
  </si>
  <si>
    <t>17110C089uu</t>
  </si>
  <si>
    <t>MW 1 -2:15</t>
  </si>
  <si>
    <t>Automotive</t>
  </si>
  <si>
    <t xml:space="preserve">Term 1 </t>
  </si>
  <si>
    <t>Automotive Tech Lab  I</t>
  </si>
  <si>
    <t>MWF 8:15 - 11:15</t>
  </si>
  <si>
    <t>20106C133uu</t>
  </si>
  <si>
    <t>Intro to Auto</t>
  </si>
  <si>
    <t>TTH 8:15 - 10:15</t>
  </si>
  <si>
    <t>20106C044uu</t>
  </si>
  <si>
    <t>Automotive Tech Lab  II</t>
  </si>
  <si>
    <t>20105C133uu</t>
  </si>
  <si>
    <t>Auto Electricity/Electronics</t>
  </si>
  <si>
    <t>TTH 9 - 10:45</t>
  </si>
  <si>
    <t>Diesel Tehcnology</t>
  </si>
  <si>
    <t>Diesel Lab I</t>
  </si>
  <si>
    <t>20108C133uu</t>
  </si>
  <si>
    <t>Intro to Diesel</t>
  </si>
  <si>
    <t>20107C044uu</t>
  </si>
  <si>
    <t>Hydraulic/Air Brakes</t>
  </si>
  <si>
    <t>20108C044uu</t>
  </si>
  <si>
    <t>Diesel Lab II</t>
  </si>
  <si>
    <t>20102C044uu</t>
  </si>
  <si>
    <t>Chassis/Drive Line</t>
  </si>
  <si>
    <t>Construction</t>
  </si>
  <si>
    <t>MWF 8:15 - 10:45</t>
  </si>
  <si>
    <t>TTH 9:30 - 10:45</t>
  </si>
  <si>
    <t>TTH 8:15 -9:30</t>
  </si>
  <si>
    <t>T 8:15 -10:45</t>
  </si>
  <si>
    <t>TTH 10 - 11:15</t>
  </si>
  <si>
    <t>W 10 - 11:15</t>
  </si>
  <si>
    <t>19052C033uu</t>
  </si>
  <si>
    <t>Infant/Toddler Care and Education</t>
  </si>
  <si>
    <t>W  10 - 11:15</t>
  </si>
  <si>
    <t>Early Childhood Guidance with Lab</t>
  </si>
  <si>
    <t>MF 10 - 11:15</t>
  </si>
  <si>
    <t>19153C061uu</t>
  </si>
  <si>
    <t>2023-2024 IWCC Main Campus Academies</t>
  </si>
  <si>
    <t>2023-2024 IWCC Buss Center Center</t>
  </si>
  <si>
    <t>Computer Aided Design</t>
  </si>
  <si>
    <t>CAD 1</t>
  </si>
  <si>
    <t>MWF 12:20 - 1:30</t>
  </si>
  <si>
    <t>21107C056uu</t>
  </si>
  <si>
    <t>Introduction to PLM</t>
  </si>
  <si>
    <t>TTH 1:40 - 2:55</t>
  </si>
  <si>
    <t>21999C033uu</t>
  </si>
  <si>
    <t>Engineering Drawing Practices</t>
  </si>
  <si>
    <t xml:space="preserve">MWF 1:35 - 2:50 </t>
  </si>
  <si>
    <t>21102C033uu</t>
  </si>
  <si>
    <t>CAD 3D-NX</t>
  </si>
  <si>
    <t>MWF 1:20 -2:45</t>
  </si>
  <si>
    <t>21107C061uu</t>
  </si>
  <si>
    <t>Geometric Dimensionong and Tolerancing</t>
  </si>
  <si>
    <t>MWF12:20 - 1:20</t>
  </si>
  <si>
    <t>21015C033uu</t>
  </si>
  <si>
    <t>TTH 8:05 - 9:35</t>
  </si>
  <si>
    <t>MWF 7:30 - 9:45</t>
  </si>
  <si>
    <t>TTH 7:30 - 8</t>
  </si>
  <si>
    <t>Print Reading and Welding Symbol Interpretations</t>
  </si>
  <si>
    <t>M 7:30 - 10</t>
  </si>
  <si>
    <t>TWTH 7:30 - 9:30</t>
  </si>
  <si>
    <t xml:space="preserve">F 7:30 - 9:30 </t>
  </si>
  <si>
    <t>Industrial Technology</t>
  </si>
  <si>
    <t>MWF 8 - 9:30</t>
  </si>
  <si>
    <t xml:space="preserve">TTH 8 - 9:30 </t>
  </si>
  <si>
    <t>MW 7:30 - 10</t>
  </si>
  <si>
    <t>TTH 7:30 - 9:10</t>
  </si>
  <si>
    <t>2023-2024 IWCC Clarinda Center</t>
  </si>
  <si>
    <t>Motors&amp;Controls</t>
  </si>
  <si>
    <t xml:space="preserve">W 12:20 - 2:50 </t>
  </si>
  <si>
    <t>Industrial Engineering Tech Orientation</t>
  </si>
  <si>
    <t>M 12:20 - 2:50</t>
  </si>
  <si>
    <t>TTH 12:20 - 1:35</t>
  </si>
  <si>
    <t>TTH 12:20 - 2:50</t>
  </si>
  <si>
    <t>Equipment Safety and Operation</t>
  </si>
  <si>
    <t>MW 12:20 - 2</t>
  </si>
  <si>
    <t>MW 7:30 -9:45</t>
  </si>
  <si>
    <t>TTH 7:30 -8</t>
  </si>
  <si>
    <t xml:space="preserve">Term 2 </t>
  </si>
  <si>
    <t>2023-2024 IWCC Shelby County Center</t>
  </si>
  <si>
    <t>Denison 2023-2024</t>
  </si>
  <si>
    <t>Fall Term 2023</t>
  </si>
  <si>
    <t>Spring Term 2024</t>
  </si>
  <si>
    <t>Sioux City 2023-2024</t>
  </si>
  <si>
    <t>Fall Term- 2023 - Year 1</t>
  </si>
  <si>
    <t>Spring Term- 2024 - Year 1</t>
  </si>
  <si>
    <t>Fall Term- 2023 - Year 2</t>
  </si>
  <si>
    <t>Spring Term- 2024 - Year 2</t>
  </si>
  <si>
    <t>Fall Term 2023 - Year 1</t>
  </si>
  <si>
    <t>Spring Term 2024 - Year 1</t>
  </si>
  <si>
    <t>Fall Term 2023 - Year 2</t>
  </si>
  <si>
    <t>Spring Term 2024 - Year 2</t>
  </si>
  <si>
    <t>Fall Term 2003-Year 1</t>
  </si>
  <si>
    <t>Fall Term- 2023</t>
  </si>
  <si>
    <t>Spring Term- 2024</t>
  </si>
  <si>
    <t>Fall Term- 2023-Year 1</t>
  </si>
  <si>
    <t>Spring Term- 2024-Year 1</t>
  </si>
  <si>
    <t>Spring Term- 2024-Year 2</t>
  </si>
  <si>
    <t>IND197</t>
  </si>
  <si>
    <t>ELT215</t>
  </si>
  <si>
    <t>ELT196</t>
  </si>
  <si>
    <t>IND109</t>
  </si>
  <si>
    <t>WEL149</t>
  </si>
  <si>
    <t>WEL256</t>
  </si>
  <si>
    <t>WEL259</t>
  </si>
  <si>
    <t>CAD129</t>
  </si>
  <si>
    <t>EGT113</t>
  </si>
  <si>
    <t>EGT155</t>
  </si>
  <si>
    <t>CAD197</t>
  </si>
  <si>
    <t>EGT167</t>
  </si>
  <si>
    <t>2023-2024 IWCC Cass County Center</t>
  </si>
  <si>
    <t xml:space="preserve">AUT116 </t>
  </si>
  <si>
    <t>AUT119</t>
  </si>
  <si>
    <t>AUT116</t>
  </si>
  <si>
    <t>AUT220</t>
  </si>
  <si>
    <t>DSL846</t>
  </si>
  <si>
    <t>DSL324</t>
  </si>
  <si>
    <t>DSL654</t>
  </si>
  <si>
    <t>DSL856</t>
  </si>
  <si>
    <t>DSL144</t>
  </si>
  <si>
    <t>DSL674</t>
  </si>
  <si>
    <t>CON180</t>
  </si>
  <si>
    <t>CON266</t>
  </si>
  <si>
    <t>CON114</t>
  </si>
  <si>
    <t xml:space="preserve">ECE103 </t>
  </si>
  <si>
    <t xml:space="preserve">ECE170 </t>
  </si>
  <si>
    <t>ECE244</t>
  </si>
  <si>
    <t>8:20-9:50 MTWRF</t>
  </si>
  <si>
    <t>1:03-1:46 MTWRF</t>
  </si>
  <si>
    <t>12:14-12:59 MTWRF</t>
  </si>
  <si>
    <t>8:20-9:00 MW</t>
  </si>
  <si>
    <t>8:30-10:25 M; 7:30-10:00 TR</t>
  </si>
  <si>
    <t>MFG163</t>
  </si>
  <si>
    <t>Manual Mills</t>
  </si>
  <si>
    <t>MFG164</t>
  </si>
  <si>
    <t>Manual Lathes</t>
  </si>
  <si>
    <t>6:45-7:45 MW</t>
  </si>
  <si>
    <t>6:45-7:45 T</t>
  </si>
  <si>
    <t>6:45-7:45 M</t>
  </si>
  <si>
    <t>1:30-3:30 MT</t>
  </si>
  <si>
    <t>1:30-3:30 WR</t>
  </si>
  <si>
    <t>1:30-3:30 MTWR</t>
  </si>
  <si>
    <t>Fall Term - 2023</t>
  </si>
  <si>
    <t>Spring Term - 2024</t>
  </si>
  <si>
    <t>9:03-10:03 MTWRF</t>
  </si>
  <si>
    <t>10:34-11:32 MTWRF</t>
  </si>
  <si>
    <t>Dubuque Community Health Academy</t>
  </si>
  <si>
    <t>Location: Dubuque Senior/Hempstead Campus</t>
  </si>
  <si>
    <t>7:35-8:19 MTWR</t>
  </si>
  <si>
    <t>7:35-8:22 MTWRF</t>
  </si>
  <si>
    <t>9:13-9:57 MTWRF</t>
  </si>
  <si>
    <t>8:24-9:08 MTWRF</t>
  </si>
  <si>
    <t>8:24-9:08 MTWRF (following CNA)</t>
  </si>
  <si>
    <t>7:35-8:19 MTWRF</t>
  </si>
  <si>
    <t>9:13-9:57 MTW</t>
  </si>
  <si>
    <t>Dubuque Diesel Academy</t>
  </si>
  <si>
    <t>Location: Truck Country in Dubuque</t>
  </si>
  <si>
    <t>12:30-2:30 TR</t>
  </si>
  <si>
    <t>12:30-2:30 MW</t>
  </si>
  <si>
    <t>DSL533</t>
  </si>
  <si>
    <t>Dieesl Drive Trains</t>
  </si>
  <si>
    <t>12:30-2:30 MTW</t>
  </si>
  <si>
    <t>20108C073uu</t>
  </si>
  <si>
    <t>13058C044uu</t>
  </si>
  <si>
    <t>13999C027uu</t>
  </si>
  <si>
    <t>13204Cxxxuu</t>
  </si>
  <si>
    <t>13204C039uu</t>
  </si>
  <si>
    <t>13204C040uu</t>
  </si>
  <si>
    <t>13208C017uu</t>
  </si>
  <si>
    <t>17017C012uu</t>
  </si>
  <si>
    <t>13994C034uu</t>
  </si>
  <si>
    <t>21108C035uu</t>
  </si>
  <si>
    <t>17002C046uu</t>
  </si>
  <si>
    <t>20105C037uu</t>
  </si>
  <si>
    <t>20105C038uu</t>
  </si>
  <si>
    <t>20103C083uu</t>
  </si>
  <si>
    <t>12152C037uu</t>
  </si>
  <si>
    <t>11155C048uu</t>
  </si>
  <si>
    <t>10005C048uu</t>
  </si>
  <si>
    <t>12169C037uu</t>
  </si>
  <si>
    <t>14051C064uu</t>
  </si>
  <si>
    <t>04258C035uu</t>
  </si>
  <si>
    <t>03069C037uu</t>
  </si>
  <si>
    <t>10152C046uu</t>
  </si>
  <si>
    <t>10994C037uu</t>
  </si>
  <si>
    <t>10160C046uu</t>
  </si>
  <si>
    <t>10001C048uu</t>
  </si>
  <si>
    <t>07002C035uu</t>
  </si>
  <si>
    <t>01151C037uu</t>
  </si>
  <si>
    <t>04060C037uu</t>
  </si>
  <si>
    <t>01103C035uu</t>
  </si>
  <si>
    <t>01103C037uu</t>
  </si>
  <si>
    <t>04102C033uu</t>
  </si>
  <si>
    <t>07002C037uu</t>
  </si>
  <si>
    <t>12051C037uu</t>
  </si>
  <si>
    <t>04209C037uu</t>
  </si>
  <si>
    <t>01061C037uu</t>
  </si>
  <si>
    <t>05116C037uu</t>
  </si>
  <si>
    <t>04255C039uu</t>
  </si>
  <si>
    <t>01151C035uu</t>
  </si>
  <si>
    <t>07002C036uu</t>
  </si>
  <si>
    <t>21053C035uu</t>
  </si>
  <si>
    <t>10001C047uu</t>
  </si>
  <si>
    <t>19151C035uu</t>
  </si>
  <si>
    <t>14154C029uu</t>
  </si>
  <si>
    <t>04254C035uu</t>
  </si>
  <si>
    <t>05152C036uu</t>
  </si>
  <si>
    <t>19152C033uu</t>
  </si>
  <si>
    <t>19152C036uu</t>
  </si>
  <si>
    <t>04060C036uu</t>
  </si>
  <si>
    <t>12052C036uu</t>
  </si>
  <si>
    <t>04259C036uu</t>
  </si>
  <si>
    <t>12051C038uu</t>
  </si>
  <si>
    <t>15056C038uu</t>
  </si>
  <si>
    <t>14054C024uu</t>
  </si>
  <si>
    <t>14001C038uu</t>
  </si>
  <si>
    <t>HSC210</t>
  </si>
  <si>
    <t>14051C019uu</t>
  </si>
  <si>
    <t>14054C034uu</t>
  </si>
  <si>
    <t>14054C023uu</t>
  </si>
  <si>
    <t>14001C026uu</t>
  </si>
  <si>
    <t>05155C039uu</t>
  </si>
  <si>
    <t>19151C039uu</t>
  </si>
  <si>
    <t>19154C013uu</t>
  </si>
  <si>
    <t>19152C038uu</t>
  </si>
  <si>
    <t>19051C039uu</t>
  </si>
  <si>
    <t>14154C031uu</t>
  </si>
  <si>
    <t>15051C039uu</t>
  </si>
  <si>
    <t>11155C049uu</t>
  </si>
  <si>
    <t>10005C035uu</t>
  </si>
  <si>
    <t>08052C039uu</t>
  </si>
  <si>
    <t>08049C039uu</t>
  </si>
  <si>
    <t>14051C044uu</t>
  </si>
  <si>
    <t>03053C062uu</t>
  </si>
  <si>
    <t>03053C039uu</t>
  </si>
  <si>
    <t>04254C037uu</t>
  </si>
  <si>
    <t>07002C038uu</t>
  </si>
  <si>
    <t>04252C039uu</t>
  </si>
  <si>
    <t>14001C038u</t>
  </si>
  <si>
    <t>14001C039u</t>
  </si>
  <si>
    <t>03053C064uu</t>
  </si>
  <si>
    <t>13208C048uu</t>
  </si>
  <si>
    <t>05152C024uu</t>
  </si>
  <si>
    <t>03003C039uu</t>
  </si>
  <si>
    <t>04102C038uu</t>
  </si>
  <si>
    <t>HUM123</t>
  </si>
  <si>
    <t>04303C039uu</t>
  </si>
  <si>
    <t>07002C039uu</t>
  </si>
  <si>
    <t>04252C035uu</t>
  </si>
  <si>
    <t>03063C035uu</t>
  </si>
  <si>
    <t>02205C047uu</t>
  </si>
  <si>
    <t>19262C035uu</t>
  </si>
  <si>
    <t>Culinary Career Academy</t>
  </si>
  <si>
    <t>changed from HCM501</t>
  </si>
  <si>
    <t>F 7:00 - 8:00 a.m.</t>
  </si>
  <si>
    <t>MT 7:00 - 8:00 a.m.</t>
  </si>
  <si>
    <t>CON185</t>
  </si>
  <si>
    <t>Construction Lab I</t>
  </si>
  <si>
    <t>MTWRF 8:35 a.m. - 12:35 p.m.</t>
  </si>
  <si>
    <t>10 credits</t>
  </si>
  <si>
    <t>WR 7:00 - 8:00 a.m.</t>
  </si>
  <si>
    <t>CON157</t>
  </si>
  <si>
    <t>Carpentry Level II</t>
  </si>
  <si>
    <t>MTWR 7:00 - 8:30 a.m.</t>
  </si>
  <si>
    <t>CON186</t>
  </si>
  <si>
    <t>Construction Lab II</t>
  </si>
  <si>
    <t>MTWRF 12:00 - 1:06 p.m.</t>
  </si>
  <si>
    <t>TR 9:00 - 10:55 a.m.</t>
  </si>
  <si>
    <t>TR 1:00 - 3:55 p.m.</t>
  </si>
  <si>
    <t>TR 8:00 - 8:55 a.m.</t>
  </si>
  <si>
    <t xml:space="preserve">MTWRF 9:00 - 9:55 a.m.  </t>
  </si>
  <si>
    <t>Introduction to CAD/CAM</t>
  </si>
  <si>
    <t>MW 8:00 - 9:23 MW</t>
  </si>
  <si>
    <t>MMS126</t>
  </si>
  <si>
    <t>Intro to Digital Media</t>
  </si>
  <si>
    <t>11002C033uu</t>
  </si>
  <si>
    <t>TR 1:00 - 2:23 p.m.</t>
  </si>
  <si>
    <t>11105C033uu</t>
  </si>
  <si>
    <t>MW 1:00 - 2:23 p.m.</t>
  </si>
  <si>
    <t>MW 10:00 - 11:23 a.m.</t>
  </si>
  <si>
    <t>NET288</t>
  </si>
  <si>
    <t>Workstation Operating Systems</t>
  </si>
  <si>
    <t>MW 3:00 - 4:23 p.m.</t>
  </si>
  <si>
    <t>NET313</t>
  </si>
  <si>
    <t>Windows Server</t>
  </si>
  <si>
    <t>TR 10:00 - 11:23 a.m.</t>
  </si>
  <si>
    <t>10253C033uu</t>
  </si>
  <si>
    <t>MCC (MSCD, GNSD, WMS, EMS, STC), (Grinnell High School, Montezuma High School when instructors available)</t>
  </si>
  <si>
    <t>Esports Management Career Academy</t>
  </si>
  <si>
    <t>MWF 11:00 - 11:55 a.m.</t>
  </si>
  <si>
    <t>ESP205</t>
  </si>
  <si>
    <t>Esports Planning &amp; Event Management</t>
  </si>
  <si>
    <t>MWF 10:00 - 10:55 a.m.</t>
  </si>
  <si>
    <t>Esports &amp; Society</t>
  </si>
  <si>
    <t>MWF 1:00 p.m. - 1:55 p.m.</t>
  </si>
  <si>
    <t>Competitive Gaming</t>
  </si>
  <si>
    <t>ESP125</t>
  </si>
  <si>
    <t>Esports Structure and Governance</t>
  </si>
  <si>
    <t>MW 4:00 - 9:00 p.m.</t>
  </si>
  <si>
    <t>Half-term course</t>
  </si>
  <si>
    <t>2023-2024 Marshalltown (IVCCD) Career Academy</t>
  </si>
  <si>
    <t>17048C89uu</t>
  </si>
  <si>
    <t>17048C222uu</t>
  </si>
  <si>
    <t>17048C089uu</t>
  </si>
  <si>
    <t>17106C033uu</t>
  </si>
  <si>
    <t>10102C044uu</t>
  </si>
  <si>
    <t>R 2:00 - 4:00 p.m.</t>
  </si>
  <si>
    <t>WF 1:00 - 4:00 p.m.</t>
  </si>
  <si>
    <t>MT 1:00 - 4:00 p.m.</t>
  </si>
  <si>
    <t>TR 12:45 - 1:55 p.m.</t>
  </si>
  <si>
    <t>M-F 1:00 - 4:00 p.m.</t>
  </si>
  <si>
    <t>M-F 8:30 - 11:30 a.m.</t>
  </si>
  <si>
    <t>M 1:30 -2:45 p.m.</t>
  </si>
  <si>
    <t>Hybrid; SPC 112 or 122</t>
  </si>
  <si>
    <t>Online; SPC 112 or 123</t>
  </si>
  <si>
    <t>M-F 8:30 - 12:30 a.m.</t>
  </si>
  <si>
    <t>TH 12:00 - 2:55 p.m.</t>
  </si>
  <si>
    <t>Paraeducator Generalist</t>
  </si>
  <si>
    <t>EDU110/213</t>
  </si>
  <si>
    <t>Exploring Teaching or Introduction to Education</t>
  </si>
  <si>
    <t>Varied</t>
  </si>
  <si>
    <t>22998Cxxxuu</t>
  </si>
  <si>
    <t>2023-2024 Iowa Valley Grinnell Career Academy</t>
  </si>
  <si>
    <t>WMS, MMZ, GNSD, IFA, AGWSR</t>
  </si>
  <si>
    <t>2023-2024 Iowa Valley Ellsworth Career Academy</t>
  </si>
  <si>
    <t>WE225</t>
  </si>
  <si>
    <t>Introduction to gas Metal Arc Welding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</si>
</sst>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[$-10409]0.00;\(0.00\)"/>
    <numFmt numFmtId="166" formatCode="m/d/yy;@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MS Sans Serif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ail  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   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9">
    <xf numFmtId="0" fontId="0" fillId="0" borderId="0"/>
    <xf numFmtId="0" fontId="1" fillId="8" borderId="8" applyNumberFormat="0" applyFont="0" applyAlignment="0" applyProtection="0"/>
    <xf numFmtId="0" fontId="18" fillId="0" borderId="0"/>
    <xf numFmtId="0" fontId="27" fillId="0" borderId="0" applyNumberFormat="0" applyFill="0" applyBorder="0" applyAlignment="0" applyProtection="0"/>
    <xf numFmtId="0" fontId="18" fillId="0" borderId="0"/>
    <xf numFmtId="0" fontId="28" fillId="0" borderId="0"/>
    <xf numFmtId="0" fontId="1" fillId="0" borderId="0"/>
    <xf numFmtId="0" fontId="28" fillId="0" borderId="0"/>
    <xf numFmtId="164" fontId="28" fillId="0" borderId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44" fillId="0" borderId="0"/>
    <xf numFmtId="0" fontId="44" fillId="0" borderId="0"/>
    <xf numFmtId="0" fontId="28" fillId="0" borderId="0"/>
    <xf numFmtId="0" fontId="44" fillId="0" borderId="0"/>
    <xf numFmtId="0" fontId="28" fillId="0" borderId="0"/>
    <xf numFmtId="0" fontId="18" fillId="0" borderId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4" applyNumberFormat="0" applyAlignment="0" applyProtection="0"/>
    <xf numFmtId="0" fontId="36" fillId="6" borderId="5" applyNumberFormat="0" applyAlignment="0" applyProtection="0"/>
    <xf numFmtId="0" fontId="37" fillId="6" borderId="4" applyNumberFormat="0" applyAlignment="0" applyProtection="0"/>
    <xf numFmtId="0" fontId="38" fillId="0" borderId="6" applyNumberFormat="0" applyFill="0" applyAlignment="0" applyProtection="0"/>
    <xf numFmtId="0" fontId="39" fillId="7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44" fillId="0" borderId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8" fillId="0" borderId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4" applyNumberFormat="0" applyAlignment="0" applyProtection="0"/>
    <xf numFmtId="0" fontId="36" fillId="6" borderId="5" applyNumberFormat="0" applyAlignment="0" applyProtection="0"/>
    <xf numFmtId="0" fontId="37" fillId="6" borderId="4" applyNumberFormat="0" applyAlignment="0" applyProtection="0"/>
    <xf numFmtId="0" fontId="38" fillId="0" borderId="6" applyNumberFormat="0" applyFill="0" applyAlignment="0" applyProtection="0"/>
    <xf numFmtId="0" fontId="39" fillId="7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30" borderId="0" applyNumberFormat="0" applyBorder="0" applyAlignment="0" applyProtection="0"/>
    <xf numFmtId="0" fontId="25" fillId="14" borderId="0" applyNumberFormat="0" applyBorder="0" applyAlignment="0" applyProtection="0"/>
    <xf numFmtId="0" fontId="28" fillId="0" borderId="0"/>
    <xf numFmtId="0" fontId="44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0" borderId="0"/>
    <xf numFmtId="0" fontId="25" fillId="0" borderId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11" borderId="0" applyNumberFormat="0" applyBorder="0" applyAlignment="0" applyProtection="0"/>
    <xf numFmtId="0" fontId="25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8" borderId="8" applyNumberFormat="0" applyFont="0" applyAlignment="0" applyProtection="0"/>
    <xf numFmtId="0" fontId="25" fillId="31" borderId="0" applyNumberFormat="0" applyBorder="0" applyAlignment="0" applyProtection="0"/>
    <xf numFmtId="0" fontId="25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8" fillId="0" borderId="0"/>
    <xf numFmtId="0" fontId="28" fillId="0" borderId="0"/>
  </cellStyleXfs>
  <cellXfs count="466">
    <xf numFmtId="0" fontId="0" fillId="0" borderId="0" xfId="0"/>
    <xf numFmtId="0" fontId="1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5" fillId="0" borderId="0" xfId="0" applyFont="1" applyFill="1"/>
    <xf numFmtId="0" fontId="15" fillId="0" borderId="10" xfId="0" applyFont="1" applyBorder="1" applyAlignment="1">
      <alignment wrapText="1"/>
    </xf>
    <xf numFmtId="0" fontId="15" fillId="0" borderId="10" xfId="0" applyFont="1" applyBorder="1"/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19" fillId="0" borderId="11" xfId="2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22" fillId="0" borderId="0" xfId="0" applyFont="1" applyFill="1"/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17" fillId="0" borderId="0" xfId="0" applyFont="1" applyFill="1"/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/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9" fillId="0" borderId="11" xfId="2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Fill="1" applyBorder="1"/>
    <xf numFmtId="0" fontId="15" fillId="0" borderId="0" xfId="0" applyFont="1"/>
    <xf numFmtId="0" fontId="20" fillId="0" borderId="0" xfId="0" applyFont="1"/>
    <xf numFmtId="2" fontId="0" fillId="0" borderId="0" xfId="0" applyNumberFormat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 wrapText="1"/>
    </xf>
    <xf numFmtId="0" fontId="20" fillId="0" borderId="0" xfId="0" applyFont="1"/>
    <xf numFmtId="0" fontId="0" fillId="0" borderId="0" xfId="0" applyFill="1" applyBorder="1"/>
    <xf numFmtId="0" fontId="15" fillId="0" borderId="0" xfId="0" applyFont="1" applyFill="1" applyBorder="1"/>
    <xf numFmtId="0" fontId="15" fillId="0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/>
    <xf numFmtId="0" fontId="15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/>
    <xf numFmtId="0" fontId="15" fillId="0" borderId="10" xfId="0" applyFont="1" applyBorder="1" applyAlignment="1">
      <alignment horizontal="center" wrapText="1"/>
    </xf>
    <xf numFmtId="0" fontId="15" fillId="0" borderId="12" xfId="0" applyFont="1" applyBorder="1"/>
    <xf numFmtId="0" fontId="15" fillId="0" borderId="12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wrapText="1"/>
    </xf>
    <xf numFmtId="0" fontId="0" fillId="0" borderId="0" xfId="0"/>
    <xf numFmtId="0" fontId="15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/>
    <xf numFmtId="0" fontId="15" fillId="0" borderId="10" xfId="0" applyFont="1" applyBorder="1" applyAlignment="1">
      <alignment horizontal="center" wrapText="1"/>
    </xf>
    <xf numFmtId="0" fontId="0" fillId="0" borderId="0" xfId="0" applyFont="1"/>
    <xf numFmtId="0" fontId="15" fillId="0" borderId="10" xfId="0" applyFont="1" applyBorder="1" applyAlignment="1">
      <alignment horizontal="center"/>
    </xf>
    <xf numFmtId="0" fontId="0" fillId="0" borderId="0" xfId="0"/>
    <xf numFmtId="0" fontId="1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 wrapText="1"/>
    </xf>
    <xf numFmtId="0" fontId="0" fillId="0" borderId="0" xfId="0" applyFill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/>
    <xf numFmtId="0" fontId="1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  <xf numFmtId="0" fontId="47" fillId="0" borderId="10" xfId="0" applyFont="1" applyBorder="1"/>
    <xf numFmtId="0" fontId="46" fillId="0" borderId="0" xfId="0" applyFont="1" applyAlignment="1">
      <alignment horizontal="left"/>
    </xf>
    <xf numFmtId="0" fontId="0" fillId="0" borderId="0" xfId="0"/>
    <xf numFmtId="0" fontId="15" fillId="0" borderId="0" xfId="0" applyFont="1" applyAlignment="1">
      <alignment horizontal="right"/>
    </xf>
    <xf numFmtId="0" fontId="19" fillId="0" borderId="11" xfId="2" applyFont="1" applyFill="1" applyBorder="1" applyAlignment="1" applyProtection="1">
      <alignment horizontal="center" wrapText="1"/>
    </xf>
    <xf numFmtId="0" fontId="15" fillId="0" borderId="0" xfId="0" applyFont="1" applyBorder="1" applyAlignment="1">
      <alignment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5" fillId="0" borderId="12" xfId="0" applyFont="1" applyBorder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/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0" fillId="0" borderId="0" xfId="0"/>
    <xf numFmtId="0" fontId="15" fillId="0" borderId="10" xfId="0" applyFont="1" applyFill="1" applyBorder="1"/>
    <xf numFmtId="0" fontId="20" fillId="0" borderId="0" xfId="0" applyFont="1"/>
    <xf numFmtId="0" fontId="0" fillId="0" borderId="0" xfId="0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/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0" fillId="0" borderId="0" xfId="0"/>
    <xf numFmtId="0" fontId="45" fillId="0" borderId="0" xfId="0" applyFont="1"/>
    <xf numFmtId="0" fontId="0" fillId="0" borderId="0" xfId="0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/>
    <xf numFmtId="0" fontId="1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15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20" fillId="0" borderId="0" xfId="0" applyFont="1"/>
    <xf numFmtId="0" fontId="0" fillId="0" borderId="0" xfId="0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/>
    <xf numFmtId="0" fontId="15" fillId="0" borderId="10" xfId="0" applyFont="1" applyBorder="1" applyAlignment="1">
      <alignment horizontal="center" wrapText="1"/>
    </xf>
    <xf numFmtId="0" fontId="0" fillId="0" borderId="10" xfId="0" applyBorder="1"/>
    <xf numFmtId="0" fontId="15" fillId="0" borderId="12" xfId="0" applyFont="1" applyBorder="1"/>
    <xf numFmtId="0" fontId="15" fillId="0" borderId="10" xfId="0" applyFont="1" applyBorder="1" applyAlignment="1">
      <alignment horizontal="center"/>
    </xf>
    <xf numFmtId="0" fontId="0" fillId="0" borderId="0" xfId="0"/>
    <xf numFmtId="0" fontId="46" fillId="0" borderId="0" xfId="0" applyFont="1"/>
    <xf numFmtId="0" fontId="0" fillId="0" borderId="0" xfId="0" applyAlignment="1">
      <alignment wrapText="1"/>
    </xf>
    <xf numFmtId="0" fontId="19" fillId="0" borderId="11" xfId="2" applyFont="1" applyFill="1" applyBorder="1" applyAlignment="1" applyProtection="1">
      <alignment horizontal="center" wrapText="1"/>
    </xf>
    <xf numFmtId="0" fontId="15" fillId="0" borderId="0" xfId="0" applyFont="1" applyFill="1"/>
    <xf numFmtId="0" fontId="15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center" wrapText="1"/>
    </xf>
    <xf numFmtId="0" fontId="17" fillId="0" borderId="0" xfId="0" applyFont="1" applyFill="1"/>
    <xf numFmtId="0" fontId="15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5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/>
    <xf numFmtId="0" fontId="15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0" xfId="0" applyFont="1" applyBorder="1"/>
    <xf numFmtId="0" fontId="0" fillId="0" borderId="0" xfId="0" applyFont="1" applyFill="1" applyBorder="1"/>
    <xf numFmtId="0" fontId="17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9" fillId="0" borderId="0" xfId="2" applyFont="1" applyFill="1" applyBorder="1" applyAlignment="1" applyProtection="1">
      <alignment horizontal="center" wrapText="1"/>
    </xf>
    <xf numFmtId="0" fontId="0" fillId="0" borderId="12" xfId="0" applyBorder="1"/>
    <xf numFmtId="0" fontId="0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12" xfId="0" applyBorder="1" applyAlignment="1">
      <alignment horizontal="center"/>
    </xf>
    <xf numFmtId="0" fontId="47" fillId="0" borderId="0" xfId="0" applyFont="1"/>
    <xf numFmtId="0" fontId="15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7" fillId="0" borderId="0" xfId="0" applyFont="1"/>
    <xf numFmtId="49" fontId="0" fillId="0" borderId="0" xfId="0" applyNumberFormat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NumberFormat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49" fontId="0" fillId="0" borderId="0" xfId="0" applyNumberFormat="1" applyFont="1" applyFill="1"/>
    <xf numFmtId="0" fontId="19" fillId="0" borderId="11" xfId="0" applyFont="1" applyFill="1" applyBorder="1" applyAlignment="1" applyProtection="1">
      <alignment horizontal="center" vertical="center" wrapText="1"/>
    </xf>
    <xf numFmtId="49" fontId="0" fillId="0" borderId="0" xfId="0" applyNumberFormat="1" applyFill="1"/>
    <xf numFmtId="2" fontId="0" fillId="0" borderId="0" xfId="0" applyNumberFormat="1" applyFont="1" applyFill="1"/>
    <xf numFmtId="1" fontId="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49" fillId="0" borderId="0" xfId="0" applyFont="1"/>
    <xf numFmtId="0" fontId="0" fillId="0" borderId="0" xfId="0" applyFont="1" applyAlignment="1"/>
    <xf numFmtId="0" fontId="50" fillId="0" borderId="13" xfId="0" applyFont="1" applyBorder="1" applyAlignment="1">
      <alignment wrapText="1"/>
    </xf>
    <xf numFmtId="0" fontId="50" fillId="0" borderId="13" xfId="0" applyFont="1" applyBorder="1"/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 wrapText="1"/>
    </xf>
    <xf numFmtId="0" fontId="50" fillId="0" borderId="0" xfId="0" applyFont="1"/>
    <xf numFmtId="0" fontId="50" fillId="0" borderId="0" xfId="0" applyFont="1" applyAlignment="1">
      <alignment horizontal="center"/>
    </xf>
    <xf numFmtId="0" fontId="24" fillId="0" borderId="0" xfId="0" applyFont="1" applyAlignment="1"/>
    <xf numFmtId="0" fontId="49" fillId="0" borderId="0" xfId="0" applyFont="1" applyFill="1" applyBorder="1"/>
    <xf numFmtId="0" fontId="52" fillId="0" borderId="13" xfId="0" applyFont="1" applyBorder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wrapText="1"/>
    </xf>
    <xf numFmtId="0" fontId="52" fillId="0" borderId="13" xfId="0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9" fillId="0" borderId="0" xfId="0" applyFont="1" applyFill="1" applyBorder="1"/>
    <xf numFmtId="0" fontId="58" fillId="0" borderId="0" xfId="0" applyFont="1" applyAlignment="1">
      <alignment horizontal="center" wrapText="1"/>
    </xf>
    <xf numFmtId="2" fontId="58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9" fillId="0" borderId="0" xfId="0" applyFont="1"/>
    <xf numFmtId="0" fontId="52" fillId="0" borderId="13" xfId="0" applyFont="1" applyBorder="1"/>
    <xf numFmtId="0" fontId="19" fillId="0" borderId="0" xfId="0" applyFont="1" applyAlignment="1">
      <alignment horizontal="center"/>
    </xf>
    <xf numFmtId="0" fontId="0" fillId="0" borderId="0" xfId="0"/>
    <xf numFmtId="0" fontId="15" fillId="0" borderId="0" xfId="0" applyFont="1" applyAlignment="1">
      <alignment horizontal="center" wrapText="1"/>
    </xf>
    <xf numFmtId="0" fontId="17" fillId="0" borderId="0" xfId="0" applyFont="1" applyFill="1" applyAlignment="1">
      <alignment wrapText="1"/>
    </xf>
    <xf numFmtId="0" fontId="22" fillId="0" borderId="0" xfId="0" applyFont="1" applyFill="1"/>
    <xf numFmtId="0" fontId="0" fillId="0" borderId="0" xfId="0" applyAlignment="1">
      <alignment wrapText="1"/>
    </xf>
    <xf numFmtId="0" fontId="19" fillId="0" borderId="0" xfId="2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17" fillId="0" borderId="0" xfId="2" applyFont="1" applyFill="1" applyBorder="1" applyAlignment="1" applyProtection="1">
      <alignment horizontal="center" vertical="center" wrapText="1"/>
    </xf>
    <xf numFmtId="0" fontId="17" fillId="0" borderId="0" xfId="0" applyFont="1" applyFill="1"/>
    <xf numFmtId="0" fontId="22" fillId="0" borderId="10" xfId="0" applyFont="1" applyBorder="1" applyAlignment="1">
      <alignment horizontal="center" wrapText="1"/>
    </xf>
    <xf numFmtId="0" fontId="19" fillId="0" borderId="11" xfId="2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0" fillId="0" borderId="0" xfId="0" applyFont="1"/>
    <xf numFmtId="0" fontId="0" fillId="0" borderId="0" xfId="0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/>
    <xf numFmtId="0" fontId="15" fillId="0" borderId="10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0" xfId="0" applyFont="1" applyBorder="1"/>
    <xf numFmtId="0" fontId="17" fillId="0" borderId="0" xfId="0" applyFont="1" applyFill="1" applyBorder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" fillId="0" borderId="0" xfId="0" applyFont="1"/>
    <xf numFmtId="0" fontId="13" fillId="0" borderId="0" xfId="0" applyFont="1" applyAlignment="1">
      <alignment horizontal="center"/>
    </xf>
    <xf numFmtId="0" fontId="54" fillId="0" borderId="0" xfId="0" applyFont="1"/>
    <xf numFmtId="0" fontId="54" fillId="0" borderId="0" xfId="0" applyFont="1" applyAlignment="1">
      <alignment horizontal="center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5" fillId="0" borderId="0" xfId="0" applyFont="1"/>
    <xf numFmtId="0" fontId="0" fillId="0" borderId="0" xfId="0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56" fillId="0" borderId="0" xfId="0" applyFont="1"/>
    <xf numFmtId="0" fontId="52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57" fillId="0" borderId="14" xfId="5" applyFont="1" applyBorder="1"/>
    <xf numFmtId="0" fontId="1" fillId="0" borderId="0" xfId="0" applyFont="1" applyAlignment="1">
      <alignment horizontal="center" wrapText="1"/>
    </xf>
    <xf numFmtId="49" fontId="17" fillId="0" borderId="15" xfId="5" applyNumberFormat="1" applyFont="1" applyBorder="1"/>
    <xf numFmtId="0" fontId="17" fillId="0" borderId="14" xfId="5" applyFont="1" applyBorder="1"/>
    <xf numFmtId="0" fontId="17" fillId="0" borderId="15" xfId="5" applyFont="1" applyBorder="1"/>
    <xf numFmtId="0" fontId="17" fillId="0" borderId="16" xfId="5" applyFont="1" applyBorder="1"/>
    <xf numFmtId="2" fontId="0" fillId="0" borderId="0" xfId="0" applyNumberFormat="1" applyFill="1"/>
    <xf numFmtId="0" fontId="0" fillId="0" borderId="0" xfId="0" applyFont="1" applyBorder="1" applyAlignment="1">
      <alignment horizontal="right"/>
    </xf>
    <xf numFmtId="0" fontId="22" fillId="0" borderId="10" xfId="0" applyFont="1" applyFill="1" applyBorder="1" applyAlignment="1">
      <alignment horizontal="left" wrapText="1"/>
    </xf>
    <xf numFmtId="0" fontId="22" fillId="0" borderId="0" xfId="0" applyFont="1"/>
    <xf numFmtId="0" fontId="61" fillId="0" borderId="0" xfId="0" applyFont="1"/>
    <xf numFmtId="0" fontId="22" fillId="0" borderId="19" xfId="0" applyFont="1" applyFill="1" applyBorder="1"/>
    <xf numFmtId="0" fontId="17" fillId="0" borderId="20" xfId="0" applyFont="1" applyFill="1" applyBorder="1"/>
    <xf numFmtId="0" fontId="17" fillId="0" borderId="19" xfId="0" applyFont="1" applyFill="1" applyBorder="1"/>
    <xf numFmtId="0" fontId="61" fillId="0" borderId="20" xfId="0" applyFont="1" applyFill="1" applyBorder="1"/>
    <xf numFmtId="0" fontId="22" fillId="0" borderId="20" xfId="0" applyFont="1" applyFill="1" applyBorder="1"/>
    <xf numFmtId="0" fontId="22" fillId="0" borderId="0" xfId="0" applyFont="1" applyFill="1" applyBorder="1"/>
    <xf numFmtId="49" fontId="17" fillId="0" borderId="0" xfId="0" applyNumberFormat="1" applyFont="1"/>
    <xf numFmtId="0" fontId="61" fillId="0" borderId="0" xfId="0" applyFont="1" applyFill="1"/>
    <xf numFmtId="49" fontId="23" fillId="0" borderId="0" xfId="0" applyNumberFormat="1" applyFont="1" applyFill="1" applyBorder="1"/>
    <xf numFmtId="49" fontId="17" fillId="0" borderId="0" xfId="0" applyNumberFormat="1" applyFont="1" applyFill="1"/>
    <xf numFmtId="0" fontId="17" fillId="0" borderId="0" xfId="0" applyFont="1" applyBorder="1" applyAlignment="1">
      <alignment horizontal="center"/>
    </xf>
    <xf numFmtId="2" fontId="17" fillId="0" borderId="0" xfId="0" applyNumberFormat="1" applyFont="1"/>
    <xf numFmtId="2" fontId="17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vertical="center" wrapText="1"/>
    </xf>
    <xf numFmtId="0" fontId="15" fillId="0" borderId="12" xfId="0" applyFont="1" applyFill="1" applyBorder="1"/>
    <xf numFmtId="0" fontId="15" fillId="0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49" fontId="5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9" fillId="0" borderId="0" xfId="2" applyFont="1" applyAlignment="1">
      <alignment horizontal="center" wrapText="1"/>
    </xf>
    <xf numFmtId="0" fontId="19" fillId="0" borderId="11" xfId="2" applyFont="1" applyBorder="1" applyAlignment="1">
      <alignment horizontal="center" wrapText="1"/>
    </xf>
    <xf numFmtId="1" fontId="0" fillId="0" borderId="0" xfId="0" applyNumberFormat="1" applyAlignment="1">
      <alignment horizontal="center" vertical="top"/>
    </xf>
    <xf numFmtId="0" fontId="15" fillId="0" borderId="21" xfId="0" applyFont="1" applyBorder="1" applyAlignment="1">
      <alignment horizontal="left"/>
    </xf>
    <xf numFmtId="0" fontId="0" fillId="0" borderId="21" xfId="0" applyBorder="1"/>
    <xf numFmtId="0" fontId="0" fillId="34" borderId="0" xfId="0" applyFill="1"/>
    <xf numFmtId="1" fontId="0" fillId="0" borderId="0" xfId="0" applyNumberFormat="1" applyAlignment="1">
      <alignment horizontal="center"/>
    </xf>
    <xf numFmtId="0" fontId="19" fillId="0" borderId="11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wrapText="1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horizontal="center"/>
    </xf>
    <xf numFmtId="0" fontId="63" fillId="0" borderId="0" xfId="0" applyFont="1"/>
    <xf numFmtId="0" fontId="0" fillId="0" borderId="22" xfId="0" applyNumberFormat="1" applyFont="1" applyBorder="1"/>
    <xf numFmtId="0" fontId="0" fillId="0" borderId="0" xfId="0" applyBorder="1"/>
    <xf numFmtId="0" fontId="0" fillId="0" borderId="0" xfId="0" applyNumberFormat="1" applyFont="1" applyBorder="1"/>
    <xf numFmtId="0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/>
    <xf numFmtId="0" fontId="62" fillId="0" borderId="0" xfId="0" applyFont="1"/>
    <xf numFmtId="0" fontId="64" fillId="0" borderId="0" xfId="0" applyFont="1"/>
    <xf numFmtId="0" fontId="62" fillId="0" borderId="0" xfId="0" applyFont="1" applyAlignment="1">
      <alignment horizontal="center"/>
    </xf>
    <xf numFmtId="0" fontId="17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0" fillId="33" borderId="15" xfId="0" applyFill="1" applyBorder="1"/>
    <xf numFmtId="0" fontId="0" fillId="33" borderId="15" xfId="0" applyFill="1" applyBorder="1" applyAlignment="1">
      <alignment horizontal="center" wrapText="1"/>
    </xf>
    <xf numFmtId="1" fontId="0" fillId="33" borderId="15" xfId="0" applyNumberFormat="1" applyFont="1" applyFill="1" applyBorder="1" applyAlignment="1" applyProtection="1">
      <alignment horizontal="center" vertical="top"/>
    </xf>
    <xf numFmtId="0" fontId="0" fillId="33" borderId="15" xfId="0" applyNumberFormat="1" applyFont="1" applyFill="1" applyBorder="1" applyAlignment="1" applyProtection="1">
      <alignment horizontal="center"/>
      <protection locked="0"/>
    </xf>
    <xf numFmtId="0" fontId="17" fillId="34" borderId="0" xfId="0" applyFont="1" applyFill="1" applyAlignment="1">
      <alignment horizontal="center"/>
    </xf>
    <xf numFmtId="0" fontId="20" fillId="33" borderId="15" xfId="0" applyFont="1" applyFill="1" applyBorder="1"/>
    <xf numFmtId="0" fontId="15" fillId="33" borderId="15" xfId="0" applyFont="1" applyFill="1" applyBorder="1" applyAlignment="1">
      <alignment wrapText="1"/>
    </xf>
    <xf numFmtId="0" fontId="15" fillId="33" borderId="15" xfId="0" applyFont="1" applyFill="1" applyBorder="1"/>
    <xf numFmtId="0" fontId="15" fillId="33" borderId="15" xfId="0" applyFont="1" applyFill="1" applyBorder="1" applyAlignment="1">
      <alignment horizontal="center" wrapText="1"/>
    </xf>
    <xf numFmtId="0" fontId="0" fillId="33" borderId="23" xfId="0" applyFill="1" applyBorder="1"/>
    <xf numFmtId="0" fontId="0" fillId="33" borderId="16" xfId="0" applyFill="1" applyBorder="1" applyAlignment="1">
      <alignment horizontal="center"/>
    </xf>
    <xf numFmtId="0" fontId="0" fillId="33" borderId="14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/>
    <xf numFmtId="2" fontId="17" fillId="0" borderId="0" xfId="0" applyNumberFormat="1" applyFont="1" applyFill="1" applyBorder="1" applyAlignment="1">
      <alignment horizontal="right" indent="1"/>
    </xf>
    <xf numFmtId="0" fontId="17" fillId="0" borderId="0" xfId="0" applyNumberFormat="1" applyFont="1" applyFill="1" applyBorder="1" applyAlignment="1">
      <alignment horizontal="center" wrapText="1" readingOrder="1"/>
    </xf>
    <xf numFmtId="2" fontId="17" fillId="0" borderId="0" xfId="0" applyNumberFormat="1" applyFont="1" applyFill="1" applyBorder="1"/>
    <xf numFmtId="1" fontId="17" fillId="0" borderId="0" xfId="0" quotePrefix="1" applyNumberFormat="1" applyFont="1" applyFill="1" applyBorder="1" applyAlignment="1">
      <alignment horizontal="center"/>
    </xf>
    <xf numFmtId="0" fontId="17" fillId="0" borderId="17" xfId="0" applyNumberFormat="1" applyFont="1" applyFill="1" applyBorder="1" applyAlignment="1">
      <alignment horizontal="center" wrapText="1" readingOrder="1"/>
    </xf>
    <xf numFmtId="0" fontId="17" fillId="0" borderId="18" xfId="0" applyNumberFormat="1" applyFont="1" applyFill="1" applyBorder="1" applyAlignment="1">
      <alignment horizontal="center" wrapText="1" readingOrder="1"/>
    </xf>
    <xf numFmtId="165" fontId="17" fillId="0" borderId="0" xfId="0" applyNumberFormat="1" applyFont="1" applyFill="1" applyBorder="1" applyAlignment="1">
      <alignment horizontal="center" wrapText="1" readingOrder="1"/>
    </xf>
    <xf numFmtId="165" fontId="17" fillId="0" borderId="18" xfId="0" applyNumberFormat="1" applyFont="1" applyFill="1" applyBorder="1" applyAlignment="1">
      <alignment horizontal="center" wrapText="1" readingOrder="1"/>
    </xf>
    <xf numFmtId="0" fontId="19" fillId="0" borderId="11" xfId="2" applyFont="1" applyFill="1" applyBorder="1" applyAlignment="1">
      <alignment horizontal="center" wrapText="1"/>
    </xf>
    <xf numFmtId="0" fontId="20" fillId="0" borderId="0" xfId="0" applyFont="1"/>
    <xf numFmtId="0" fontId="0" fillId="0" borderId="0" xfId="0"/>
    <xf numFmtId="0" fontId="15" fillId="0" borderId="0" xfId="0" applyFont="1"/>
    <xf numFmtId="0" fontId="0" fillId="0" borderId="0" xfId="0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10" xfId="0" applyBorder="1"/>
    <xf numFmtId="0" fontId="0" fillId="0" borderId="0" xfId="0" applyFill="1" applyBorder="1"/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vertical="center" wrapText="1"/>
    </xf>
    <xf numFmtId="0" fontId="17" fillId="0" borderId="11" xfId="2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7" fillId="33" borderId="0" xfId="5" applyFont="1" applyFill="1"/>
    <xf numFmtId="0" fontId="17" fillId="0" borderId="0" xfId="2" applyFont="1" applyAlignment="1">
      <alignment horizontal="center" vertical="center" wrapText="1"/>
    </xf>
    <xf numFmtId="49" fontId="17" fillId="33" borderId="0" xfId="5" applyNumberFormat="1" applyFont="1" applyFill="1"/>
    <xf numFmtId="49" fontId="17" fillId="0" borderId="0" xfId="5" applyNumberFormat="1" applyFont="1"/>
    <xf numFmtId="0" fontId="53" fillId="0" borderId="0" xfId="5" applyFont="1"/>
    <xf numFmtId="0" fontId="17" fillId="0" borderId="0" xfId="5" applyFont="1"/>
    <xf numFmtId="49" fontId="17" fillId="33" borderId="0" xfId="5" applyNumberFormat="1" applyFont="1" applyFill="1" applyAlignment="1">
      <alignment horizontal="left"/>
    </xf>
    <xf numFmtId="0" fontId="17" fillId="0" borderId="0" xfId="5" applyFont="1" applyAlignment="1">
      <alignment wrapText="1"/>
    </xf>
    <xf numFmtId="0" fontId="17" fillId="33" borderId="0" xfId="5" applyFont="1" applyFill="1" applyAlignment="1">
      <alignment wrapText="1"/>
    </xf>
    <xf numFmtId="49" fontId="17" fillId="33" borderId="0" xfId="5" applyNumberFormat="1" applyFont="1" applyFill="1" applyAlignment="1">
      <alignment horizontal="left" wrapText="1"/>
    </xf>
    <xf numFmtId="49" fontId="22" fillId="33" borderId="0" xfId="5" applyNumberFormat="1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1" fillId="0" borderId="0" xfId="0" applyFont="1" applyFill="1"/>
    <xf numFmtId="0" fontId="21" fillId="0" borderId="0" xfId="0" applyFont="1" applyFill="1" applyAlignment="1"/>
    <xf numFmtId="0" fontId="58" fillId="0" borderId="0" xfId="0" applyFont="1" applyFill="1" applyAlignment="1">
      <alignment horizontal="center"/>
    </xf>
    <xf numFmtId="49" fontId="58" fillId="0" borderId="0" xfId="0" applyNumberFormat="1" applyFont="1" applyFill="1" applyAlignment="1">
      <alignment horizontal="center" vertical="center"/>
    </xf>
    <xf numFmtId="2" fontId="58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 wrapText="1"/>
    </xf>
    <xf numFmtId="0" fontId="20" fillId="0" borderId="0" xfId="0" applyFont="1" applyFill="1"/>
    <xf numFmtId="0" fontId="0" fillId="34" borderId="0" xfId="0" applyFill="1" applyAlignment="1" applyProtection="1">
      <alignment horizontal="center"/>
      <protection locked="0"/>
    </xf>
    <xf numFmtId="0" fontId="13" fillId="34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0" fillId="0" borderId="15" xfId="0" applyFill="1" applyBorder="1"/>
    <xf numFmtId="0" fontId="0" fillId="0" borderId="22" xfId="0" applyFill="1" applyBorder="1"/>
    <xf numFmtId="0" fontId="52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/>
    <xf numFmtId="0" fontId="65" fillId="0" borderId="0" xfId="0" applyFont="1" applyAlignment="1"/>
    <xf numFmtId="0" fontId="66" fillId="0" borderId="0" xfId="0" applyFont="1" applyAlignment="1">
      <alignment horizontal="center"/>
    </xf>
    <xf numFmtId="0" fontId="50" fillId="0" borderId="0" xfId="0" applyFont="1" applyFill="1"/>
    <xf numFmtId="0" fontId="65" fillId="0" borderId="0" xfId="0" applyFont="1" applyFill="1"/>
    <xf numFmtId="0" fontId="65" fillId="0" borderId="0" xfId="0" applyFont="1" applyFill="1" applyAlignment="1">
      <alignment horizontal="center"/>
    </xf>
    <xf numFmtId="0" fontId="66" fillId="0" borderId="0" xfId="0" applyFont="1" applyFill="1" applyAlignment="1"/>
    <xf numFmtId="0" fontId="66" fillId="0" borderId="0" xfId="0" applyFont="1" applyFill="1"/>
    <xf numFmtId="0" fontId="66" fillId="0" borderId="0" xfId="0" applyFont="1" applyFill="1" applyAlignment="1">
      <alignment horizontal="center"/>
    </xf>
    <xf numFmtId="0" fontId="65" fillId="0" borderId="0" xfId="0" applyFont="1" applyFill="1" applyAlignment="1"/>
    <xf numFmtId="0" fontId="66" fillId="0" borderId="0" xfId="0" applyFont="1" applyAlignment="1"/>
    <xf numFmtId="0" fontId="66" fillId="0" borderId="0" xfId="0" applyFont="1"/>
    <xf numFmtId="0" fontId="67" fillId="0" borderId="0" xfId="0" applyFont="1" applyFill="1" applyAlignment="1">
      <alignment horizontal="center"/>
    </xf>
    <xf numFmtId="0" fontId="50" fillId="0" borderId="0" xfId="0" applyFont="1" applyFill="1" applyAlignment="1"/>
    <xf numFmtId="0" fontId="50" fillId="0" borderId="0" xfId="0" applyFont="1" applyFill="1" applyAlignment="1">
      <alignment horizontal="center"/>
    </xf>
    <xf numFmtId="0" fontId="67" fillId="0" borderId="0" xfId="0" applyFont="1" applyAlignment="1"/>
    <xf numFmtId="0" fontId="65" fillId="34" borderId="0" xfId="0" applyFont="1" applyFill="1" applyAlignment="1">
      <alignment horizontal="center"/>
    </xf>
    <xf numFmtId="0" fontId="50" fillId="0" borderId="13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7" fillId="0" borderId="0" xfId="0" applyFont="1" applyFill="1" applyAlignment="1"/>
    <xf numFmtId="0" fontId="22" fillId="0" borderId="10" xfId="0" applyFont="1" applyFill="1" applyBorder="1" applyAlignment="1">
      <alignment horizontal="left"/>
    </xf>
    <xf numFmtId="0" fontId="17" fillId="0" borderId="0" xfId="0" applyFont="1" applyAlignment="1"/>
    <xf numFmtId="0" fontId="17" fillId="0" borderId="20" xfId="0" applyFont="1" applyFill="1" applyBorder="1" applyAlignment="1"/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3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359">
    <cellStyle name="20% - Accent1 10" xfId="331" xr:uid="{00000000-0005-0000-0000-000001000000}"/>
    <cellStyle name="20% - Accent1 11" xfId="345" xr:uid="{00000000-0005-0000-0000-000002000000}"/>
    <cellStyle name="20% - Accent1 12" xfId="203" xr:uid="{00000000-0005-0000-0000-000030000000}"/>
    <cellStyle name="20% - Accent1 2" xfId="28" xr:uid="{00000000-0005-0000-0000-000002000000}"/>
    <cellStyle name="20% - Accent1 3" xfId="104" xr:uid="{00000000-0005-0000-0000-000003000000}"/>
    <cellStyle name="20% - Accent1 3 2" xfId="230" xr:uid="{00000000-0005-0000-0000-000004000000}"/>
    <cellStyle name="20% - Accent1 4" xfId="119" xr:uid="{00000000-0005-0000-0000-000005000000}"/>
    <cellStyle name="20% - Accent1 4 2" xfId="244" xr:uid="{00000000-0005-0000-0000-000006000000}"/>
    <cellStyle name="20% - Accent1 5" xfId="133" xr:uid="{00000000-0005-0000-0000-000007000000}"/>
    <cellStyle name="20% - Accent1 5 2" xfId="258" xr:uid="{00000000-0005-0000-0000-000008000000}"/>
    <cellStyle name="20% - Accent1 6" xfId="147" xr:uid="{00000000-0005-0000-0000-000009000000}"/>
    <cellStyle name="20% - Accent1 6 2" xfId="272" xr:uid="{00000000-0005-0000-0000-00000A000000}"/>
    <cellStyle name="20% - Accent1 7" xfId="161" xr:uid="{00000000-0005-0000-0000-00000B000000}"/>
    <cellStyle name="20% - Accent1 7 2" xfId="286" xr:uid="{00000000-0005-0000-0000-00000C000000}"/>
    <cellStyle name="20% - Accent1 8" xfId="175" xr:uid="{00000000-0005-0000-0000-00000D000000}"/>
    <cellStyle name="20% - Accent1 8 2" xfId="300" xr:uid="{00000000-0005-0000-0000-00000E000000}"/>
    <cellStyle name="20% - Accent1 9" xfId="76" xr:uid="{00000000-0005-0000-0000-00000F000000}"/>
    <cellStyle name="20% - Accent1 9 2" xfId="312" xr:uid="{00000000-0005-0000-0000-000010000000}"/>
    <cellStyle name="20% - Accent2 10" xfId="327" xr:uid="{00000000-0005-0000-0000-000012000000}"/>
    <cellStyle name="20% - Accent2 11" xfId="347" xr:uid="{00000000-0005-0000-0000-00000D000000}"/>
    <cellStyle name="20% - Accent2 12" xfId="207" xr:uid="{00000000-0005-0000-0000-000042000000}"/>
    <cellStyle name="20% - Accent2 2" xfId="32" xr:uid="{00000000-0005-0000-0000-000013000000}"/>
    <cellStyle name="20% - Accent2 3" xfId="106" xr:uid="{00000000-0005-0000-0000-000014000000}"/>
    <cellStyle name="20% - Accent2 3 2" xfId="232" xr:uid="{00000000-0005-0000-0000-000015000000}"/>
    <cellStyle name="20% - Accent2 4" xfId="121" xr:uid="{00000000-0005-0000-0000-000016000000}"/>
    <cellStyle name="20% - Accent2 4 2" xfId="246" xr:uid="{00000000-0005-0000-0000-000017000000}"/>
    <cellStyle name="20% - Accent2 5" xfId="135" xr:uid="{00000000-0005-0000-0000-000018000000}"/>
    <cellStyle name="20% - Accent2 5 2" xfId="260" xr:uid="{00000000-0005-0000-0000-000019000000}"/>
    <cellStyle name="20% - Accent2 6" xfId="149" xr:uid="{00000000-0005-0000-0000-00001A000000}"/>
    <cellStyle name="20% - Accent2 6 2" xfId="274" xr:uid="{00000000-0005-0000-0000-00001B000000}"/>
    <cellStyle name="20% - Accent2 7" xfId="163" xr:uid="{00000000-0005-0000-0000-00001C000000}"/>
    <cellStyle name="20% - Accent2 7 2" xfId="288" xr:uid="{00000000-0005-0000-0000-00001D000000}"/>
    <cellStyle name="20% - Accent2 8" xfId="177" xr:uid="{00000000-0005-0000-0000-00001E000000}"/>
    <cellStyle name="20% - Accent2 8 2" xfId="302" xr:uid="{00000000-0005-0000-0000-00001F000000}"/>
    <cellStyle name="20% - Accent2 9" xfId="80" xr:uid="{00000000-0005-0000-0000-000020000000}"/>
    <cellStyle name="20% - Accent2 9 2" xfId="314" xr:uid="{00000000-0005-0000-0000-000021000000}"/>
    <cellStyle name="20% - Accent3 10" xfId="324" xr:uid="{00000000-0005-0000-0000-000023000000}"/>
    <cellStyle name="20% - Accent3 11" xfId="349" xr:uid="{00000000-0005-0000-0000-000018000000}"/>
    <cellStyle name="20% - Accent3 12" xfId="211" xr:uid="{00000000-0005-0000-0000-000054000000}"/>
    <cellStyle name="20% - Accent3 2" xfId="36" xr:uid="{00000000-0005-0000-0000-000024000000}"/>
    <cellStyle name="20% - Accent3 3" xfId="108" xr:uid="{00000000-0005-0000-0000-000025000000}"/>
    <cellStyle name="20% - Accent3 3 2" xfId="234" xr:uid="{00000000-0005-0000-0000-000026000000}"/>
    <cellStyle name="20% - Accent3 4" xfId="123" xr:uid="{00000000-0005-0000-0000-000027000000}"/>
    <cellStyle name="20% - Accent3 4 2" xfId="248" xr:uid="{00000000-0005-0000-0000-000028000000}"/>
    <cellStyle name="20% - Accent3 5" xfId="137" xr:uid="{00000000-0005-0000-0000-000029000000}"/>
    <cellStyle name="20% - Accent3 5 2" xfId="262" xr:uid="{00000000-0005-0000-0000-00002A000000}"/>
    <cellStyle name="20% - Accent3 6" xfId="151" xr:uid="{00000000-0005-0000-0000-00002B000000}"/>
    <cellStyle name="20% - Accent3 6 2" xfId="276" xr:uid="{00000000-0005-0000-0000-00002C000000}"/>
    <cellStyle name="20% - Accent3 7" xfId="165" xr:uid="{00000000-0005-0000-0000-00002D000000}"/>
    <cellStyle name="20% - Accent3 7 2" xfId="290" xr:uid="{00000000-0005-0000-0000-00002E000000}"/>
    <cellStyle name="20% - Accent3 8" xfId="179" xr:uid="{00000000-0005-0000-0000-00002F000000}"/>
    <cellStyle name="20% - Accent3 8 2" xfId="304" xr:uid="{00000000-0005-0000-0000-000030000000}"/>
    <cellStyle name="20% - Accent3 9" xfId="84" xr:uid="{00000000-0005-0000-0000-000031000000}"/>
    <cellStyle name="20% - Accent3 9 2" xfId="316" xr:uid="{00000000-0005-0000-0000-000032000000}"/>
    <cellStyle name="20% - Accent4 10" xfId="325" xr:uid="{00000000-0005-0000-0000-000034000000}"/>
    <cellStyle name="20% - Accent4 11" xfId="351" xr:uid="{00000000-0005-0000-0000-000023000000}"/>
    <cellStyle name="20% - Accent4 12" xfId="215" xr:uid="{00000000-0005-0000-0000-000066000000}"/>
    <cellStyle name="20% - Accent4 2" xfId="40" xr:uid="{00000000-0005-0000-0000-000035000000}"/>
    <cellStyle name="20% - Accent4 3" xfId="110" xr:uid="{00000000-0005-0000-0000-000036000000}"/>
    <cellStyle name="20% - Accent4 3 2" xfId="236" xr:uid="{00000000-0005-0000-0000-000037000000}"/>
    <cellStyle name="20% - Accent4 4" xfId="125" xr:uid="{00000000-0005-0000-0000-000038000000}"/>
    <cellStyle name="20% - Accent4 4 2" xfId="250" xr:uid="{00000000-0005-0000-0000-000039000000}"/>
    <cellStyle name="20% - Accent4 5" xfId="139" xr:uid="{00000000-0005-0000-0000-00003A000000}"/>
    <cellStyle name="20% - Accent4 5 2" xfId="264" xr:uid="{00000000-0005-0000-0000-00003B000000}"/>
    <cellStyle name="20% - Accent4 6" xfId="153" xr:uid="{00000000-0005-0000-0000-00003C000000}"/>
    <cellStyle name="20% - Accent4 6 2" xfId="278" xr:uid="{00000000-0005-0000-0000-00003D000000}"/>
    <cellStyle name="20% - Accent4 7" xfId="167" xr:uid="{00000000-0005-0000-0000-00003E000000}"/>
    <cellStyle name="20% - Accent4 7 2" xfId="292" xr:uid="{00000000-0005-0000-0000-00003F000000}"/>
    <cellStyle name="20% - Accent4 8" xfId="181" xr:uid="{00000000-0005-0000-0000-000040000000}"/>
    <cellStyle name="20% - Accent4 8 2" xfId="306" xr:uid="{00000000-0005-0000-0000-000041000000}"/>
    <cellStyle name="20% - Accent4 9" xfId="88" xr:uid="{00000000-0005-0000-0000-000042000000}"/>
    <cellStyle name="20% - Accent4 9 2" xfId="318" xr:uid="{00000000-0005-0000-0000-000043000000}"/>
    <cellStyle name="20% - Accent5 10" xfId="335" xr:uid="{00000000-0005-0000-0000-000045000000}"/>
    <cellStyle name="20% - Accent5 11" xfId="353" xr:uid="{00000000-0005-0000-0000-00002E000000}"/>
    <cellStyle name="20% - Accent5 12" xfId="219" xr:uid="{00000000-0005-0000-0000-000078000000}"/>
    <cellStyle name="20% - Accent5 2" xfId="44" xr:uid="{00000000-0005-0000-0000-000046000000}"/>
    <cellStyle name="20% - Accent5 3" xfId="112" xr:uid="{00000000-0005-0000-0000-000047000000}"/>
    <cellStyle name="20% - Accent5 3 2" xfId="238" xr:uid="{00000000-0005-0000-0000-000048000000}"/>
    <cellStyle name="20% - Accent5 4" xfId="127" xr:uid="{00000000-0005-0000-0000-000049000000}"/>
    <cellStyle name="20% - Accent5 4 2" xfId="252" xr:uid="{00000000-0005-0000-0000-00004A000000}"/>
    <cellStyle name="20% - Accent5 5" xfId="141" xr:uid="{00000000-0005-0000-0000-00004B000000}"/>
    <cellStyle name="20% - Accent5 5 2" xfId="266" xr:uid="{00000000-0005-0000-0000-00004C000000}"/>
    <cellStyle name="20% - Accent5 6" xfId="155" xr:uid="{00000000-0005-0000-0000-00004D000000}"/>
    <cellStyle name="20% - Accent5 6 2" xfId="280" xr:uid="{00000000-0005-0000-0000-00004E000000}"/>
    <cellStyle name="20% - Accent5 7" xfId="169" xr:uid="{00000000-0005-0000-0000-00004F000000}"/>
    <cellStyle name="20% - Accent5 7 2" xfId="294" xr:uid="{00000000-0005-0000-0000-000050000000}"/>
    <cellStyle name="20% - Accent5 8" xfId="183" xr:uid="{00000000-0005-0000-0000-000051000000}"/>
    <cellStyle name="20% - Accent5 8 2" xfId="308" xr:uid="{00000000-0005-0000-0000-000052000000}"/>
    <cellStyle name="20% - Accent5 9" xfId="92" xr:uid="{00000000-0005-0000-0000-000053000000}"/>
    <cellStyle name="20% - Accent5 9 2" xfId="320" xr:uid="{00000000-0005-0000-0000-000054000000}"/>
    <cellStyle name="20% - Accent6 10" xfId="326" xr:uid="{00000000-0005-0000-0000-000056000000}"/>
    <cellStyle name="20% - Accent6 11" xfId="355" xr:uid="{00000000-0005-0000-0000-000039000000}"/>
    <cellStyle name="20% - Accent6 12" xfId="223" xr:uid="{00000000-0005-0000-0000-00008A000000}"/>
    <cellStyle name="20% - Accent6 2" xfId="48" xr:uid="{00000000-0005-0000-0000-000057000000}"/>
    <cellStyle name="20% - Accent6 3" xfId="114" xr:uid="{00000000-0005-0000-0000-000058000000}"/>
    <cellStyle name="20% - Accent6 3 2" xfId="240" xr:uid="{00000000-0005-0000-0000-000059000000}"/>
    <cellStyle name="20% - Accent6 4" xfId="129" xr:uid="{00000000-0005-0000-0000-00005A000000}"/>
    <cellStyle name="20% - Accent6 4 2" xfId="254" xr:uid="{00000000-0005-0000-0000-00005B000000}"/>
    <cellStyle name="20% - Accent6 5" xfId="143" xr:uid="{00000000-0005-0000-0000-00005C000000}"/>
    <cellStyle name="20% - Accent6 5 2" xfId="268" xr:uid="{00000000-0005-0000-0000-00005D000000}"/>
    <cellStyle name="20% - Accent6 6" xfId="157" xr:uid="{00000000-0005-0000-0000-00005E000000}"/>
    <cellStyle name="20% - Accent6 6 2" xfId="282" xr:uid="{00000000-0005-0000-0000-00005F000000}"/>
    <cellStyle name="20% - Accent6 7" xfId="171" xr:uid="{00000000-0005-0000-0000-000060000000}"/>
    <cellStyle name="20% - Accent6 7 2" xfId="296" xr:uid="{00000000-0005-0000-0000-000061000000}"/>
    <cellStyle name="20% - Accent6 8" xfId="185" xr:uid="{00000000-0005-0000-0000-000062000000}"/>
    <cellStyle name="20% - Accent6 8 2" xfId="310" xr:uid="{00000000-0005-0000-0000-000063000000}"/>
    <cellStyle name="20% - Accent6 9" xfId="96" xr:uid="{00000000-0005-0000-0000-000064000000}"/>
    <cellStyle name="20% - Accent6 9 2" xfId="322" xr:uid="{00000000-0005-0000-0000-000065000000}"/>
    <cellStyle name="40% - Accent1 10" xfId="336" xr:uid="{00000000-0005-0000-0000-000067000000}"/>
    <cellStyle name="40% - Accent1 11" xfId="346" xr:uid="{00000000-0005-0000-0000-000044000000}"/>
    <cellStyle name="40% - Accent1 12" xfId="204" xr:uid="{00000000-0005-0000-0000-00009C000000}"/>
    <cellStyle name="40% - Accent1 2" xfId="29" xr:uid="{00000000-0005-0000-0000-000068000000}"/>
    <cellStyle name="40% - Accent1 3" xfId="105" xr:uid="{00000000-0005-0000-0000-000069000000}"/>
    <cellStyle name="40% - Accent1 3 2" xfId="231" xr:uid="{00000000-0005-0000-0000-00006A000000}"/>
    <cellStyle name="40% - Accent1 4" xfId="120" xr:uid="{00000000-0005-0000-0000-00006B000000}"/>
    <cellStyle name="40% - Accent1 4 2" xfId="245" xr:uid="{00000000-0005-0000-0000-00006C000000}"/>
    <cellStyle name="40% - Accent1 5" xfId="134" xr:uid="{00000000-0005-0000-0000-00006D000000}"/>
    <cellStyle name="40% - Accent1 5 2" xfId="259" xr:uid="{00000000-0005-0000-0000-00006E000000}"/>
    <cellStyle name="40% - Accent1 6" xfId="148" xr:uid="{00000000-0005-0000-0000-00006F000000}"/>
    <cellStyle name="40% - Accent1 6 2" xfId="273" xr:uid="{00000000-0005-0000-0000-000070000000}"/>
    <cellStyle name="40% - Accent1 7" xfId="162" xr:uid="{00000000-0005-0000-0000-000071000000}"/>
    <cellStyle name="40% - Accent1 7 2" xfId="287" xr:uid="{00000000-0005-0000-0000-000072000000}"/>
    <cellStyle name="40% - Accent1 8" xfId="176" xr:uid="{00000000-0005-0000-0000-000073000000}"/>
    <cellStyle name="40% - Accent1 8 2" xfId="301" xr:uid="{00000000-0005-0000-0000-000074000000}"/>
    <cellStyle name="40% - Accent1 9" xfId="77" xr:uid="{00000000-0005-0000-0000-000075000000}"/>
    <cellStyle name="40% - Accent1 9 2" xfId="313" xr:uid="{00000000-0005-0000-0000-000076000000}"/>
    <cellStyle name="40% - Accent2 10" xfId="341" xr:uid="{00000000-0005-0000-0000-000078000000}"/>
    <cellStyle name="40% - Accent2 11" xfId="348" xr:uid="{00000000-0005-0000-0000-00004F000000}"/>
    <cellStyle name="40% - Accent2 12" xfId="208" xr:uid="{00000000-0005-0000-0000-0000AE000000}"/>
    <cellStyle name="40% - Accent2 2" xfId="33" xr:uid="{00000000-0005-0000-0000-000079000000}"/>
    <cellStyle name="40% - Accent2 3" xfId="107" xr:uid="{00000000-0005-0000-0000-00007A000000}"/>
    <cellStyle name="40% - Accent2 3 2" xfId="233" xr:uid="{00000000-0005-0000-0000-00007B000000}"/>
    <cellStyle name="40% - Accent2 4" xfId="122" xr:uid="{00000000-0005-0000-0000-00007C000000}"/>
    <cellStyle name="40% - Accent2 4 2" xfId="247" xr:uid="{00000000-0005-0000-0000-00007D000000}"/>
    <cellStyle name="40% - Accent2 5" xfId="136" xr:uid="{00000000-0005-0000-0000-00007E000000}"/>
    <cellStyle name="40% - Accent2 5 2" xfId="261" xr:uid="{00000000-0005-0000-0000-00007F000000}"/>
    <cellStyle name="40% - Accent2 6" xfId="150" xr:uid="{00000000-0005-0000-0000-000080000000}"/>
    <cellStyle name="40% - Accent2 6 2" xfId="275" xr:uid="{00000000-0005-0000-0000-000081000000}"/>
    <cellStyle name="40% - Accent2 7" xfId="164" xr:uid="{00000000-0005-0000-0000-000082000000}"/>
    <cellStyle name="40% - Accent2 7 2" xfId="289" xr:uid="{00000000-0005-0000-0000-000083000000}"/>
    <cellStyle name="40% - Accent2 8" xfId="178" xr:uid="{00000000-0005-0000-0000-000084000000}"/>
    <cellStyle name="40% - Accent2 8 2" xfId="303" xr:uid="{00000000-0005-0000-0000-000085000000}"/>
    <cellStyle name="40% - Accent2 9" xfId="81" xr:uid="{00000000-0005-0000-0000-000086000000}"/>
    <cellStyle name="40% - Accent2 9 2" xfId="315" xr:uid="{00000000-0005-0000-0000-000087000000}"/>
    <cellStyle name="40% - Accent3 10" xfId="338" xr:uid="{00000000-0005-0000-0000-000089000000}"/>
    <cellStyle name="40% - Accent3 11" xfId="350" xr:uid="{00000000-0005-0000-0000-00005A000000}"/>
    <cellStyle name="40% - Accent3 12" xfId="212" xr:uid="{00000000-0005-0000-0000-0000C0000000}"/>
    <cellStyle name="40% - Accent3 2" xfId="37" xr:uid="{00000000-0005-0000-0000-00008A000000}"/>
    <cellStyle name="40% - Accent3 3" xfId="109" xr:uid="{00000000-0005-0000-0000-00008B000000}"/>
    <cellStyle name="40% - Accent3 3 2" xfId="235" xr:uid="{00000000-0005-0000-0000-00008C000000}"/>
    <cellStyle name="40% - Accent3 4" xfId="124" xr:uid="{00000000-0005-0000-0000-00008D000000}"/>
    <cellStyle name="40% - Accent3 4 2" xfId="249" xr:uid="{00000000-0005-0000-0000-00008E000000}"/>
    <cellStyle name="40% - Accent3 5" xfId="138" xr:uid="{00000000-0005-0000-0000-00008F000000}"/>
    <cellStyle name="40% - Accent3 5 2" xfId="263" xr:uid="{00000000-0005-0000-0000-000090000000}"/>
    <cellStyle name="40% - Accent3 6" xfId="152" xr:uid="{00000000-0005-0000-0000-000091000000}"/>
    <cellStyle name="40% - Accent3 6 2" xfId="277" xr:uid="{00000000-0005-0000-0000-000092000000}"/>
    <cellStyle name="40% - Accent3 7" xfId="166" xr:uid="{00000000-0005-0000-0000-000093000000}"/>
    <cellStyle name="40% - Accent3 7 2" xfId="291" xr:uid="{00000000-0005-0000-0000-000094000000}"/>
    <cellStyle name="40% - Accent3 8" xfId="180" xr:uid="{00000000-0005-0000-0000-000095000000}"/>
    <cellStyle name="40% - Accent3 8 2" xfId="305" xr:uid="{00000000-0005-0000-0000-000096000000}"/>
    <cellStyle name="40% - Accent3 9" xfId="85" xr:uid="{00000000-0005-0000-0000-000097000000}"/>
    <cellStyle name="40% - Accent3 9 2" xfId="317" xr:uid="{00000000-0005-0000-0000-000098000000}"/>
    <cellStyle name="40% - Accent4 10" xfId="334" xr:uid="{00000000-0005-0000-0000-00009A000000}"/>
    <cellStyle name="40% - Accent4 11" xfId="352" xr:uid="{00000000-0005-0000-0000-000065000000}"/>
    <cellStyle name="40% - Accent4 12" xfId="216" xr:uid="{00000000-0005-0000-0000-0000D2000000}"/>
    <cellStyle name="40% - Accent4 2" xfId="41" xr:uid="{00000000-0005-0000-0000-00009B000000}"/>
    <cellStyle name="40% - Accent4 3" xfId="111" xr:uid="{00000000-0005-0000-0000-00009C000000}"/>
    <cellStyle name="40% - Accent4 3 2" xfId="237" xr:uid="{00000000-0005-0000-0000-00009D000000}"/>
    <cellStyle name="40% - Accent4 4" xfId="126" xr:uid="{00000000-0005-0000-0000-00009E000000}"/>
    <cellStyle name="40% - Accent4 4 2" xfId="251" xr:uid="{00000000-0005-0000-0000-00009F000000}"/>
    <cellStyle name="40% - Accent4 5" xfId="140" xr:uid="{00000000-0005-0000-0000-0000A0000000}"/>
    <cellStyle name="40% - Accent4 5 2" xfId="265" xr:uid="{00000000-0005-0000-0000-0000A1000000}"/>
    <cellStyle name="40% - Accent4 6" xfId="154" xr:uid="{00000000-0005-0000-0000-0000A2000000}"/>
    <cellStyle name="40% - Accent4 6 2" xfId="279" xr:uid="{00000000-0005-0000-0000-0000A3000000}"/>
    <cellStyle name="40% - Accent4 7" xfId="168" xr:uid="{00000000-0005-0000-0000-0000A4000000}"/>
    <cellStyle name="40% - Accent4 7 2" xfId="293" xr:uid="{00000000-0005-0000-0000-0000A5000000}"/>
    <cellStyle name="40% - Accent4 8" xfId="182" xr:uid="{00000000-0005-0000-0000-0000A6000000}"/>
    <cellStyle name="40% - Accent4 8 2" xfId="307" xr:uid="{00000000-0005-0000-0000-0000A7000000}"/>
    <cellStyle name="40% - Accent4 9" xfId="89" xr:uid="{00000000-0005-0000-0000-0000A8000000}"/>
    <cellStyle name="40% - Accent4 9 2" xfId="319" xr:uid="{00000000-0005-0000-0000-0000A9000000}"/>
    <cellStyle name="40% - Accent5 10" xfId="337" xr:uid="{00000000-0005-0000-0000-0000AB000000}"/>
    <cellStyle name="40% - Accent5 11" xfId="354" xr:uid="{00000000-0005-0000-0000-000070000000}"/>
    <cellStyle name="40% - Accent5 12" xfId="220" xr:uid="{00000000-0005-0000-0000-0000E4000000}"/>
    <cellStyle name="40% - Accent5 2" xfId="45" xr:uid="{00000000-0005-0000-0000-0000AC000000}"/>
    <cellStyle name="40% - Accent5 3" xfId="113" xr:uid="{00000000-0005-0000-0000-0000AD000000}"/>
    <cellStyle name="40% - Accent5 3 2" xfId="239" xr:uid="{00000000-0005-0000-0000-0000AE000000}"/>
    <cellStyle name="40% - Accent5 4" xfId="128" xr:uid="{00000000-0005-0000-0000-0000AF000000}"/>
    <cellStyle name="40% - Accent5 4 2" xfId="253" xr:uid="{00000000-0005-0000-0000-0000B0000000}"/>
    <cellStyle name="40% - Accent5 5" xfId="142" xr:uid="{00000000-0005-0000-0000-0000B1000000}"/>
    <cellStyle name="40% - Accent5 5 2" xfId="267" xr:uid="{00000000-0005-0000-0000-0000B2000000}"/>
    <cellStyle name="40% - Accent5 6" xfId="156" xr:uid="{00000000-0005-0000-0000-0000B3000000}"/>
    <cellStyle name="40% - Accent5 6 2" xfId="281" xr:uid="{00000000-0005-0000-0000-0000B4000000}"/>
    <cellStyle name="40% - Accent5 7" xfId="170" xr:uid="{00000000-0005-0000-0000-0000B5000000}"/>
    <cellStyle name="40% - Accent5 7 2" xfId="295" xr:uid="{00000000-0005-0000-0000-0000B6000000}"/>
    <cellStyle name="40% - Accent5 8" xfId="184" xr:uid="{00000000-0005-0000-0000-0000B7000000}"/>
    <cellStyle name="40% - Accent5 8 2" xfId="309" xr:uid="{00000000-0005-0000-0000-0000B8000000}"/>
    <cellStyle name="40% - Accent5 9" xfId="93" xr:uid="{00000000-0005-0000-0000-0000B9000000}"/>
    <cellStyle name="40% - Accent5 9 2" xfId="321" xr:uid="{00000000-0005-0000-0000-0000BA000000}"/>
    <cellStyle name="40% - Accent6 10" xfId="340" xr:uid="{00000000-0005-0000-0000-0000BC000000}"/>
    <cellStyle name="40% - Accent6 11" xfId="356" xr:uid="{00000000-0005-0000-0000-00007B000000}"/>
    <cellStyle name="40% - Accent6 12" xfId="224" xr:uid="{00000000-0005-0000-0000-0000F6000000}"/>
    <cellStyle name="40% - Accent6 2" xfId="49" xr:uid="{00000000-0005-0000-0000-0000BD000000}"/>
    <cellStyle name="40% - Accent6 3" xfId="115" xr:uid="{00000000-0005-0000-0000-0000BE000000}"/>
    <cellStyle name="40% - Accent6 3 2" xfId="241" xr:uid="{00000000-0005-0000-0000-0000BF000000}"/>
    <cellStyle name="40% - Accent6 4" xfId="130" xr:uid="{00000000-0005-0000-0000-0000C0000000}"/>
    <cellStyle name="40% - Accent6 4 2" xfId="255" xr:uid="{00000000-0005-0000-0000-0000C1000000}"/>
    <cellStyle name="40% - Accent6 5" xfId="144" xr:uid="{00000000-0005-0000-0000-0000C2000000}"/>
    <cellStyle name="40% - Accent6 5 2" xfId="269" xr:uid="{00000000-0005-0000-0000-0000C3000000}"/>
    <cellStyle name="40% - Accent6 6" xfId="158" xr:uid="{00000000-0005-0000-0000-0000C4000000}"/>
    <cellStyle name="40% - Accent6 6 2" xfId="283" xr:uid="{00000000-0005-0000-0000-0000C5000000}"/>
    <cellStyle name="40% - Accent6 7" xfId="172" xr:uid="{00000000-0005-0000-0000-0000C6000000}"/>
    <cellStyle name="40% - Accent6 7 2" xfId="297" xr:uid="{00000000-0005-0000-0000-0000C7000000}"/>
    <cellStyle name="40% - Accent6 8" xfId="186" xr:uid="{00000000-0005-0000-0000-0000C8000000}"/>
    <cellStyle name="40% - Accent6 8 2" xfId="311" xr:uid="{00000000-0005-0000-0000-0000C9000000}"/>
    <cellStyle name="40% - Accent6 9" xfId="97" xr:uid="{00000000-0005-0000-0000-0000CA000000}"/>
    <cellStyle name="40% - Accent6 9 2" xfId="323" xr:uid="{00000000-0005-0000-0000-0000CB000000}"/>
    <cellStyle name="60% - Accent1 2" xfId="30" xr:uid="{00000000-0005-0000-0000-0000CD000000}"/>
    <cellStyle name="60% - Accent1 3" xfId="78" xr:uid="{00000000-0005-0000-0000-0000CE000000}"/>
    <cellStyle name="60% - Accent1 4" xfId="205" xr:uid="{00000000-0005-0000-0000-000008010000}"/>
    <cellStyle name="60% - Accent2 2" xfId="34" xr:uid="{00000000-0005-0000-0000-0000D0000000}"/>
    <cellStyle name="60% - Accent2 3" xfId="82" xr:uid="{00000000-0005-0000-0000-0000D1000000}"/>
    <cellStyle name="60% - Accent2 4" xfId="209" xr:uid="{00000000-0005-0000-0000-00000B010000}"/>
    <cellStyle name="60% - Accent3 2" xfId="38" xr:uid="{00000000-0005-0000-0000-0000D3000000}"/>
    <cellStyle name="60% - Accent3 3" xfId="86" xr:uid="{00000000-0005-0000-0000-0000D4000000}"/>
    <cellStyle name="60% - Accent3 4" xfId="213" xr:uid="{00000000-0005-0000-0000-00000E010000}"/>
    <cellStyle name="60% - Accent4 2" xfId="42" xr:uid="{00000000-0005-0000-0000-0000D6000000}"/>
    <cellStyle name="60% - Accent4 3" xfId="90" xr:uid="{00000000-0005-0000-0000-0000D7000000}"/>
    <cellStyle name="60% - Accent4 4" xfId="217" xr:uid="{00000000-0005-0000-0000-000011010000}"/>
    <cellStyle name="60% - Accent5 2" xfId="46" xr:uid="{00000000-0005-0000-0000-0000D9000000}"/>
    <cellStyle name="60% - Accent5 3" xfId="94" xr:uid="{00000000-0005-0000-0000-0000DA000000}"/>
    <cellStyle name="60% - Accent5 4" xfId="221" xr:uid="{00000000-0005-0000-0000-000014010000}"/>
    <cellStyle name="60% - Accent6 2" xfId="50" xr:uid="{00000000-0005-0000-0000-0000DC000000}"/>
    <cellStyle name="60% - Accent6 3" xfId="98" xr:uid="{00000000-0005-0000-0000-0000DD000000}"/>
    <cellStyle name="60% - Accent6 4" xfId="225" xr:uid="{00000000-0005-0000-0000-000017010000}"/>
    <cellStyle name="Accent1 2" xfId="27" xr:uid="{00000000-0005-0000-0000-0000DF000000}"/>
    <cellStyle name="Accent1 3" xfId="75" xr:uid="{00000000-0005-0000-0000-0000E0000000}"/>
    <cellStyle name="Accent1 4" xfId="202" xr:uid="{00000000-0005-0000-0000-00001A010000}"/>
    <cellStyle name="Accent2 2" xfId="31" xr:uid="{00000000-0005-0000-0000-0000E2000000}"/>
    <cellStyle name="Accent2 3" xfId="79" xr:uid="{00000000-0005-0000-0000-0000E3000000}"/>
    <cellStyle name="Accent2 4" xfId="206" xr:uid="{00000000-0005-0000-0000-00001D010000}"/>
    <cellStyle name="Accent3 2" xfId="35" xr:uid="{00000000-0005-0000-0000-0000E5000000}"/>
    <cellStyle name="Accent3 3" xfId="83" xr:uid="{00000000-0005-0000-0000-0000E6000000}"/>
    <cellStyle name="Accent3 4" xfId="210" xr:uid="{00000000-0005-0000-0000-000020010000}"/>
    <cellStyle name="Accent4 2" xfId="39" xr:uid="{00000000-0005-0000-0000-0000E8000000}"/>
    <cellStyle name="Accent4 3" xfId="87" xr:uid="{00000000-0005-0000-0000-0000E9000000}"/>
    <cellStyle name="Accent4 4" xfId="214" xr:uid="{00000000-0005-0000-0000-000023010000}"/>
    <cellStyle name="Accent5 2" xfId="43" xr:uid="{00000000-0005-0000-0000-0000EB000000}"/>
    <cellStyle name="Accent5 3" xfId="91" xr:uid="{00000000-0005-0000-0000-0000EC000000}"/>
    <cellStyle name="Accent5 4" xfId="218" xr:uid="{00000000-0005-0000-0000-000026010000}"/>
    <cellStyle name="Accent6 2" xfId="47" xr:uid="{00000000-0005-0000-0000-0000EE000000}"/>
    <cellStyle name="Accent6 3" xfId="95" xr:uid="{00000000-0005-0000-0000-0000EF000000}"/>
    <cellStyle name="Accent6 4" xfId="222" xr:uid="{00000000-0005-0000-0000-000029010000}"/>
    <cellStyle name="Bad 2" xfId="16" xr:uid="{00000000-0005-0000-0000-0000F1000000}"/>
    <cellStyle name="Bad 3" xfId="65" xr:uid="{00000000-0005-0000-0000-0000F2000000}"/>
    <cellStyle name="Bad 4" xfId="192" xr:uid="{00000000-0005-0000-0000-00002C010000}"/>
    <cellStyle name="Calculation 2" xfId="20" xr:uid="{00000000-0005-0000-0000-0000F4000000}"/>
    <cellStyle name="Calculation 3" xfId="69" xr:uid="{00000000-0005-0000-0000-0000F5000000}"/>
    <cellStyle name="Calculation 4" xfId="196" xr:uid="{00000000-0005-0000-0000-00002F010000}"/>
    <cellStyle name="Check Cell 2" xfId="22" xr:uid="{00000000-0005-0000-0000-0000F7000000}"/>
    <cellStyle name="Check Cell 3" xfId="71" xr:uid="{00000000-0005-0000-0000-0000F8000000}"/>
    <cellStyle name="Check Cell 4" xfId="198" xr:uid="{00000000-0005-0000-0000-000032010000}"/>
    <cellStyle name="Explanatory Text 2" xfId="25" xr:uid="{00000000-0005-0000-0000-0000FA000000}"/>
    <cellStyle name="Explanatory Text 3" xfId="73" xr:uid="{00000000-0005-0000-0000-0000FB000000}"/>
    <cellStyle name="Explanatory Text 4" xfId="200" xr:uid="{00000000-0005-0000-0000-000035010000}"/>
    <cellStyle name="Good 2" xfId="15" xr:uid="{00000000-0005-0000-0000-0000FD000000}"/>
    <cellStyle name="Good 3" xfId="64" xr:uid="{00000000-0005-0000-0000-0000FE000000}"/>
    <cellStyle name="Good 4" xfId="191" xr:uid="{00000000-0005-0000-0000-000038010000}"/>
    <cellStyle name="Heading 1 2" xfId="11" xr:uid="{00000000-0005-0000-0000-000000010000}"/>
    <cellStyle name="Heading 1 3" xfId="60" xr:uid="{00000000-0005-0000-0000-000001010000}"/>
    <cellStyle name="Heading 1 4" xfId="187" xr:uid="{00000000-0005-0000-0000-00003B010000}"/>
    <cellStyle name="Heading 2 2" xfId="12" xr:uid="{00000000-0005-0000-0000-000003010000}"/>
    <cellStyle name="Heading 2 3" xfId="61" xr:uid="{00000000-0005-0000-0000-000004010000}"/>
    <cellStyle name="Heading 2 4" xfId="188" xr:uid="{00000000-0005-0000-0000-00003E010000}"/>
    <cellStyle name="Heading 3 2" xfId="13" xr:uid="{00000000-0005-0000-0000-000006010000}"/>
    <cellStyle name="Heading 3 3" xfId="62" xr:uid="{00000000-0005-0000-0000-000007010000}"/>
    <cellStyle name="Heading 3 4" xfId="189" xr:uid="{00000000-0005-0000-0000-000041010000}"/>
    <cellStyle name="Heading 4 2" xfId="14" xr:uid="{00000000-0005-0000-0000-000009010000}"/>
    <cellStyle name="Heading 4 3" xfId="63" xr:uid="{00000000-0005-0000-0000-00000A010000}"/>
    <cellStyle name="Heading 4 4" xfId="190" xr:uid="{00000000-0005-0000-0000-000044010000}"/>
    <cellStyle name="Input 2" xfId="18" xr:uid="{00000000-0005-0000-0000-00000C010000}"/>
    <cellStyle name="Input 3" xfId="67" xr:uid="{00000000-0005-0000-0000-00000D010000}"/>
    <cellStyle name="Input 4" xfId="194" xr:uid="{00000000-0005-0000-0000-000047010000}"/>
    <cellStyle name="Linked Cell 2" xfId="21" xr:uid="{00000000-0005-0000-0000-00000F010000}"/>
    <cellStyle name="Linked Cell 3" xfId="70" xr:uid="{00000000-0005-0000-0000-000010010000}"/>
    <cellStyle name="Linked Cell 4" xfId="197" xr:uid="{00000000-0005-0000-0000-00004A010000}"/>
    <cellStyle name="Neutral 2" xfId="17" xr:uid="{00000000-0005-0000-0000-000012010000}"/>
    <cellStyle name="Neutral 3" xfId="66" xr:uid="{00000000-0005-0000-0000-000013010000}"/>
    <cellStyle name="Neutral 4" xfId="193" xr:uid="{00000000-0005-0000-0000-00004D010000}"/>
    <cellStyle name="Normal" xfId="0" builtinId="0"/>
    <cellStyle name="Normal 10" xfId="102" xr:uid="{00000000-0005-0000-0000-000015010000}"/>
    <cellStyle name="Normal 10 2" xfId="228" xr:uid="{00000000-0005-0000-0000-000016010000}"/>
    <cellStyle name="Normal 11" xfId="117" xr:uid="{00000000-0005-0000-0000-000017010000}"/>
    <cellStyle name="Normal 11 2" xfId="242" xr:uid="{00000000-0005-0000-0000-000018010000}"/>
    <cellStyle name="Normal 12" xfId="131" xr:uid="{00000000-0005-0000-0000-000019010000}"/>
    <cellStyle name="Normal 12 2" xfId="256" xr:uid="{00000000-0005-0000-0000-00001A010000}"/>
    <cellStyle name="Normal 13" xfId="145" xr:uid="{00000000-0005-0000-0000-00001B010000}"/>
    <cellStyle name="Normal 13 2" xfId="270" xr:uid="{00000000-0005-0000-0000-00001C010000}"/>
    <cellStyle name="Normal 14" xfId="159" xr:uid="{00000000-0005-0000-0000-00001D010000}"/>
    <cellStyle name="Normal 14 2" xfId="284" xr:uid="{00000000-0005-0000-0000-00001E010000}"/>
    <cellStyle name="Normal 15" xfId="173" xr:uid="{00000000-0005-0000-0000-00001F010000}"/>
    <cellStyle name="Normal 15 2" xfId="298" xr:uid="{00000000-0005-0000-0000-000020010000}"/>
    <cellStyle name="Normal 16" xfId="54" xr:uid="{00000000-0005-0000-0000-000021010000}"/>
    <cellStyle name="Normal 16 2" xfId="332" xr:uid="{00000000-0005-0000-0000-000022010000}"/>
    <cellStyle name="Normal 17" xfId="333" xr:uid="{00000000-0005-0000-0000-000023010000}"/>
    <cellStyle name="Normal 18" xfId="329" xr:uid="{00000000-0005-0000-0000-000024010000}"/>
    <cellStyle name="Normal 19" xfId="344" xr:uid="{00000000-0005-0000-0000-0000DC000000}"/>
    <cellStyle name="Normal 2" xfId="5" xr:uid="{00000000-0005-0000-0000-000025010000}"/>
    <cellStyle name="Normal 2 2" xfId="52" xr:uid="{00000000-0005-0000-0000-000026010000}"/>
    <cellStyle name="Normal 2 3" xfId="51" xr:uid="{00000000-0005-0000-0000-000027010000}"/>
    <cellStyle name="Normal 2 3 2" xfId="58" xr:uid="{00000000-0005-0000-0000-000028010000}"/>
    <cellStyle name="Normal 2 3 3" xfId="56" xr:uid="{00000000-0005-0000-0000-000029010000}"/>
    <cellStyle name="Normal 2 3 3 2" xfId="328" xr:uid="{00000000-0005-0000-0000-00002A010000}"/>
    <cellStyle name="Normal 2 3 3 3" xfId="357" xr:uid="{00000000-0005-0000-0000-000029010000}"/>
    <cellStyle name="Normal 2 3 3 3 2" xfId="358" xr:uid="{00000000-0005-0000-0000-000029010000}"/>
    <cellStyle name="Normal 3" xfId="7" xr:uid="{00000000-0005-0000-0000-00002B010000}"/>
    <cellStyle name="Normal 4" xfId="8" xr:uid="{00000000-0005-0000-0000-00002C010000}"/>
    <cellStyle name="Normal 5" xfId="6" xr:uid="{00000000-0005-0000-0000-00002D010000}"/>
    <cellStyle name="Normal 6" xfId="2" xr:uid="{497005A2-FCD8-4F45-B024-E9DE14EA1B8A}"/>
    <cellStyle name="Normal 6 2" xfId="9" xr:uid="{00000000-0005-0000-0000-00002F010000}"/>
    <cellStyle name="Normal 6 2 2" xfId="53" xr:uid="{00000000-0005-0000-0000-000030010000}"/>
    <cellStyle name="Normal 6 3" xfId="55" xr:uid="{00000000-0005-0000-0000-000031010000}"/>
    <cellStyle name="Normal 7" xfId="4" xr:uid="{00000000-0005-0000-0000-000032010000}"/>
    <cellStyle name="Normal 7 2" xfId="59" xr:uid="{00000000-0005-0000-0000-000033010000}"/>
    <cellStyle name="Normal 7 3" xfId="57" xr:uid="{00000000-0005-0000-0000-000034010000}"/>
    <cellStyle name="Normal 8" xfId="10" xr:uid="{00000000-0005-0000-0000-000035010000}"/>
    <cellStyle name="Normal 8 2" xfId="116" xr:uid="{00000000-0005-0000-0000-000036010000}"/>
    <cellStyle name="Normal 8 3" xfId="101" xr:uid="{00000000-0005-0000-0000-000037010000}"/>
    <cellStyle name="Normal 9" xfId="99" xr:uid="{00000000-0005-0000-0000-000038010000}"/>
    <cellStyle name="Normal 9 2" xfId="226" xr:uid="{00000000-0005-0000-0000-000039010000}"/>
    <cellStyle name="Note" xfId="1" builtinId="10" customBuiltin="1"/>
    <cellStyle name="Note 10" xfId="330" xr:uid="{00000000-0005-0000-0000-00003A010000}"/>
    <cellStyle name="Note 11" xfId="339" xr:uid="{00000000-0005-0000-0000-00003B010000}"/>
    <cellStyle name="Note 2" xfId="24" xr:uid="{00000000-0005-0000-0000-00003C010000}"/>
    <cellStyle name="Note 3" xfId="100" xr:uid="{00000000-0005-0000-0000-00003D010000}"/>
    <cellStyle name="Note 3 2" xfId="227" xr:uid="{00000000-0005-0000-0000-00003E010000}"/>
    <cellStyle name="Note 4" xfId="103" xr:uid="{00000000-0005-0000-0000-00003F010000}"/>
    <cellStyle name="Note 4 2" xfId="229" xr:uid="{00000000-0005-0000-0000-000040010000}"/>
    <cellStyle name="Note 5" xfId="118" xr:uid="{00000000-0005-0000-0000-000041010000}"/>
    <cellStyle name="Note 5 2" xfId="243" xr:uid="{00000000-0005-0000-0000-000042010000}"/>
    <cellStyle name="Note 6" xfId="132" xr:uid="{00000000-0005-0000-0000-000043010000}"/>
    <cellStyle name="Note 6 2" xfId="257" xr:uid="{00000000-0005-0000-0000-000044010000}"/>
    <cellStyle name="Note 7" xfId="146" xr:uid="{00000000-0005-0000-0000-000045010000}"/>
    <cellStyle name="Note 7 2" xfId="271" xr:uid="{00000000-0005-0000-0000-000046010000}"/>
    <cellStyle name="Note 8" xfId="160" xr:uid="{00000000-0005-0000-0000-000047010000}"/>
    <cellStyle name="Note 8 2" xfId="285" xr:uid="{00000000-0005-0000-0000-000048010000}"/>
    <cellStyle name="Note 9" xfId="174" xr:uid="{00000000-0005-0000-0000-000049010000}"/>
    <cellStyle name="Note 9 2" xfId="299" xr:uid="{00000000-0005-0000-0000-00004A010000}"/>
    <cellStyle name="Output 2" xfId="19" xr:uid="{00000000-0005-0000-0000-00004C010000}"/>
    <cellStyle name="Output 3" xfId="68" xr:uid="{00000000-0005-0000-0000-00004D010000}"/>
    <cellStyle name="Output 4" xfId="195" xr:uid="{00000000-0005-0000-0000-000086010000}"/>
    <cellStyle name="Title 2" xfId="343" xr:uid="{00000000-0005-0000-0000-0000FB000000}"/>
    <cellStyle name="Title 3" xfId="342" xr:uid="{00000000-0005-0000-0000-000068010000}"/>
    <cellStyle name="Title 4" xfId="3" xr:uid="{00000000-0005-0000-0000-000089010000}"/>
    <cellStyle name="Total 2" xfId="26" xr:uid="{00000000-0005-0000-0000-000050010000}"/>
    <cellStyle name="Total 3" xfId="74" xr:uid="{00000000-0005-0000-0000-000051010000}"/>
    <cellStyle name="Total 4" xfId="201" xr:uid="{00000000-0005-0000-0000-00008C010000}"/>
    <cellStyle name="Warning Text 2" xfId="23" xr:uid="{00000000-0005-0000-0000-000053010000}"/>
    <cellStyle name="Warning Text 3" xfId="72" xr:uid="{00000000-0005-0000-0000-000054010000}"/>
    <cellStyle name="Warning Text 4" xfId="199" xr:uid="{00000000-0005-0000-0000-00008F01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B957-2E91-42F4-8DA7-C2CB05AA05A3}">
  <dimension ref="A1:H14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ColWidth="9.21875" defaultRowHeight="14.4"/>
  <cols>
    <col min="1" max="1" width="19.21875" style="2" customWidth="1"/>
    <col min="2" max="2" width="34.5546875" style="2" customWidth="1"/>
    <col min="3" max="3" width="41.5546875" style="2" customWidth="1"/>
    <col min="4" max="4" width="10.44140625" style="3" customWidth="1"/>
    <col min="5" max="5" width="10.21875" style="2" customWidth="1"/>
    <col min="6" max="6" width="17.5546875" style="3" customWidth="1"/>
    <col min="7" max="7" width="29" style="250" customWidth="1"/>
    <col min="8" max="16384" width="9.21875" style="2"/>
  </cols>
  <sheetData>
    <row r="1" spans="1:8">
      <c r="A1" s="1" t="s">
        <v>0</v>
      </c>
    </row>
    <row r="2" spans="1:8">
      <c r="A2" s="390" t="s">
        <v>3818</v>
      </c>
    </row>
    <row r="3" spans="1:8">
      <c r="A3" s="1"/>
    </row>
    <row r="4" spans="1:8" ht="43.2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160" t="s">
        <v>7</v>
      </c>
    </row>
    <row r="5" spans="1:8">
      <c r="A5" s="389"/>
      <c r="B5" s="389"/>
      <c r="C5" s="389"/>
      <c r="D5" s="391"/>
      <c r="E5" s="389"/>
      <c r="F5" s="391"/>
      <c r="G5" s="256"/>
    </row>
    <row r="6" spans="1:8">
      <c r="A6" s="390" t="s">
        <v>8</v>
      </c>
      <c r="B6" s="389"/>
      <c r="C6" s="389"/>
      <c r="D6" s="391"/>
      <c r="E6" s="389"/>
      <c r="F6" s="391"/>
      <c r="G6" s="256"/>
    </row>
    <row r="7" spans="1:8">
      <c r="A7" s="389" t="s">
        <v>9</v>
      </c>
      <c r="B7" s="389"/>
      <c r="C7" s="389"/>
      <c r="D7" s="391"/>
      <c r="E7" s="389"/>
      <c r="F7" s="391"/>
      <c r="G7" s="256"/>
    </row>
    <row r="8" spans="1:8">
      <c r="A8" s="389" t="s">
        <v>10</v>
      </c>
      <c r="B8" s="389" t="s">
        <v>11</v>
      </c>
      <c r="C8" s="245" t="s">
        <v>12</v>
      </c>
      <c r="D8" s="391" t="s">
        <v>13</v>
      </c>
      <c r="E8" s="254">
        <v>1800</v>
      </c>
      <c r="F8" s="339" t="s">
        <v>14</v>
      </c>
      <c r="G8" s="256"/>
    </row>
    <row r="9" spans="1:8">
      <c r="A9" s="389" t="s">
        <v>15</v>
      </c>
      <c r="B9" s="389" t="s">
        <v>16</v>
      </c>
      <c r="C9" s="245" t="s">
        <v>12</v>
      </c>
      <c r="D9" s="391" t="s">
        <v>17</v>
      </c>
      <c r="E9" s="254">
        <v>7200</v>
      </c>
      <c r="F9" s="339" t="s">
        <v>18</v>
      </c>
      <c r="G9" s="256"/>
      <c r="H9" s="266"/>
    </row>
    <row r="10" spans="1:8">
      <c r="A10" s="389"/>
      <c r="B10" s="389"/>
      <c r="C10" s="389"/>
      <c r="D10" s="391"/>
      <c r="E10" s="389"/>
      <c r="F10" s="391"/>
      <c r="G10" s="256"/>
      <c r="H10" s="266"/>
    </row>
    <row r="11" spans="1:8">
      <c r="A11" s="389" t="s">
        <v>19</v>
      </c>
      <c r="B11" s="389"/>
      <c r="C11" s="389"/>
      <c r="D11" s="391"/>
      <c r="E11" s="389"/>
      <c r="F11" s="391"/>
      <c r="G11" s="256"/>
      <c r="H11" s="266"/>
    </row>
    <row r="12" spans="1:8">
      <c r="A12" s="389" t="s">
        <v>20</v>
      </c>
      <c r="B12" s="389" t="s">
        <v>21</v>
      </c>
      <c r="C12" s="245" t="s">
        <v>12</v>
      </c>
      <c r="D12" s="391" t="s">
        <v>17</v>
      </c>
      <c r="E12" s="254">
        <v>6300</v>
      </c>
      <c r="F12" s="339" t="s">
        <v>22</v>
      </c>
      <c r="G12" s="256"/>
      <c r="H12" s="266"/>
    </row>
    <row r="13" spans="1:8">
      <c r="A13" s="389" t="s">
        <v>23</v>
      </c>
      <c r="B13" s="389" t="s">
        <v>24</v>
      </c>
      <c r="C13" s="245" t="s">
        <v>12</v>
      </c>
      <c r="D13" s="391" t="s">
        <v>25</v>
      </c>
      <c r="E13" s="254">
        <v>2700</v>
      </c>
      <c r="F13" s="339" t="s">
        <v>26</v>
      </c>
      <c r="G13" s="256"/>
      <c r="H13" s="266"/>
    </row>
    <row r="14" spans="1:8">
      <c r="A14" s="389" t="s">
        <v>27</v>
      </c>
      <c r="B14" s="389" t="s">
        <v>28</v>
      </c>
      <c r="C14" s="245" t="s">
        <v>12</v>
      </c>
      <c r="D14" s="391" t="s">
        <v>25</v>
      </c>
      <c r="E14" s="254">
        <v>3600</v>
      </c>
      <c r="F14" s="339" t="s">
        <v>29</v>
      </c>
      <c r="G14" s="256"/>
      <c r="H14" s="266"/>
    </row>
    <row r="15" spans="1:8">
      <c r="A15" s="389"/>
      <c r="B15" s="389"/>
      <c r="C15" s="389"/>
      <c r="D15" s="391"/>
      <c r="E15" s="254"/>
      <c r="F15" s="254"/>
      <c r="G15" s="256"/>
      <c r="H15" s="266"/>
    </row>
    <row r="16" spans="1:8">
      <c r="A16" s="389"/>
      <c r="B16" s="389"/>
      <c r="C16" s="389"/>
      <c r="D16" s="391"/>
      <c r="E16" s="389"/>
      <c r="F16" s="391"/>
      <c r="G16" s="256"/>
      <c r="H16" s="266"/>
    </row>
    <row r="17" spans="1:8">
      <c r="A17" s="389"/>
      <c r="B17" s="389"/>
      <c r="C17" s="389"/>
      <c r="D17" s="391"/>
      <c r="E17" s="389"/>
      <c r="F17" s="391"/>
      <c r="G17" s="256"/>
      <c r="H17" s="266"/>
    </row>
    <row r="18" spans="1:8">
      <c r="A18" s="390" t="s">
        <v>31</v>
      </c>
      <c r="B18" s="389"/>
      <c r="C18" s="245"/>
      <c r="D18" s="391"/>
      <c r="E18" s="391"/>
      <c r="F18" s="391"/>
      <c r="G18" s="256"/>
      <c r="H18" s="266"/>
    </row>
    <row r="19" spans="1:8">
      <c r="A19" s="389" t="s">
        <v>9</v>
      </c>
      <c r="B19" s="389"/>
      <c r="C19" s="245"/>
      <c r="D19" s="391"/>
      <c r="E19" s="391"/>
      <c r="F19" s="391"/>
      <c r="G19" s="256"/>
      <c r="H19" s="266"/>
    </row>
    <row r="20" spans="1:8">
      <c r="A20" s="389" t="s">
        <v>32</v>
      </c>
      <c r="B20" s="389" t="s">
        <v>33</v>
      </c>
      <c r="C20" s="245" t="s">
        <v>12</v>
      </c>
      <c r="D20" s="391" t="s">
        <v>34</v>
      </c>
      <c r="E20" s="254">
        <v>9000</v>
      </c>
      <c r="F20" s="339" t="s">
        <v>35</v>
      </c>
      <c r="G20" s="256"/>
      <c r="H20" s="266"/>
    </row>
    <row r="21" spans="1:8">
      <c r="A21" s="389"/>
      <c r="B21" s="389"/>
      <c r="C21" s="245"/>
      <c r="D21" s="391"/>
      <c r="E21" s="391"/>
      <c r="F21" s="391"/>
      <c r="G21" s="256"/>
      <c r="H21" s="266"/>
    </row>
    <row r="22" spans="1:8">
      <c r="A22" s="389" t="s">
        <v>19</v>
      </c>
      <c r="B22" s="389"/>
      <c r="C22" s="245"/>
      <c r="D22" s="391"/>
      <c r="E22" s="254"/>
      <c r="F22" s="254"/>
      <c r="G22" s="256"/>
      <c r="H22" s="266"/>
    </row>
    <row r="23" spans="1:8">
      <c r="A23" s="389" t="s">
        <v>36</v>
      </c>
      <c r="B23" s="389" t="s">
        <v>37</v>
      </c>
      <c r="C23" s="245" t="s">
        <v>12</v>
      </c>
      <c r="D23" s="391" t="s">
        <v>34</v>
      </c>
      <c r="E23" s="254">
        <v>9000</v>
      </c>
      <c r="F23" s="339" t="s">
        <v>35</v>
      </c>
      <c r="G23" s="256"/>
      <c r="H23" s="266"/>
    </row>
    <row r="24" spans="1:8">
      <c r="A24" s="389"/>
      <c r="B24" s="389"/>
      <c r="C24" s="245"/>
      <c r="D24" s="391"/>
      <c r="E24" s="254"/>
      <c r="F24" s="254"/>
      <c r="G24" s="256"/>
      <c r="H24" s="266"/>
    </row>
    <row r="25" spans="1:8">
      <c r="A25" s="389" t="s">
        <v>38</v>
      </c>
      <c r="B25" s="389"/>
      <c r="C25" s="389"/>
      <c r="D25" s="391"/>
      <c r="E25" s="254"/>
      <c r="F25" s="254"/>
      <c r="G25" s="256"/>
      <c r="H25" s="266"/>
    </row>
    <row r="26" spans="1:8">
      <c r="A26" s="389" t="s">
        <v>39</v>
      </c>
      <c r="B26" s="389" t="s">
        <v>40</v>
      </c>
      <c r="C26" s="245" t="s">
        <v>41</v>
      </c>
      <c r="D26" s="391" t="s">
        <v>42</v>
      </c>
      <c r="E26" s="254">
        <v>6000</v>
      </c>
      <c r="F26" s="339" t="s">
        <v>43</v>
      </c>
      <c r="G26" s="256"/>
      <c r="H26" s="266"/>
    </row>
    <row r="27" spans="1:8">
      <c r="A27" s="389" t="s">
        <v>44</v>
      </c>
      <c r="B27" s="389" t="s">
        <v>45</v>
      </c>
      <c r="C27" s="245" t="s">
        <v>41</v>
      </c>
      <c r="D27" s="391" t="s">
        <v>46</v>
      </c>
      <c r="E27" s="254">
        <v>3000</v>
      </c>
      <c r="F27" s="339" t="s">
        <v>47</v>
      </c>
      <c r="G27" s="256"/>
      <c r="H27" s="266"/>
    </row>
    <row r="28" spans="1:8">
      <c r="A28" s="389"/>
      <c r="B28" s="389"/>
      <c r="C28" s="389"/>
      <c r="D28" s="391"/>
      <c r="E28" s="389"/>
      <c r="F28" s="391"/>
      <c r="G28" s="256"/>
      <c r="H28" s="266"/>
    </row>
    <row r="29" spans="1:8">
      <c r="A29" s="389" t="s">
        <v>48</v>
      </c>
      <c r="B29" s="389"/>
      <c r="C29" s="389"/>
      <c r="D29" s="391"/>
      <c r="E29" s="389"/>
      <c r="F29" s="391"/>
      <c r="G29" s="256"/>
      <c r="H29" s="266"/>
    </row>
    <row r="30" spans="1:8">
      <c r="A30" s="389" t="s">
        <v>49</v>
      </c>
      <c r="B30" s="389" t="s">
        <v>50</v>
      </c>
      <c r="C30" s="245" t="s">
        <v>41</v>
      </c>
      <c r="D30" s="391" t="s">
        <v>42</v>
      </c>
      <c r="E30" s="391">
        <v>9000</v>
      </c>
      <c r="F30" s="339" t="s">
        <v>51</v>
      </c>
      <c r="G30" s="256"/>
      <c r="H30" s="266"/>
    </row>
    <row r="31" spans="1:8">
      <c r="A31" s="389"/>
      <c r="B31" s="389"/>
      <c r="C31" s="389"/>
      <c r="D31" s="391"/>
      <c r="E31" s="389"/>
      <c r="F31" s="391"/>
      <c r="G31" s="256"/>
      <c r="H31" s="266"/>
    </row>
    <row r="32" spans="1:8">
      <c r="A32" s="389"/>
      <c r="B32" s="389"/>
      <c r="C32" s="389"/>
      <c r="D32" s="391"/>
      <c r="E32" s="389"/>
      <c r="F32" s="391"/>
      <c r="G32" s="256"/>
      <c r="H32" s="266"/>
    </row>
    <row r="33" spans="1:8">
      <c r="A33" s="390" t="s">
        <v>52</v>
      </c>
      <c r="B33" s="389"/>
      <c r="C33" s="389"/>
      <c r="D33" s="391"/>
      <c r="E33" s="389"/>
      <c r="F33" s="391"/>
      <c r="G33" s="256"/>
      <c r="H33" s="266"/>
    </row>
    <row r="34" spans="1:8">
      <c r="A34" s="389" t="s">
        <v>9</v>
      </c>
      <c r="B34" s="389"/>
      <c r="C34" s="389"/>
      <c r="D34" s="391"/>
      <c r="E34" s="389"/>
      <c r="F34" s="391"/>
      <c r="G34" s="256"/>
      <c r="H34" s="266"/>
    </row>
    <row r="35" spans="1:8">
      <c r="A35" s="389" t="s">
        <v>53</v>
      </c>
      <c r="B35" s="389" t="s">
        <v>54</v>
      </c>
      <c r="C35" s="389" t="s">
        <v>12</v>
      </c>
      <c r="D35" s="391" t="s">
        <v>13</v>
      </c>
      <c r="E35" s="391">
        <v>1800</v>
      </c>
      <c r="F35" s="339" t="s">
        <v>55</v>
      </c>
      <c r="G35" s="256"/>
      <c r="H35" s="266"/>
    </row>
    <row r="36" spans="1:8">
      <c r="A36" s="389" t="s">
        <v>56</v>
      </c>
      <c r="B36" s="389" t="s">
        <v>57</v>
      </c>
      <c r="C36" s="389" t="s">
        <v>12</v>
      </c>
      <c r="D36" s="391" t="s">
        <v>13</v>
      </c>
      <c r="E36" s="391">
        <v>1800</v>
      </c>
      <c r="F36" s="339" t="s">
        <v>55</v>
      </c>
      <c r="G36" s="256"/>
      <c r="H36" s="266"/>
    </row>
    <row r="37" spans="1:8">
      <c r="A37" s="389" t="s">
        <v>58</v>
      </c>
      <c r="B37" s="389" t="s">
        <v>59</v>
      </c>
      <c r="C37" s="389" t="s">
        <v>12</v>
      </c>
      <c r="D37" s="391" t="s">
        <v>17</v>
      </c>
      <c r="E37" s="391">
        <v>7200</v>
      </c>
      <c r="F37" s="339" t="s">
        <v>60</v>
      </c>
      <c r="G37" s="256"/>
      <c r="H37" s="266"/>
    </row>
    <row r="38" spans="1:8">
      <c r="A38" s="389"/>
      <c r="B38" s="389"/>
      <c r="C38" s="389"/>
      <c r="D38" s="391"/>
      <c r="E38" s="389"/>
      <c r="F38" s="391"/>
      <c r="G38" s="256"/>
      <c r="H38" s="266"/>
    </row>
    <row r="39" spans="1:8">
      <c r="A39" s="389" t="s">
        <v>19</v>
      </c>
      <c r="B39" s="389"/>
      <c r="C39" s="389"/>
      <c r="D39" s="391"/>
      <c r="E39" s="389"/>
      <c r="F39" s="391"/>
      <c r="G39" s="256"/>
      <c r="H39" s="266"/>
    </row>
    <row r="40" spans="1:8">
      <c r="A40" s="389" t="s">
        <v>61</v>
      </c>
      <c r="B40" s="389" t="s">
        <v>62</v>
      </c>
      <c r="C40" s="389" t="s">
        <v>12</v>
      </c>
      <c r="D40" s="391" t="s">
        <v>13</v>
      </c>
      <c r="E40" s="391">
        <v>3600</v>
      </c>
      <c r="F40" s="339" t="s">
        <v>63</v>
      </c>
      <c r="G40" s="256"/>
      <c r="H40" s="266"/>
    </row>
    <row r="41" spans="1:8">
      <c r="A41" s="389" t="s">
        <v>64</v>
      </c>
      <c r="B41" s="389" t="s">
        <v>65</v>
      </c>
      <c r="C41" s="389" t="s">
        <v>12</v>
      </c>
      <c r="D41" s="391" t="s">
        <v>46</v>
      </c>
      <c r="E41" s="391">
        <v>7200</v>
      </c>
      <c r="F41" s="339" t="s">
        <v>66</v>
      </c>
      <c r="G41" s="256"/>
      <c r="H41" s="266"/>
    </row>
    <row r="42" spans="1:8">
      <c r="A42" s="389"/>
      <c r="B42" s="389"/>
      <c r="C42" s="389"/>
      <c r="D42" s="391"/>
      <c r="E42" s="389"/>
      <c r="F42" s="391"/>
      <c r="G42" s="256"/>
      <c r="H42" s="266"/>
    </row>
    <row r="43" spans="1:8">
      <c r="A43" s="389" t="s">
        <v>38</v>
      </c>
      <c r="B43" s="389"/>
      <c r="C43" s="389"/>
      <c r="D43" s="391"/>
      <c r="E43" s="389"/>
      <c r="F43" s="391"/>
      <c r="G43" s="256"/>
      <c r="H43" s="266"/>
    </row>
    <row r="44" spans="1:8">
      <c r="A44" s="389" t="s">
        <v>67</v>
      </c>
      <c r="B44" s="389" t="s">
        <v>68</v>
      </c>
      <c r="C44" s="389" t="s">
        <v>12</v>
      </c>
      <c r="D44" s="391" t="s">
        <v>69</v>
      </c>
      <c r="E44" s="391">
        <v>10800</v>
      </c>
      <c r="F44" s="339" t="s">
        <v>70</v>
      </c>
      <c r="G44" s="256"/>
      <c r="H44" s="266"/>
    </row>
    <row r="45" spans="1:8">
      <c r="A45" s="389"/>
      <c r="B45" s="389"/>
      <c r="C45" s="389"/>
      <c r="D45" s="391"/>
      <c r="E45" s="389"/>
      <c r="F45" s="391"/>
      <c r="G45" s="256"/>
      <c r="H45" s="266"/>
    </row>
    <row r="46" spans="1:8">
      <c r="A46" s="389" t="s">
        <v>48</v>
      </c>
      <c r="B46" s="389"/>
      <c r="C46" s="389"/>
      <c r="D46" s="391"/>
      <c r="E46" s="389"/>
      <c r="F46" s="391"/>
      <c r="G46" s="256"/>
      <c r="H46" s="266"/>
    </row>
    <row r="47" spans="1:8">
      <c r="A47" s="389" t="s">
        <v>71</v>
      </c>
      <c r="B47" s="389" t="s">
        <v>72</v>
      </c>
      <c r="C47" s="389" t="s">
        <v>12</v>
      </c>
      <c r="D47" s="391" t="s">
        <v>25</v>
      </c>
      <c r="E47" s="391">
        <v>10800</v>
      </c>
      <c r="F47" s="339" t="s">
        <v>70</v>
      </c>
      <c r="G47" s="256"/>
      <c r="H47" s="266"/>
    </row>
    <row r="48" spans="1:8">
      <c r="A48" s="389"/>
      <c r="B48" s="389"/>
      <c r="C48" s="389"/>
      <c r="D48" s="391"/>
      <c r="E48" s="389"/>
      <c r="F48" s="391"/>
      <c r="G48" s="256"/>
      <c r="H48" s="266"/>
    </row>
    <row r="49" spans="1:8">
      <c r="A49" s="389"/>
      <c r="B49" s="389"/>
      <c r="C49" s="389"/>
      <c r="D49" s="391"/>
      <c r="E49" s="389"/>
      <c r="F49" s="391"/>
      <c r="G49" s="256"/>
      <c r="H49" s="266"/>
    </row>
    <row r="50" spans="1:8">
      <c r="A50" s="390" t="s">
        <v>73</v>
      </c>
      <c r="B50" s="389"/>
      <c r="C50" s="389"/>
      <c r="D50" s="391"/>
      <c r="E50" s="389"/>
      <c r="F50" s="391"/>
      <c r="G50" s="256"/>
      <c r="H50" s="266"/>
    </row>
    <row r="51" spans="1:8">
      <c r="A51" s="389" t="s">
        <v>74</v>
      </c>
      <c r="B51" s="389"/>
      <c r="C51" s="389"/>
      <c r="D51" s="391"/>
      <c r="E51" s="389"/>
      <c r="F51" s="391"/>
      <c r="G51" s="256"/>
      <c r="H51" s="266"/>
    </row>
    <row r="52" spans="1:8" s="14" customFormat="1">
      <c r="A52" s="389" t="s">
        <v>75</v>
      </c>
      <c r="B52" s="389" t="s">
        <v>76</v>
      </c>
      <c r="C52" s="389" t="s">
        <v>77</v>
      </c>
      <c r="D52" s="391" t="s">
        <v>46</v>
      </c>
      <c r="E52" s="391">
        <v>4500</v>
      </c>
      <c r="F52" s="391" t="s">
        <v>78</v>
      </c>
      <c r="G52" s="256"/>
      <c r="H52" s="266"/>
    </row>
    <row r="53" spans="1:8" s="14" customFormat="1">
      <c r="A53" s="389" t="s">
        <v>79</v>
      </c>
      <c r="B53" s="389" t="s">
        <v>80</v>
      </c>
      <c r="C53" s="389" t="s">
        <v>77</v>
      </c>
      <c r="D53" s="391" t="s">
        <v>46</v>
      </c>
      <c r="E53" s="391">
        <v>4500</v>
      </c>
      <c r="F53" s="391" t="s">
        <v>81</v>
      </c>
      <c r="G53" s="256"/>
      <c r="H53" s="266"/>
    </row>
    <row r="54" spans="1:8" s="14" customFormat="1">
      <c r="A54" s="389"/>
      <c r="B54" s="389"/>
      <c r="C54" s="389"/>
      <c r="D54" s="391"/>
      <c r="E54" s="391"/>
      <c r="F54" s="391"/>
      <c r="G54" s="256"/>
      <c r="H54" s="266"/>
    </row>
    <row r="55" spans="1:8" s="14" customFormat="1">
      <c r="A55" s="389" t="s">
        <v>82</v>
      </c>
      <c r="B55" s="389"/>
      <c r="C55" s="389"/>
      <c r="D55" s="391"/>
      <c r="E55" s="391"/>
      <c r="F55" s="391"/>
      <c r="G55" s="256"/>
      <c r="H55" s="266"/>
    </row>
    <row r="56" spans="1:8" s="14" customFormat="1">
      <c r="A56" s="389" t="s">
        <v>75</v>
      </c>
      <c r="B56" s="389" t="s">
        <v>76</v>
      </c>
      <c r="C56" s="389" t="s">
        <v>77</v>
      </c>
      <c r="D56" s="391" t="s">
        <v>46</v>
      </c>
      <c r="E56" s="391">
        <v>4500</v>
      </c>
      <c r="F56" s="391" t="s">
        <v>78</v>
      </c>
      <c r="G56" s="256"/>
      <c r="H56" s="266"/>
    </row>
    <row r="57" spans="1:8" s="14" customFormat="1">
      <c r="A57" s="389" t="s">
        <v>79</v>
      </c>
      <c r="B57" s="389" t="s">
        <v>80</v>
      </c>
      <c r="C57" s="389" t="s">
        <v>77</v>
      </c>
      <c r="D57" s="391" t="s">
        <v>46</v>
      </c>
      <c r="E57" s="391">
        <v>4500</v>
      </c>
      <c r="F57" s="391" t="s">
        <v>81</v>
      </c>
      <c r="G57" s="256"/>
      <c r="H57" s="266"/>
    </row>
    <row r="58" spans="1:8">
      <c r="A58" s="389"/>
      <c r="B58" s="389"/>
      <c r="C58" s="389"/>
      <c r="D58" s="391"/>
      <c r="E58" s="389"/>
      <c r="F58" s="391"/>
      <c r="G58" s="256"/>
      <c r="H58" s="266"/>
    </row>
    <row r="59" spans="1:8" s="14" customFormat="1">
      <c r="A59" s="390" t="s">
        <v>83</v>
      </c>
      <c r="B59" s="389"/>
      <c r="C59" s="389"/>
      <c r="D59" s="391"/>
      <c r="E59" s="389"/>
      <c r="F59" s="391"/>
      <c r="G59" s="256"/>
      <c r="H59" s="266"/>
    </row>
    <row r="60" spans="1:8">
      <c r="A60" s="389" t="s">
        <v>84</v>
      </c>
      <c r="B60" s="389" t="s">
        <v>85</v>
      </c>
      <c r="C60" s="245" t="s">
        <v>12</v>
      </c>
      <c r="D60" s="391" t="s">
        <v>46</v>
      </c>
      <c r="E60" s="391">
        <v>4500</v>
      </c>
      <c r="F60" s="339" t="s">
        <v>221</v>
      </c>
      <c r="G60" s="256"/>
      <c r="H60" s="266"/>
    </row>
    <row r="61" spans="1:8" s="165" customFormat="1">
      <c r="A61" s="253" t="s">
        <v>86</v>
      </c>
      <c r="B61" s="253" t="s">
        <v>87</v>
      </c>
      <c r="C61" s="245" t="s">
        <v>12</v>
      </c>
      <c r="D61" s="391" t="s">
        <v>46</v>
      </c>
      <c r="E61" s="391">
        <v>4500</v>
      </c>
      <c r="F61" s="340" t="s">
        <v>1038</v>
      </c>
      <c r="G61" s="256"/>
      <c r="H61" s="266"/>
    </row>
    <row r="62" spans="1:8">
      <c r="A62" s="389"/>
      <c r="B62" s="389"/>
      <c r="C62" s="389"/>
      <c r="D62" s="391"/>
      <c r="E62" s="389"/>
      <c r="F62" s="391"/>
      <c r="G62" s="256"/>
      <c r="H62" s="266"/>
    </row>
    <row r="63" spans="1:8">
      <c r="A63" s="389" t="s">
        <v>19</v>
      </c>
      <c r="B63" s="389"/>
      <c r="C63" s="389"/>
      <c r="D63" s="391"/>
      <c r="E63" s="389"/>
      <c r="F63" s="391"/>
      <c r="G63" s="256"/>
      <c r="H63" s="266"/>
    </row>
    <row r="64" spans="1:8" s="165" customFormat="1">
      <c r="A64" s="389" t="s">
        <v>88</v>
      </c>
      <c r="B64" s="389" t="s">
        <v>89</v>
      </c>
      <c r="C64" s="245" t="s">
        <v>12</v>
      </c>
      <c r="D64" s="391" t="s">
        <v>46</v>
      </c>
      <c r="E64" s="391">
        <v>4500</v>
      </c>
      <c r="F64" s="339" t="s">
        <v>221</v>
      </c>
      <c r="G64" s="256"/>
      <c r="H64" s="266"/>
    </row>
    <row r="65" spans="1:8" s="165" customFormat="1">
      <c r="A65" s="389" t="s">
        <v>90</v>
      </c>
      <c r="B65" s="389" t="s">
        <v>91</v>
      </c>
      <c r="C65" s="245" t="s">
        <v>12</v>
      </c>
      <c r="D65" s="391" t="s">
        <v>46</v>
      </c>
      <c r="E65" s="391">
        <v>4500</v>
      </c>
      <c r="F65" s="391" t="s">
        <v>224</v>
      </c>
      <c r="G65" s="256"/>
      <c r="H65" s="266"/>
    </row>
    <row r="66" spans="1:8">
      <c r="A66" s="389"/>
      <c r="B66" s="389"/>
      <c r="C66" s="389"/>
      <c r="D66" s="391"/>
      <c r="E66" s="389"/>
      <c r="F66" s="391"/>
      <c r="G66" s="256"/>
      <c r="H66" s="266"/>
    </row>
    <row r="67" spans="1:8">
      <c r="A67" s="390" t="s">
        <v>92</v>
      </c>
      <c r="B67" s="389"/>
      <c r="C67" s="389"/>
      <c r="D67" s="391"/>
      <c r="E67" s="389"/>
      <c r="F67" s="391"/>
      <c r="G67" s="256"/>
      <c r="H67" s="266"/>
    </row>
    <row r="68" spans="1:8">
      <c r="A68" s="389" t="s">
        <v>9</v>
      </c>
      <c r="B68" s="389"/>
      <c r="C68" s="389"/>
      <c r="D68" s="391"/>
      <c r="E68" s="389"/>
      <c r="F68" s="391"/>
      <c r="G68" s="256"/>
      <c r="H68" s="266"/>
    </row>
    <row r="69" spans="1:8">
      <c r="A69" s="389" t="s">
        <v>93</v>
      </c>
      <c r="B69" s="389" t="s">
        <v>94</v>
      </c>
      <c r="C69" s="245" t="s">
        <v>12</v>
      </c>
      <c r="D69" s="391" t="s">
        <v>46</v>
      </c>
      <c r="E69" s="391">
        <v>4500</v>
      </c>
      <c r="F69" s="339" t="s">
        <v>95</v>
      </c>
      <c r="G69" s="256"/>
      <c r="H69" s="266"/>
    </row>
    <row r="70" spans="1:8">
      <c r="A70" s="389" t="s">
        <v>96</v>
      </c>
      <c r="B70" s="389" t="s">
        <v>97</v>
      </c>
      <c r="C70" s="245" t="s">
        <v>12</v>
      </c>
      <c r="D70" s="391" t="s">
        <v>46</v>
      </c>
      <c r="E70" s="391">
        <v>4500</v>
      </c>
      <c r="F70" s="339" t="s">
        <v>95</v>
      </c>
      <c r="G70" s="256"/>
      <c r="H70" s="266"/>
    </row>
    <row r="71" spans="1:8">
      <c r="A71" s="389"/>
      <c r="B71" s="389"/>
      <c r="C71" s="389"/>
      <c r="D71" s="391"/>
      <c r="E71" s="389"/>
      <c r="F71" s="391"/>
      <c r="G71" s="256"/>
      <c r="H71" s="266"/>
    </row>
    <row r="72" spans="1:8">
      <c r="A72" s="389" t="s">
        <v>19</v>
      </c>
      <c r="B72" s="389"/>
      <c r="C72" s="389"/>
      <c r="D72" s="391"/>
      <c r="E72" s="389"/>
      <c r="F72" s="391"/>
      <c r="G72" s="256"/>
      <c r="H72" s="266"/>
    </row>
    <row r="73" spans="1:8">
      <c r="A73" s="389" t="s">
        <v>98</v>
      </c>
      <c r="B73" s="389" t="s">
        <v>99</v>
      </c>
      <c r="C73" s="245" t="s">
        <v>12</v>
      </c>
      <c r="D73" s="391" t="s">
        <v>25</v>
      </c>
      <c r="E73" s="391">
        <v>2250</v>
      </c>
      <c r="F73" s="339" t="s">
        <v>100</v>
      </c>
      <c r="G73" s="256"/>
      <c r="H73" s="266"/>
    </row>
    <row r="74" spans="1:8">
      <c r="A74" s="389" t="s">
        <v>101</v>
      </c>
      <c r="B74" s="389" t="s">
        <v>102</v>
      </c>
      <c r="C74" s="245" t="s">
        <v>12</v>
      </c>
      <c r="D74" s="391" t="s">
        <v>25</v>
      </c>
      <c r="E74" s="391">
        <v>2250</v>
      </c>
      <c r="F74" s="339" t="s">
        <v>103</v>
      </c>
      <c r="G74" s="256"/>
      <c r="H74" s="266"/>
    </row>
    <row r="75" spans="1:8">
      <c r="A75" s="389" t="s">
        <v>104</v>
      </c>
      <c r="B75" s="389" t="s">
        <v>105</v>
      </c>
      <c r="C75" s="245" t="s">
        <v>12</v>
      </c>
      <c r="D75" s="391" t="s">
        <v>25</v>
      </c>
      <c r="E75" s="391">
        <v>2250</v>
      </c>
      <c r="F75" s="339" t="s">
        <v>103</v>
      </c>
      <c r="G75" s="256"/>
      <c r="H75" s="266"/>
    </row>
    <row r="76" spans="1:8">
      <c r="A76" s="389" t="s">
        <v>106</v>
      </c>
      <c r="B76" s="389" t="s">
        <v>107</v>
      </c>
      <c r="C76" s="245" t="s">
        <v>12</v>
      </c>
      <c r="D76" s="391" t="s">
        <v>25</v>
      </c>
      <c r="E76" s="391">
        <v>2250</v>
      </c>
      <c r="F76" s="391" t="s">
        <v>108</v>
      </c>
      <c r="G76" s="256"/>
      <c r="H76" s="266"/>
    </row>
    <row r="77" spans="1:8">
      <c r="A77" s="389"/>
      <c r="B77" s="389"/>
      <c r="C77" s="389"/>
      <c r="D77" s="391"/>
      <c r="E77" s="389"/>
      <c r="F77" s="391"/>
      <c r="G77" s="256"/>
      <c r="H77" s="266"/>
    </row>
    <row r="78" spans="1:8">
      <c r="A78" s="389"/>
      <c r="B78" s="389"/>
      <c r="C78" s="389"/>
      <c r="D78" s="391"/>
      <c r="E78" s="389"/>
      <c r="F78" s="391"/>
      <c r="G78" s="256"/>
      <c r="H78" s="266"/>
    </row>
    <row r="79" spans="1:8">
      <c r="A79" s="390" t="s">
        <v>109</v>
      </c>
      <c r="B79" s="389"/>
      <c r="C79" s="389"/>
      <c r="D79" s="391"/>
      <c r="E79" s="389"/>
      <c r="F79" s="391"/>
      <c r="G79" s="256"/>
      <c r="H79" s="266"/>
    </row>
    <row r="80" spans="1:8">
      <c r="A80" s="389" t="s">
        <v>110</v>
      </c>
      <c r="B80" s="389"/>
      <c r="C80" s="389"/>
      <c r="D80" s="391"/>
      <c r="E80" s="389"/>
      <c r="F80" s="391"/>
      <c r="G80" s="256"/>
      <c r="H80" s="266"/>
    </row>
    <row r="81" spans="1:8">
      <c r="A81" s="389" t="s">
        <v>111</v>
      </c>
      <c r="B81" s="389" t="s">
        <v>112</v>
      </c>
      <c r="C81" s="245" t="s">
        <v>113</v>
      </c>
      <c r="D81" s="391" t="s">
        <v>46</v>
      </c>
      <c r="E81" s="391">
        <v>4500</v>
      </c>
      <c r="F81" s="391" t="s">
        <v>114</v>
      </c>
      <c r="G81" s="256"/>
      <c r="H81" s="266"/>
    </row>
    <row r="82" spans="1:8">
      <c r="A82" s="389" t="s">
        <v>115</v>
      </c>
      <c r="B82" s="389" t="s">
        <v>116</v>
      </c>
      <c r="C82" s="245" t="s">
        <v>113</v>
      </c>
      <c r="D82" s="391" t="s">
        <v>46</v>
      </c>
      <c r="E82" s="391">
        <v>4500</v>
      </c>
      <c r="F82" s="391" t="s">
        <v>114</v>
      </c>
      <c r="G82" s="256"/>
      <c r="H82" s="266"/>
    </row>
    <row r="83" spans="1:8">
      <c r="A83" s="389"/>
      <c r="B83" s="389"/>
      <c r="C83" s="389"/>
      <c r="D83" s="391"/>
      <c r="E83" s="389"/>
      <c r="F83" s="391"/>
      <c r="G83" s="256"/>
      <c r="H83" s="266"/>
    </row>
    <row r="84" spans="1:8">
      <c r="A84" s="389" t="s">
        <v>117</v>
      </c>
      <c r="B84" s="389"/>
      <c r="C84" s="389"/>
      <c r="D84" s="391"/>
      <c r="E84" s="389"/>
      <c r="F84" s="391"/>
      <c r="G84" s="256"/>
      <c r="H84" s="266"/>
    </row>
    <row r="85" spans="1:8">
      <c r="A85" s="389" t="s">
        <v>118</v>
      </c>
      <c r="B85" s="389" t="s">
        <v>119</v>
      </c>
      <c r="C85" s="245" t="s">
        <v>113</v>
      </c>
      <c r="D85" s="391" t="s">
        <v>13</v>
      </c>
      <c r="E85" s="391">
        <v>1500</v>
      </c>
      <c r="F85" s="391" t="s">
        <v>120</v>
      </c>
      <c r="G85" s="256"/>
      <c r="H85" s="266"/>
    </row>
    <row r="86" spans="1:8">
      <c r="A86" s="389" t="s">
        <v>121</v>
      </c>
      <c r="B86" s="389" t="s">
        <v>122</v>
      </c>
      <c r="C86" s="245" t="s">
        <v>113</v>
      </c>
      <c r="D86" s="391" t="s">
        <v>13</v>
      </c>
      <c r="E86" s="391">
        <v>1500</v>
      </c>
      <c r="F86" s="391" t="s">
        <v>123</v>
      </c>
      <c r="G86" s="256"/>
      <c r="H86" s="266"/>
    </row>
    <row r="87" spans="1:8">
      <c r="A87" s="389" t="s">
        <v>124</v>
      </c>
      <c r="B87" s="389" t="s">
        <v>125</v>
      </c>
      <c r="C87" s="245" t="s">
        <v>113</v>
      </c>
      <c r="D87" s="391" t="s">
        <v>46</v>
      </c>
      <c r="E87" s="391">
        <v>3000</v>
      </c>
      <c r="F87" s="391" t="s">
        <v>126</v>
      </c>
      <c r="G87" s="256"/>
      <c r="H87" s="266"/>
    </row>
    <row r="88" spans="1:8">
      <c r="A88" s="389" t="s">
        <v>127</v>
      </c>
      <c r="B88" s="389" t="s">
        <v>128</v>
      </c>
      <c r="C88" s="245" t="s">
        <v>113</v>
      </c>
      <c r="D88" s="391" t="s">
        <v>46</v>
      </c>
      <c r="E88" s="391">
        <v>3000</v>
      </c>
      <c r="F88" s="391" t="s">
        <v>129</v>
      </c>
      <c r="G88" s="256"/>
      <c r="H88" s="266"/>
    </row>
    <row r="89" spans="1:8">
      <c r="A89" s="389"/>
      <c r="B89" s="389"/>
      <c r="C89" s="389"/>
      <c r="D89" s="391"/>
      <c r="E89" s="389"/>
      <c r="F89" s="391"/>
      <c r="G89" s="256"/>
      <c r="H89" s="266"/>
    </row>
    <row r="90" spans="1:8">
      <c r="A90" s="389"/>
      <c r="B90" s="389"/>
      <c r="C90" s="389"/>
      <c r="D90" s="391"/>
      <c r="E90" s="389"/>
      <c r="F90" s="391"/>
      <c r="G90" s="256"/>
      <c r="H90" s="266"/>
    </row>
    <row r="91" spans="1:8">
      <c r="A91" s="389" t="s">
        <v>130</v>
      </c>
      <c r="B91" s="389"/>
      <c r="C91" s="389"/>
      <c r="D91" s="391"/>
      <c r="E91" s="389"/>
      <c r="F91" s="391"/>
      <c r="G91" s="256"/>
      <c r="H91" s="266"/>
    </row>
    <row r="92" spans="1:8">
      <c r="A92" s="389" t="s">
        <v>118</v>
      </c>
      <c r="B92" s="389" t="s">
        <v>119</v>
      </c>
      <c r="C92" s="245" t="s">
        <v>77</v>
      </c>
      <c r="D92" s="391" t="s">
        <v>13</v>
      </c>
      <c r="E92" s="391">
        <v>1500</v>
      </c>
      <c r="F92" s="391" t="s">
        <v>120</v>
      </c>
      <c r="G92" s="256"/>
      <c r="H92" s="266"/>
    </row>
    <row r="93" spans="1:8">
      <c r="A93" s="389" t="s">
        <v>121</v>
      </c>
      <c r="B93" s="389" t="s">
        <v>122</v>
      </c>
      <c r="C93" s="245" t="s">
        <v>77</v>
      </c>
      <c r="D93" s="391" t="s">
        <v>13</v>
      </c>
      <c r="E93" s="391">
        <v>1500</v>
      </c>
      <c r="F93" s="391" t="s">
        <v>123</v>
      </c>
      <c r="G93" s="256"/>
      <c r="H93" s="266"/>
    </row>
    <row r="94" spans="1:8">
      <c r="A94" s="389" t="s">
        <v>124</v>
      </c>
      <c r="B94" s="389" t="s">
        <v>125</v>
      </c>
      <c r="C94" s="245" t="s">
        <v>77</v>
      </c>
      <c r="D94" s="391" t="s">
        <v>46</v>
      </c>
      <c r="E94" s="391">
        <v>3000</v>
      </c>
      <c r="F94" s="391" t="s">
        <v>126</v>
      </c>
      <c r="G94" s="256"/>
      <c r="H94" s="266"/>
    </row>
    <row r="95" spans="1:8">
      <c r="A95" s="389" t="s">
        <v>127</v>
      </c>
      <c r="B95" s="389" t="s">
        <v>128</v>
      </c>
      <c r="C95" s="245" t="s">
        <v>77</v>
      </c>
      <c r="D95" s="391" t="s">
        <v>46</v>
      </c>
      <c r="E95" s="391">
        <v>3000</v>
      </c>
      <c r="F95" s="391" t="s">
        <v>129</v>
      </c>
      <c r="G95" s="256"/>
      <c r="H95" s="266"/>
    </row>
    <row r="96" spans="1:8">
      <c r="A96" s="389"/>
      <c r="B96" s="389"/>
      <c r="C96" s="245"/>
      <c r="D96" s="391"/>
      <c r="E96" s="391"/>
      <c r="F96" s="391"/>
      <c r="G96" s="256"/>
      <c r="H96" s="266"/>
    </row>
    <row r="97" spans="1:8">
      <c r="A97" s="389"/>
      <c r="B97" s="389"/>
      <c r="C97" s="245"/>
      <c r="D97" s="391"/>
      <c r="E97" s="391"/>
      <c r="F97" s="391"/>
      <c r="G97" s="256"/>
      <c r="H97" s="266"/>
    </row>
    <row r="98" spans="1:8">
      <c r="A98" s="389" t="s">
        <v>131</v>
      </c>
      <c r="B98" s="389"/>
      <c r="C98" s="389"/>
      <c r="D98" s="391"/>
      <c r="E98" s="389"/>
      <c r="F98" s="391"/>
      <c r="G98" s="256"/>
      <c r="H98" s="266"/>
    </row>
    <row r="99" spans="1:8">
      <c r="A99" s="389" t="s">
        <v>111</v>
      </c>
      <c r="B99" s="389" t="s">
        <v>112</v>
      </c>
      <c r="C99" s="245" t="s">
        <v>77</v>
      </c>
      <c r="D99" s="391" t="s">
        <v>46</v>
      </c>
      <c r="E99" s="391">
        <v>4500</v>
      </c>
      <c r="F99" s="391" t="s">
        <v>114</v>
      </c>
      <c r="G99" s="256"/>
      <c r="H99" s="266"/>
    </row>
    <row r="100" spans="1:8">
      <c r="A100" s="389" t="s">
        <v>115</v>
      </c>
      <c r="B100" s="389" t="s">
        <v>116</v>
      </c>
      <c r="C100" s="245" t="s">
        <v>77</v>
      </c>
      <c r="D100" s="391" t="s">
        <v>46</v>
      </c>
      <c r="E100" s="391">
        <v>4500</v>
      </c>
      <c r="F100" s="391" t="s">
        <v>114</v>
      </c>
      <c r="G100" s="256"/>
      <c r="H100" s="266"/>
    </row>
    <row r="101" spans="1:8">
      <c r="A101" s="389"/>
      <c r="B101" s="389"/>
      <c r="C101" s="389"/>
      <c r="D101" s="391"/>
      <c r="E101" s="389"/>
      <c r="F101" s="391"/>
      <c r="G101" s="256"/>
      <c r="H101" s="266"/>
    </row>
    <row r="102" spans="1:8">
      <c r="A102" s="389"/>
      <c r="B102" s="389"/>
      <c r="C102" s="389"/>
      <c r="D102" s="391"/>
      <c r="E102" s="389"/>
      <c r="F102" s="391"/>
      <c r="G102" s="256"/>
      <c r="H102" s="266"/>
    </row>
    <row r="103" spans="1:8">
      <c r="A103" s="390" t="s">
        <v>132</v>
      </c>
      <c r="B103" s="389"/>
      <c r="C103" s="389"/>
      <c r="D103" s="391"/>
      <c r="E103" s="389"/>
      <c r="F103" s="391"/>
      <c r="G103" s="256"/>
      <c r="H103" s="266"/>
    </row>
    <row r="104" spans="1:8">
      <c r="A104" s="389" t="s">
        <v>9</v>
      </c>
      <c r="B104" s="389"/>
      <c r="C104" s="245"/>
      <c r="D104" s="391"/>
      <c r="E104" s="391"/>
      <c r="F104" s="391"/>
      <c r="G104" s="256"/>
      <c r="H104" s="266"/>
    </row>
    <row r="105" spans="1:8">
      <c r="A105" s="389" t="s">
        <v>133</v>
      </c>
      <c r="B105" s="389" t="s">
        <v>134</v>
      </c>
      <c r="C105" s="389" t="s">
        <v>113</v>
      </c>
      <c r="D105" s="391" t="s">
        <v>46</v>
      </c>
      <c r="E105" s="391">
        <v>7200</v>
      </c>
      <c r="F105" s="391" t="s">
        <v>135</v>
      </c>
      <c r="G105" s="256"/>
      <c r="H105" s="266"/>
    </row>
    <row r="106" spans="1:8">
      <c r="A106" s="389" t="s">
        <v>302</v>
      </c>
      <c r="B106" s="389" t="s">
        <v>136</v>
      </c>
      <c r="C106" s="389" t="s">
        <v>113</v>
      </c>
      <c r="D106" s="391" t="s">
        <v>13</v>
      </c>
      <c r="E106" s="391">
        <v>1800</v>
      </c>
      <c r="F106" s="391" t="s">
        <v>137</v>
      </c>
      <c r="G106" s="256"/>
      <c r="H106" s="266"/>
    </row>
    <row r="107" spans="1:8">
      <c r="A107" s="389"/>
      <c r="B107" s="389"/>
      <c r="C107" s="245"/>
      <c r="D107" s="391"/>
      <c r="E107" s="391"/>
      <c r="F107" s="391"/>
      <c r="G107" s="256"/>
      <c r="H107" s="266"/>
    </row>
    <row r="108" spans="1:8">
      <c r="A108" s="389"/>
      <c r="B108" s="389"/>
      <c r="C108" s="245"/>
      <c r="D108" s="391"/>
      <c r="E108" s="391"/>
      <c r="F108" s="391"/>
      <c r="G108" s="256"/>
      <c r="H108" s="266"/>
    </row>
    <row r="109" spans="1:8">
      <c r="A109" s="389" t="s">
        <v>19</v>
      </c>
      <c r="B109" s="389"/>
      <c r="C109" s="245"/>
      <c r="D109" s="391"/>
      <c r="E109" s="391"/>
      <c r="F109" s="391"/>
      <c r="G109" s="256"/>
      <c r="H109" s="266"/>
    </row>
    <row r="110" spans="1:8">
      <c r="A110" s="389" t="s">
        <v>138</v>
      </c>
      <c r="B110" s="389" t="s">
        <v>139</v>
      </c>
      <c r="C110" s="389" t="s">
        <v>113</v>
      </c>
      <c r="D110" s="391" t="s">
        <v>25</v>
      </c>
      <c r="E110" s="391">
        <v>7200</v>
      </c>
      <c r="F110" s="391" t="s">
        <v>140</v>
      </c>
      <c r="G110" s="256"/>
      <c r="H110" s="266"/>
    </row>
    <row r="111" spans="1:8">
      <c r="A111" s="389" t="s">
        <v>141</v>
      </c>
      <c r="B111" s="389" t="s">
        <v>142</v>
      </c>
      <c r="C111" s="389" t="s">
        <v>113</v>
      </c>
      <c r="D111" s="391" t="s">
        <v>25</v>
      </c>
      <c r="E111" s="391">
        <v>1800</v>
      </c>
      <c r="F111" s="391" t="s">
        <v>143</v>
      </c>
      <c r="G111" s="256"/>
      <c r="H111" s="266"/>
    </row>
    <row r="112" spans="1:8">
      <c r="A112" s="389"/>
      <c r="B112" s="389"/>
      <c r="C112" s="389"/>
      <c r="D112" s="391"/>
      <c r="E112" s="389"/>
      <c r="F112" s="391"/>
      <c r="G112" s="256"/>
      <c r="H112" s="266"/>
    </row>
    <row r="113" spans="1:8">
      <c r="A113" s="390" t="s">
        <v>144</v>
      </c>
      <c r="B113" s="389"/>
      <c r="C113" s="389"/>
      <c r="D113" s="391"/>
      <c r="E113" s="389"/>
      <c r="F113" s="391"/>
      <c r="G113" s="256"/>
      <c r="H113" s="266"/>
    </row>
    <row r="114" spans="1:8">
      <c r="A114" s="389" t="s">
        <v>145</v>
      </c>
      <c r="B114" s="389"/>
      <c r="C114" s="389"/>
      <c r="D114" s="391"/>
      <c r="E114" s="389"/>
      <c r="F114" s="391"/>
      <c r="G114" s="256"/>
      <c r="H114" s="266"/>
    </row>
    <row r="115" spans="1:8">
      <c r="A115" s="389" t="s">
        <v>146</v>
      </c>
      <c r="B115" s="389" t="s">
        <v>147</v>
      </c>
      <c r="C115" s="389" t="s">
        <v>113</v>
      </c>
      <c r="D115" s="391" t="s">
        <v>13</v>
      </c>
      <c r="E115" s="391">
        <v>1800</v>
      </c>
      <c r="F115" s="391" t="s">
        <v>148</v>
      </c>
      <c r="G115" s="256"/>
      <c r="H115" s="266"/>
    </row>
    <row r="116" spans="1:8">
      <c r="A116" s="389" t="s">
        <v>149</v>
      </c>
      <c r="B116" s="389" t="s">
        <v>150</v>
      </c>
      <c r="C116" s="389" t="s">
        <v>113</v>
      </c>
      <c r="D116" s="391" t="s">
        <v>46</v>
      </c>
      <c r="E116" s="391">
        <v>4500</v>
      </c>
      <c r="F116" s="391" t="s">
        <v>151</v>
      </c>
      <c r="G116" s="256"/>
      <c r="H116" s="266"/>
    </row>
    <row r="117" spans="1:8" s="14" customFormat="1">
      <c r="A117" s="389" t="s">
        <v>152</v>
      </c>
      <c r="B117" s="389" t="s">
        <v>153</v>
      </c>
      <c r="C117" s="389" t="s">
        <v>113</v>
      </c>
      <c r="D117" s="391" t="s">
        <v>25</v>
      </c>
      <c r="E117" s="391">
        <v>4500</v>
      </c>
      <c r="F117" s="391" t="s">
        <v>151</v>
      </c>
      <c r="G117" s="256"/>
      <c r="H117" s="266"/>
    </row>
    <row r="118" spans="1:8">
      <c r="A118" s="389"/>
      <c r="B118" s="389"/>
      <c r="C118" s="389"/>
      <c r="D118" s="391"/>
      <c r="E118" s="391"/>
      <c r="F118" s="391"/>
      <c r="G118" s="256"/>
      <c r="H118" s="266"/>
    </row>
    <row r="119" spans="1:8">
      <c r="A119" s="389" t="s">
        <v>19</v>
      </c>
      <c r="B119" s="389"/>
      <c r="C119" s="389"/>
      <c r="D119" s="391"/>
      <c r="E119" s="391"/>
      <c r="F119" s="391"/>
      <c r="G119" s="256"/>
      <c r="H119" s="266"/>
    </row>
    <row r="120" spans="1:8">
      <c r="A120" s="389" t="s">
        <v>154</v>
      </c>
      <c r="B120" s="389" t="s">
        <v>155</v>
      </c>
      <c r="C120" s="389" t="s">
        <v>113</v>
      </c>
      <c r="D120" s="391" t="s">
        <v>25</v>
      </c>
      <c r="E120" s="391">
        <v>4500</v>
      </c>
      <c r="F120" s="391" t="s">
        <v>151</v>
      </c>
      <c r="G120" s="256"/>
      <c r="H120" s="266"/>
    </row>
    <row r="121" spans="1:8" s="14" customFormat="1">
      <c r="A121" s="389" t="s">
        <v>156</v>
      </c>
      <c r="B121" s="389" t="s">
        <v>157</v>
      </c>
      <c r="C121" s="389" t="s">
        <v>113</v>
      </c>
      <c r="D121" s="391" t="s">
        <v>25</v>
      </c>
      <c r="E121" s="391">
        <v>4500</v>
      </c>
      <c r="F121" s="391" t="s">
        <v>151</v>
      </c>
      <c r="G121" s="256"/>
      <c r="H121" s="266"/>
    </row>
    <row r="122" spans="1:8">
      <c r="A122" s="389"/>
      <c r="B122" s="389"/>
      <c r="C122" s="389"/>
      <c r="D122" s="391"/>
      <c r="E122" s="391"/>
      <c r="F122" s="391"/>
      <c r="G122" s="256"/>
      <c r="H122" s="266"/>
    </row>
    <row r="123" spans="1:8">
      <c r="A123" s="389"/>
      <c r="B123" s="389"/>
      <c r="C123" s="389"/>
      <c r="D123" s="391"/>
      <c r="E123" s="391"/>
      <c r="F123" s="391"/>
      <c r="G123" s="256"/>
      <c r="H123" s="266"/>
    </row>
    <row r="124" spans="1:8">
      <c r="A124" s="389"/>
      <c r="B124" s="389"/>
      <c r="C124" s="389"/>
      <c r="D124" s="391"/>
      <c r="E124" s="391"/>
      <c r="F124" s="391"/>
      <c r="G124" s="256"/>
      <c r="H124" s="266"/>
    </row>
    <row r="125" spans="1:8">
      <c r="A125" s="389"/>
      <c r="B125" s="389"/>
      <c r="C125" s="389"/>
      <c r="D125" s="391"/>
      <c r="E125" s="389"/>
      <c r="F125" s="391"/>
      <c r="G125" s="256"/>
      <c r="H125" s="266"/>
    </row>
    <row r="126" spans="1:8">
      <c r="A126"/>
      <c r="B126"/>
      <c r="C126"/>
      <c r="D126" s="9"/>
      <c r="E126"/>
      <c r="F126" s="9"/>
      <c r="G126" s="256"/>
      <c r="H126" s="266"/>
    </row>
    <row r="127" spans="1:8">
      <c r="A127"/>
      <c r="B127"/>
      <c r="C127" s="10"/>
      <c r="D127" s="9"/>
      <c r="E127" s="9"/>
      <c r="F127" s="9"/>
      <c r="G127" s="256"/>
      <c r="H127" s="266"/>
    </row>
    <row r="128" spans="1:8">
      <c r="A128"/>
      <c r="B128"/>
      <c r="C128"/>
      <c r="D128" s="9"/>
      <c r="E128" s="9"/>
      <c r="F128" s="9"/>
      <c r="G128" s="256"/>
      <c r="H128" s="266"/>
    </row>
    <row r="129" spans="1:7">
      <c r="A129"/>
      <c r="E129" s="9"/>
    </row>
    <row r="130" spans="1:7">
      <c r="C130"/>
      <c r="D130" s="9"/>
      <c r="E130" s="9"/>
      <c r="F130" s="9"/>
    </row>
    <row r="131" spans="1:7">
      <c r="E131" s="9"/>
    </row>
    <row r="132" spans="1:7">
      <c r="E132" s="9"/>
    </row>
    <row r="133" spans="1:7">
      <c r="C133"/>
      <c r="D133" s="9"/>
      <c r="E133" s="9"/>
      <c r="F133" s="9"/>
    </row>
    <row r="134" spans="1:7">
      <c r="C134"/>
      <c r="D134" s="9"/>
      <c r="E134" s="9"/>
    </row>
    <row r="135" spans="1:7">
      <c r="E135" s="9"/>
    </row>
    <row r="136" spans="1:7">
      <c r="E136" s="9"/>
    </row>
    <row r="137" spans="1:7">
      <c r="C137" s="10"/>
      <c r="D137" s="9"/>
      <c r="E137" s="9"/>
    </row>
    <row r="138" spans="1:7">
      <c r="C138" s="10"/>
      <c r="D138" s="9"/>
      <c r="E138" s="9"/>
      <c r="F138" s="9"/>
    </row>
    <row r="141" spans="1:7">
      <c r="A141"/>
      <c r="B141"/>
      <c r="C141"/>
      <c r="D141" s="9"/>
      <c r="E141"/>
      <c r="F141" s="9"/>
      <c r="G141" s="25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C796A-DD5D-4CA4-A32E-20100F78F9CD}">
  <dimension ref="A1:XFB34"/>
  <sheetViews>
    <sheetView workbookViewId="0">
      <pane ySplit="4" topLeftCell="A5" activePane="bottomLeft" state="frozen"/>
      <selection pane="bottomLeft" activeCell="I18" sqref="I18"/>
    </sheetView>
  </sheetViews>
  <sheetFormatPr defaultColWidth="9.21875" defaultRowHeight="14.4"/>
  <cols>
    <col min="1" max="1" width="12" style="238" customWidth="1"/>
    <col min="2" max="2" width="43" style="238" customWidth="1"/>
    <col min="3" max="3" width="25.5546875" style="238" customWidth="1"/>
    <col min="4" max="5" width="9.21875" style="322"/>
    <col min="6" max="6" width="18.77734375" style="322" customWidth="1"/>
    <col min="7" max="7" width="28" style="255" customWidth="1"/>
    <col min="8" max="9" width="9.21875" style="238"/>
    <col min="10" max="29" width="9.21875" style="356"/>
    <col min="30" max="16384" width="9.21875" style="238"/>
  </cols>
  <sheetData>
    <row r="1" spans="1:16382">
      <c r="A1" s="252" t="s">
        <v>2721</v>
      </c>
      <c r="B1" s="252"/>
      <c r="C1" s="252"/>
      <c r="D1" s="164"/>
      <c r="E1" s="164"/>
      <c r="F1" s="164"/>
      <c r="G1" s="54"/>
      <c r="H1" s="252"/>
      <c r="I1" s="252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  <c r="IV1" s="252"/>
      <c r="IW1" s="252"/>
      <c r="IX1" s="252"/>
      <c r="IY1" s="252"/>
      <c r="IZ1" s="252"/>
      <c r="JA1" s="252"/>
      <c r="JB1" s="252"/>
      <c r="JC1" s="252"/>
      <c r="JD1" s="252"/>
      <c r="JE1" s="252"/>
      <c r="JF1" s="252"/>
      <c r="JG1" s="252"/>
      <c r="JH1" s="252"/>
      <c r="JI1" s="252"/>
      <c r="JJ1" s="252"/>
      <c r="JK1" s="252"/>
      <c r="JL1" s="252"/>
      <c r="JM1" s="252"/>
      <c r="JN1" s="252"/>
      <c r="JO1" s="252"/>
      <c r="JP1" s="252"/>
      <c r="JQ1" s="252"/>
      <c r="JR1" s="252"/>
      <c r="JS1" s="252"/>
      <c r="JT1" s="252"/>
      <c r="JU1" s="252"/>
      <c r="JV1" s="252"/>
      <c r="JW1" s="252"/>
      <c r="JX1" s="252"/>
      <c r="JY1" s="252"/>
      <c r="JZ1" s="252"/>
      <c r="KA1" s="252"/>
      <c r="KB1" s="252"/>
      <c r="KC1" s="252"/>
      <c r="KD1" s="252"/>
      <c r="KE1" s="252"/>
      <c r="KF1" s="252"/>
      <c r="KG1" s="252"/>
      <c r="KH1" s="252"/>
      <c r="KI1" s="252"/>
      <c r="KJ1" s="252"/>
      <c r="KK1" s="252"/>
      <c r="KL1" s="252"/>
      <c r="KM1" s="252"/>
      <c r="KN1" s="252"/>
      <c r="KO1" s="252"/>
      <c r="KP1" s="252"/>
      <c r="KQ1" s="252"/>
      <c r="KR1" s="252"/>
      <c r="KS1" s="252"/>
      <c r="KT1" s="252"/>
      <c r="KU1" s="252"/>
      <c r="KV1" s="252"/>
      <c r="KW1" s="252"/>
      <c r="KX1" s="252"/>
      <c r="KY1" s="252"/>
      <c r="KZ1" s="252"/>
      <c r="LA1" s="252"/>
      <c r="LB1" s="252"/>
      <c r="LC1" s="252"/>
      <c r="LD1" s="252"/>
      <c r="LE1" s="252"/>
      <c r="LF1" s="252"/>
      <c r="LG1" s="252"/>
      <c r="LH1" s="252"/>
      <c r="LI1" s="252"/>
      <c r="LJ1" s="252"/>
      <c r="LK1" s="252"/>
      <c r="LL1" s="252"/>
      <c r="LM1" s="252"/>
      <c r="LN1" s="252"/>
      <c r="LO1" s="252"/>
      <c r="LP1" s="252"/>
      <c r="LQ1" s="252"/>
      <c r="LR1" s="252"/>
      <c r="LS1" s="252"/>
      <c r="LT1" s="252"/>
      <c r="LU1" s="252"/>
      <c r="LV1" s="252"/>
      <c r="LW1" s="252"/>
      <c r="LX1" s="252"/>
      <c r="LY1" s="252"/>
      <c r="LZ1" s="252"/>
      <c r="MA1" s="252"/>
      <c r="MB1" s="252"/>
      <c r="MC1" s="252"/>
      <c r="MD1" s="252"/>
      <c r="ME1" s="252"/>
      <c r="MF1" s="252"/>
      <c r="MG1" s="252"/>
      <c r="MH1" s="252"/>
      <c r="MI1" s="252"/>
      <c r="MJ1" s="252"/>
      <c r="MK1" s="252"/>
      <c r="ML1" s="252"/>
      <c r="MM1" s="252"/>
      <c r="MN1" s="252"/>
      <c r="MO1" s="252"/>
      <c r="MP1" s="252"/>
      <c r="MQ1" s="252"/>
      <c r="MR1" s="252"/>
      <c r="MS1" s="252"/>
      <c r="MT1" s="252"/>
      <c r="MU1" s="252"/>
      <c r="MV1" s="252"/>
      <c r="MW1" s="252"/>
      <c r="MX1" s="252"/>
      <c r="MY1" s="252"/>
      <c r="MZ1" s="252"/>
      <c r="NA1" s="252"/>
      <c r="NB1" s="252"/>
      <c r="NC1" s="252"/>
      <c r="ND1" s="252"/>
      <c r="NE1" s="252"/>
      <c r="NF1" s="252"/>
      <c r="NG1" s="252"/>
      <c r="NH1" s="252"/>
      <c r="NI1" s="252"/>
      <c r="NJ1" s="252"/>
      <c r="NK1" s="252"/>
      <c r="NL1" s="252"/>
      <c r="NM1" s="252"/>
      <c r="NN1" s="252"/>
      <c r="NO1" s="252"/>
      <c r="NP1" s="252"/>
      <c r="NQ1" s="252"/>
      <c r="NR1" s="252"/>
      <c r="NS1" s="252"/>
      <c r="NT1" s="252"/>
      <c r="NU1" s="252"/>
      <c r="NV1" s="252"/>
      <c r="NW1" s="252"/>
      <c r="NX1" s="252"/>
      <c r="NY1" s="252"/>
      <c r="NZ1" s="252"/>
      <c r="OA1" s="252"/>
      <c r="OB1" s="252"/>
      <c r="OC1" s="252"/>
      <c r="OD1" s="252"/>
      <c r="OE1" s="252"/>
      <c r="OF1" s="252"/>
      <c r="OG1" s="252"/>
      <c r="OH1" s="252"/>
      <c r="OI1" s="252"/>
      <c r="OJ1" s="252"/>
      <c r="OK1" s="252"/>
      <c r="OL1" s="252"/>
      <c r="OM1" s="252"/>
      <c r="ON1" s="252"/>
      <c r="OO1" s="252"/>
      <c r="OP1" s="252"/>
      <c r="OQ1" s="252"/>
      <c r="OR1" s="252"/>
      <c r="OS1" s="252"/>
      <c r="OT1" s="252"/>
      <c r="OU1" s="252"/>
      <c r="OV1" s="252"/>
      <c r="OW1" s="252"/>
      <c r="OX1" s="252"/>
      <c r="OY1" s="252"/>
      <c r="OZ1" s="252"/>
      <c r="PA1" s="252"/>
      <c r="PB1" s="252"/>
      <c r="PC1" s="252"/>
      <c r="PD1" s="252"/>
      <c r="PE1" s="252"/>
      <c r="PF1" s="252"/>
      <c r="PG1" s="252"/>
      <c r="PH1" s="252"/>
      <c r="PI1" s="252"/>
      <c r="PJ1" s="252"/>
      <c r="PK1" s="252"/>
      <c r="PL1" s="252"/>
      <c r="PM1" s="252"/>
      <c r="PN1" s="252"/>
      <c r="PO1" s="252"/>
      <c r="PP1" s="252"/>
      <c r="PQ1" s="252"/>
      <c r="PR1" s="252"/>
      <c r="PS1" s="252"/>
      <c r="PT1" s="252"/>
      <c r="PU1" s="252"/>
      <c r="PV1" s="252"/>
      <c r="PW1" s="252"/>
      <c r="PX1" s="252"/>
      <c r="PY1" s="252"/>
      <c r="PZ1" s="252"/>
      <c r="QA1" s="252"/>
      <c r="QB1" s="252"/>
      <c r="QC1" s="252"/>
      <c r="QD1" s="252"/>
      <c r="QE1" s="252"/>
      <c r="QF1" s="252"/>
      <c r="QG1" s="252"/>
      <c r="QH1" s="252"/>
      <c r="QI1" s="252"/>
      <c r="QJ1" s="252"/>
      <c r="QK1" s="252"/>
      <c r="QL1" s="252"/>
      <c r="QM1" s="252"/>
      <c r="QN1" s="252"/>
      <c r="QO1" s="252"/>
      <c r="QP1" s="252"/>
      <c r="QQ1" s="252"/>
      <c r="QR1" s="252"/>
      <c r="QS1" s="252"/>
      <c r="QT1" s="252"/>
      <c r="QU1" s="252"/>
      <c r="QV1" s="252"/>
      <c r="QW1" s="252"/>
      <c r="QX1" s="252"/>
      <c r="QY1" s="252"/>
      <c r="QZ1" s="252"/>
      <c r="RA1" s="252"/>
      <c r="RB1" s="252"/>
      <c r="RC1" s="252"/>
      <c r="RD1" s="252"/>
      <c r="RE1" s="252"/>
      <c r="RF1" s="252"/>
      <c r="RG1" s="252"/>
      <c r="RH1" s="252"/>
      <c r="RI1" s="252"/>
      <c r="RJ1" s="252"/>
      <c r="RK1" s="252"/>
      <c r="RL1" s="252"/>
      <c r="RM1" s="252"/>
      <c r="RN1" s="252"/>
      <c r="RO1" s="252"/>
      <c r="RP1" s="252"/>
      <c r="RQ1" s="252"/>
      <c r="RR1" s="252"/>
      <c r="RS1" s="252"/>
      <c r="RT1" s="252"/>
      <c r="RU1" s="252"/>
      <c r="RV1" s="252"/>
      <c r="RW1" s="252"/>
      <c r="RX1" s="252"/>
      <c r="RY1" s="252"/>
      <c r="RZ1" s="252"/>
      <c r="SA1" s="252"/>
      <c r="SB1" s="252"/>
      <c r="SC1" s="252"/>
      <c r="SD1" s="252"/>
      <c r="SE1" s="252"/>
      <c r="SF1" s="252"/>
      <c r="SG1" s="252"/>
      <c r="SH1" s="252"/>
      <c r="SI1" s="252"/>
      <c r="SJ1" s="252"/>
      <c r="SK1" s="252"/>
      <c r="SL1" s="252"/>
      <c r="SM1" s="252"/>
      <c r="SN1" s="252"/>
      <c r="SO1" s="252"/>
      <c r="SP1" s="252"/>
      <c r="SQ1" s="252"/>
      <c r="SR1" s="252"/>
      <c r="SS1" s="252"/>
      <c r="ST1" s="252"/>
      <c r="SU1" s="252"/>
      <c r="SV1" s="252"/>
      <c r="SW1" s="252"/>
      <c r="SX1" s="252"/>
      <c r="SY1" s="252"/>
      <c r="SZ1" s="252"/>
      <c r="TA1" s="252"/>
      <c r="TB1" s="252"/>
      <c r="TC1" s="252"/>
      <c r="TD1" s="252"/>
      <c r="TE1" s="252"/>
      <c r="TF1" s="252"/>
      <c r="TG1" s="252"/>
      <c r="TH1" s="252"/>
      <c r="TI1" s="252"/>
      <c r="TJ1" s="252"/>
      <c r="TK1" s="252"/>
      <c r="TL1" s="252"/>
      <c r="TM1" s="252"/>
      <c r="TN1" s="252"/>
      <c r="TO1" s="252"/>
      <c r="TP1" s="252"/>
      <c r="TQ1" s="252"/>
      <c r="TR1" s="252"/>
      <c r="TS1" s="252"/>
      <c r="TT1" s="252"/>
      <c r="TU1" s="252"/>
      <c r="TV1" s="252"/>
      <c r="TW1" s="252"/>
      <c r="TX1" s="252"/>
      <c r="TY1" s="252"/>
      <c r="TZ1" s="252"/>
      <c r="UA1" s="252"/>
      <c r="UB1" s="252"/>
      <c r="UC1" s="252"/>
      <c r="UD1" s="252"/>
      <c r="UE1" s="252"/>
      <c r="UF1" s="252"/>
      <c r="UG1" s="252"/>
      <c r="UH1" s="252"/>
      <c r="UI1" s="252"/>
      <c r="UJ1" s="252"/>
      <c r="UK1" s="252"/>
      <c r="UL1" s="252"/>
      <c r="UM1" s="252"/>
      <c r="UN1" s="252"/>
      <c r="UO1" s="252"/>
      <c r="UP1" s="252"/>
      <c r="UQ1" s="252"/>
      <c r="UR1" s="252"/>
      <c r="US1" s="252"/>
      <c r="UT1" s="252"/>
      <c r="UU1" s="252"/>
      <c r="UV1" s="252"/>
      <c r="UW1" s="252"/>
      <c r="UX1" s="252"/>
      <c r="UY1" s="252"/>
      <c r="UZ1" s="252"/>
      <c r="VA1" s="252"/>
      <c r="VB1" s="252"/>
      <c r="VC1" s="252"/>
      <c r="VD1" s="252"/>
      <c r="VE1" s="252"/>
      <c r="VF1" s="252"/>
      <c r="VG1" s="252"/>
      <c r="VH1" s="252"/>
      <c r="VI1" s="252"/>
      <c r="VJ1" s="252"/>
      <c r="VK1" s="252"/>
      <c r="VL1" s="252"/>
      <c r="VM1" s="252"/>
      <c r="VN1" s="252"/>
      <c r="VO1" s="252"/>
      <c r="VP1" s="252"/>
      <c r="VQ1" s="252"/>
      <c r="VR1" s="252"/>
      <c r="VS1" s="252"/>
      <c r="VT1" s="252"/>
      <c r="VU1" s="252"/>
      <c r="VV1" s="252"/>
      <c r="VW1" s="252"/>
      <c r="VX1" s="252"/>
      <c r="VY1" s="252"/>
      <c r="VZ1" s="252"/>
      <c r="WA1" s="252"/>
      <c r="WB1" s="252"/>
      <c r="WC1" s="252"/>
      <c r="WD1" s="252"/>
      <c r="WE1" s="252"/>
      <c r="WF1" s="252"/>
      <c r="WG1" s="252"/>
      <c r="WH1" s="252"/>
      <c r="WI1" s="252"/>
      <c r="WJ1" s="252"/>
      <c r="WK1" s="252"/>
      <c r="WL1" s="252"/>
      <c r="WM1" s="252"/>
      <c r="WN1" s="252"/>
      <c r="WO1" s="252"/>
      <c r="WP1" s="252"/>
      <c r="WQ1" s="252"/>
      <c r="WR1" s="252"/>
      <c r="WS1" s="252"/>
      <c r="WT1" s="252"/>
      <c r="WU1" s="252"/>
      <c r="WV1" s="252"/>
      <c r="WW1" s="252"/>
      <c r="WX1" s="252"/>
      <c r="WY1" s="252"/>
      <c r="WZ1" s="252"/>
      <c r="XA1" s="252"/>
      <c r="XB1" s="252"/>
      <c r="XC1" s="252"/>
      <c r="XD1" s="252"/>
      <c r="XE1" s="252"/>
      <c r="XF1" s="252"/>
      <c r="XG1" s="252"/>
      <c r="XH1" s="252"/>
      <c r="XI1" s="252"/>
      <c r="XJ1" s="252"/>
      <c r="XK1" s="252"/>
      <c r="XL1" s="252"/>
      <c r="XM1" s="252"/>
      <c r="XN1" s="252"/>
      <c r="XO1" s="252"/>
      <c r="XP1" s="252"/>
      <c r="XQ1" s="252"/>
      <c r="XR1" s="252"/>
      <c r="XS1" s="252"/>
      <c r="XT1" s="252"/>
      <c r="XU1" s="252"/>
      <c r="XV1" s="252"/>
      <c r="XW1" s="252"/>
      <c r="XX1" s="252"/>
      <c r="XY1" s="252"/>
      <c r="XZ1" s="252"/>
      <c r="YA1" s="252"/>
      <c r="YB1" s="252"/>
      <c r="YC1" s="252"/>
      <c r="YD1" s="252"/>
      <c r="YE1" s="252"/>
      <c r="YF1" s="252"/>
      <c r="YG1" s="252"/>
      <c r="YH1" s="252"/>
      <c r="YI1" s="252"/>
      <c r="YJ1" s="252"/>
      <c r="YK1" s="252"/>
      <c r="YL1" s="252"/>
      <c r="YM1" s="252"/>
      <c r="YN1" s="252"/>
      <c r="YO1" s="252"/>
      <c r="YP1" s="252"/>
      <c r="YQ1" s="252"/>
      <c r="YR1" s="252"/>
      <c r="YS1" s="252"/>
      <c r="YT1" s="252"/>
      <c r="YU1" s="252"/>
      <c r="YV1" s="252"/>
      <c r="YW1" s="252"/>
      <c r="YX1" s="252"/>
      <c r="YY1" s="252"/>
      <c r="YZ1" s="252"/>
      <c r="ZA1" s="252"/>
      <c r="ZB1" s="252"/>
      <c r="ZC1" s="252"/>
      <c r="ZD1" s="252"/>
      <c r="ZE1" s="252"/>
      <c r="ZF1" s="252"/>
      <c r="ZG1" s="252"/>
      <c r="ZH1" s="252"/>
      <c r="ZI1" s="252"/>
      <c r="ZJ1" s="252"/>
      <c r="ZK1" s="252"/>
      <c r="ZL1" s="252"/>
      <c r="ZM1" s="252"/>
      <c r="ZN1" s="252"/>
      <c r="ZO1" s="252"/>
      <c r="ZP1" s="252"/>
      <c r="ZQ1" s="252"/>
      <c r="ZR1" s="252"/>
      <c r="ZS1" s="252"/>
      <c r="ZT1" s="252"/>
      <c r="ZU1" s="252"/>
      <c r="ZV1" s="252"/>
      <c r="ZW1" s="252"/>
      <c r="ZX1" s="252"/>
      <c r="ZY1" s="252"/>
      <c r="ZZ1" s="252"/>
      <c r="AAA1" s="252"/>
      <c r="AAB1" s="252"/>
      <c r="AAC1" s="252"/>
      <c r="AAD1" s="252"/>
      <c r="AAE1" s="252"/>
      <c r="AAF1" s="252"/>
      <c r="AAG1" s="252"/>
      <c r="AAH1" s="252"/>
      <c r="AAI1" s="252"/>
      <c r="AAJ1" s="252"/>
      <c r="AAK1" s="252"/>
      <c r="AAL1" s="252"/>
      <c r="AAM1" s="252"/>
      <c r="AAN1" s="252"/>
      <c r="AAO1" s="252"/>
      <c r="AAP1" s="252"/>
      <c r="AAQ1" s="252"/>
      <c r="AAR1" s="252"/>
      <c r="AAS1" s="252"/>
      <c r="AAT1" s="252"/>
      <c r="AAU1" s="252"/>
      <c r="AAV1" s="252"/>
      <c r="AAW1" s="252"/>
      <c r="AAX1" s="252"/>
      <c r="AAY1" s="252"/>
      <c r="AAZ1" s="252"/>
      <c r="ABA1" s="252"/>
      <c r="ABB1" s="252"/>
      <c r="ABC1" s="252"/>
      <c r="ABD1" s="252"/>
      <c r="ABE1" s="252"/>
      <c r="ABF1" s="252"/>
      <c r="ABG1" s="252"/>
      <c r="ABH1" s="252"/>
      <c r="ABI1" s="252"/>
      <c r="ABJ1" s="252"/>
      <c r="ABK1" s="252"/>
      <c r="ABL1" s="252"/>
      <c r="ABM1" s="252"/>
      <c r="ABN1" s="252"/>
      <c r="ABO1" s="252"/>
      <c r="ABP1" s="252"/>
      <c r="ABQ1" s="252"/>
      <c r="ABR1" s="252"/>
      <c r="ABS1" s="252"/>
      <c r="ABT1" s="252"/>
      <c r="ABU1" s="252"/>
      <c r="ABV1" s="252"/>
      <c r="ABW1" s="252"/>
      <c r="ABX1" s="252"/>
      <c r="ABY1" s="252"/>
      <c r="ABZ1" s="252"/>
      <c r="ACA1" s="252"/>
      <c r="ACB1" s="252"/>
      <c r="ACC1" s="252"/>
      <c r="ACD1" s="252"/>
      <c r="ACE1" s="252"/>
      <c r="ACF1" s="252"/>
      <c r="ACG1" s="252"/>
      <c r="ACH1" s="252"/>
      <c r="ACI1" s="252"/>
      <c r="ACJ1" s="252"/>
      <c r="ACK1" s="252"/>
      <c r="ACL1" s="252"/>
      <c r="ACM1" s="252"/>
      <c r="ACN1" s="252"/>
      <c r="ACO1" s="252"/>
      <c r="ACP1" s="252"/>
      <c r="ACQ1" s="252"/>
      <c r="ACR1" s="252"/>
      <c r="ACS1" s="252"/>
      <c r="ACT1" s="252"/>
      <c r="ACU1" s="252"/>
      <c r="ACV1" s="252"/>
      <c r="ACW1" s="252"/>
      <c r="ACX1" s="252"/>
      <c r="ACY1" s="252"/>
      <c r="ACZ1" s="252"/>
      <c r="ADA1" s="252"/>
      <c r="ADB1" s="252"/>
      <c r="ADC1" s="252"/>
      <c r="ADD1" s="252"/>
      <c r="ADE1" s="252"/>
      <c r="ADF1" s="252"/>
      <c r="ADG1" s="252"/>
      <c r="ADH1" s="252"/>
      <c r="ADI1" s="252"/>
      <c r="ADJ1" s="252"/>
      <c r="ADK1" s="252"/>
      <c r="ADL1" s="252"/>
      <c r="ADM1" s="252"/>
      <c r="ADN1" s="252"/>
      <c r="ADO1" s="252"/>
      <c r="ADP1" s="252"/>
      <c r="ADQ1" s="252"/>
      <c r="ADR1" s="252"/>
      <c r="ADS1" s="252"/>
      <c r="ADT1" s="252"/>
      <c r="ADU1" s="252"/>
      <c r="ADV1" s="252"/>
      <c r="ADW1" s="252"/>
      <c r="ADX1" s="252"/>
      <c r="ADY1" s="252"/>
      <c r="ADZ1" s="252"/>
      <c r="AEA1" s="252"/>
      <c r="AEB1" s="252"/>
      <c r="AEC1" s="252"/>
      <c r="AED1" s="252"/>
      <c r="AEE1" s="252"/>
      <c r="AEF1" s="252"/>
      <c r="AEG1" s="252"/>
      <c r="AEH1" s="252"/>
      <c r="AEI1" s="252"/>
      <c r="AEJ1" s="252"/>
      <c r="AEK1" s="252"/>
      <c r="AEL1" s="252"/>
      <c r="AEM1" s="252"/>
      <c r="AEN1" s="252"/>
      <c r="AEO1" s="252"/>
      <c r="AEP1" s="252"/>
      <c r="AEQ1" s="252"/>
      <c r="AER1" s="252"/>
      <c r="AES1" s="252"/>
      <c r="AET1" s="252"/>
      <c r="AEU1" s="252"/>
      <c r="AEV1" s="252"/>
      <c r="AEW1" s="252"/>
      <c r="AEX1" s="252"/>
      <c r="AEY1" s="252"/>
      <c r="AEZ1" s="252"/>
      <c r="AFA1" s="252"/>
      <c r="AFB1" s="252"/>
      <c r="AFC1" s="252"/>
      <c r="AFD1" s="252"/>
      <c r="AFE1" s="252"/>
      <c r="AFF1" s="252"/>
      <c r="AFG1" s="252"/>
      <c r="AFH1" s="252"/>
      <c r="AFI1" s="252"/>
      <c r="AFJ1" s="252"/>
      <c r="AFK1" s="252"/>
      <c r="AFL1" s="252"/>
      <c r="AFM1" s="252"/>
      <c r="AFN1" s="252"/>
      <c r="AFO1" s="252"/>
      <c r="AFP1" s="252"/>
      <c r="AFQ1" s="252"/>
      <c r="AFR1" s="252"/>
      <c r="AFS1" s="252"/>
      <c r="AFT1" s="252"/>
      <c r="AFU1" s="252"/>
      <c r="AFV1" s="252"/>
      <c r="AFW1" s="252"/>
      <c r="AFX1" s="252"/>
      <c r="AFY1" s="252"/>
      <c r="AFZ1" s="252"/>
      <c r="AGA1" s="252"/>
      <c r="AGB1" s="252"/>
      <c r="AGC1" s="252"/>
      <c r="AGD1" s="252"/>
      <c r="AGE1" s="252"/>
      <c r="AGF1" s="252"/>
      <c r="AGG1" s="252"/>
      <c r="AGH1" s="252"/>
      <c r="AGI1" s="252"/>
      <c r="AGJ1" s="252"/>
      <c r="AGK1" s="252"/>
      <c r="AGL1" s="252"/>
      <c r="AGM1" s="252"/>
      <c r="AGN1" s="252"/>
      <c r="AGO1" s="252"/>
      <c r="AGP1" s="252"/>
      <c r="AGQ1" s="252"/>
      <c r="AGR1" s="252"/>
      <c r="AGS1" s="252"/>
      <c r="AGT1" s="252"/>
      <c r="AGU1" s="252"/>
      <c r="AGV1" s="252"/>
      <c r="AGW1" s="252"/>
      <c r="AGX1" s="252"/>
      <c r="AGY1" s="252"/>
      <c r="AGZ1" s="252"/>
      <c r="AHA1" s="252"/>
      <c r="AHB1" s="252"/>
      <c r="AHC1" s="252"/>
      <c r="AHD1" s="252"/>
      <c r="AHE1" s="252"/>
      <c r="AHF1" s="252"/>
      <c r="AHG1" s="252"/>
      <c r="AHH1" s="252"/>
      <c r="AHI1" s="252"/>
      <c r="AHJ1" s="252"/>
      <c r="AHK1" s="252"/>
      <c r="AHL1" s="252"/>
      <c r="AHM1" s="252"/>
      <c r="AHN1" s="252"/>
      <c r="AHO1" s="252"/>
      <c r="AHP1" s="252"/>
      <c r="AHQ1" s="252"/>
      <c r="AHR1" s="252"/>
      <c r="AHS1" s="252"/>
      <c r="AHT1" s="252"/>
      <c r="AHU1" s="252"/>
      <c r="AHV1" s="252"/>
      <c r="AHW1" s="252"/>
      <c r="AHX1" s="252"/>
      <c r="AHY1" s="252"/>
      <c r="AHZ1" s="252"/>
      <c r="AIA1" s="252"/>
      <c r="AIB1" s="252"/>
      <c r="AIC1" s="252"/>
      <c r="AID1" s="252"/>
      <c r="AIE1" s="252"/>
      <c r="AIF1" s="252"/>
      <c r="AIG1" s="252"/>
      <c r="AIH1" s="252"/>
      <c r="AII1" s="252"/>
      <c r="AIJ1" s="252"/>
      <c r="AIK1" s="252"/>
      <c r="AIL1" s="252"/>
      <c r="AIM1" s="252"/>
      <c r="AIN1" s="252"/>
      <c r="AIO1" s="252"/>
      <c r="AIP1" s="252"/>
      <c r="AIQ1" s="252"/>
      <c r="AIR1" s="252"/>
      <c r="AIS1" s="252"/>
      <c r="AIT1" s="252"/>
      <c r="AIU1" s="252"/>
      <c r="AIV1" s="252"/>
      <c r="AIW1" s="252"/>
      <c r="AIX1" s="252"/>
      <c r="AIY1" s="252"/>
      <c r="AIZ1" s="252"/>
      <c r="AJA1" s="252"/>
      <c r="AJB1" s="252"/>
      <c r="AJC1" s="252"/>
      <c r="AJD1" s="252"/>
      <c r="AJE1" s="252"/>
      <c r="AJF1" s="252"/>
      <c r="AJG1" s="252"/>
      <c r="AJH1" s="252"/>
      <c r="AJI1" s="252"/>
      <c r="AJJ1" s="252"/>
      <c r="AJK1" s="252"/>
      <c r="AJL1" s="252"/>
      <c r="AJM1" s="252"/>
      <c r="AJN1" s="252"/>
      <c r="AJO1" s="252"/>
      <c r="AJP1" s="252"/>
      <c r="AJQ1" s="252"/>
      <c r="AJR1" s="252"/>
      <c r="AJS1" s="252"/>
      <c r="AJT1" s="252"/>
      <c r="AJU1" s="252"/>
      <c r="AJV1" s="252"/>
      <c r="AJW1" s="252"/>
      <c r="AJX1" s="252"/>
      <c r="AJY1" s="252"/>
      <c r="AJZ1" s="252"/>
      <c r="AKA1" s="252"/>
      <c r="AKB1" s="252"/>
      <c r="AKC1" s="252"/>
      <c r="AKD1" s="252"/>
      <c r="AKE1" s="252"/>
      <c r="AKF1" s="252"/>
      <c r="AKG1" s="252"/>
      <c r="AKH1" s="252"/>
      <c r="AKI1" s="252"/>
      <c r="AKJ1" s="252"/>
      <c r="AKK1" s="252"/>
      <c r="AKL1" s="252"/>
      <c r="AKM1" s="252"/>
      <c r="AKN1" s="252"/>
      <c r="AKO1" s="252"/>
      <c r="AKP1" s="252"/>
      <c r="AKQ1" s="252"/>
      <c r="AKR1" s="252"/>
      <c r="AKS1" s="252"/>
      <c r="AKT1" s="252"/>
      <c r="AKU1" s="252"/>
      <c r="AKV1" s="252"/>
      <c r="AKW1" s="252"/>
      <c r="AKX1" s="252"/>
      <c r="AKY1" s="252"/>
      <c r="AKZ1" s="252"/>
      <c r="ALA1" s="252"/>
      <c r="ALB1" s="252"/>
      <c r="ALC1" s="252"/>
      <c r="ALD1" s="252"/>
      <c r="ALE1" s="252"/>
      <c r="ALF1" s="252"/>
      <c r="ALG1" s="252"/>
      <c r="ALH1" s="252"/>
      <c r="ALI1" s="252"/>
      <c r="ALJ1" s="252"/>
      <c r="ALK1" s="252"/>
      <c r="ALL1" s="252"/>
      <c r="ALM1" s="252"/>
      <c r="ALN1" s="252"/>
      <c r="ALO1" s="252"/>
      <c r="ALP1" s="252"/>
      <c r="ALQ1" s="252"/>
      <c r="ALR1" s="252"/>
      <c r="ALS1" s="252"/>
      <c r="ALT1" s="252"/>
      <c r="ALU1" s="252"/>
      <c r="ALV1" s="252"/>
      <c r="ALW1" s="252"/>
      <c r="ALX1" s="252"/>
      <c r="ALY1" s="252"/>
      <c r="ALZ1" s="252"/>
      <c r="AMA1" s="252"/>
      <c r="AMB1" s="252"/>
      <c r="AMC1" s="252"/>
      <c r="AMD1" s="252"/>
      <c r="AME1" s="252"/>
      <c r="AMF1" s="252"/>
      <c r="AMG1" s="252"/>
      <c r="AMH1" s="252"/>
      <c r="AMI1" s="252"/>
      <c r="AMJ1" s="252"/>
      <c r="AMK1" s="252"/>
      <c r="AML1" s="252"/>
      <c r="AMM1" s="252"/>
      <c r="AMN1" s="252"/>
      <c r="AMO1" s="252"/>
      <c r="AMP1" s="252"/>
      <c r="AMQ1" s="252"/>
      <c r="AMR1" s="252"/>
      <c r="AMS1" s="252"/>
      <c r="AMT1" s="252"/>
      <c r="AMU1" s="252"/>
      <c r="AMV1" s="252"/>
      <c r="AMW1" s="252"/>
      <c r="AMX1" s="252"/>
      <c r="AMY1" s="252"/>
      <c r="AMZ1" s="252"/>
      <c r="ANA1" s="252"/>
      <c r="ANB1" s="252"/>
      <c r="ANC1" s="252"/>
      <c r="AND1" s="252"/>
      <c r="ANE1" s="252"/>
      <c r="ANF1" s="252"/>
      <c r="ANG1" s="252"/>
      <c r="ANH1" s="252"/>
      <c r="ANI1" s="252"/>
      <c r="ANJ1" s="252"/>
      <c r="ANK1" s="252"/>
      <c r="ANL1" s="252"/>
      <c r="ANM1" s="252"/>
      <c r="ANN1" s="252"/>
      <c r="ANO1" s="252"/>
      <c r="ANP1" s="252"/>
      <c r="ANQ1" s="252"/>
      <c r="ANR1" s="252"/>
      <c r="ANS1" s="252"/>
      <c r="ANT1" s="252"/>
      <c r="ANU1" s="252"/>
      <c r="ANV1" s="252"/>
      <c r="ANW1" s="252"/>
      <c r="ANX1" s="252"/>
      <c r="ANY1" s="252"/>
      <c r="ANZ1" s="252"/>
      <c r="AOA1" s="252"/>
      <c r="AOB1" s="252"/>
      <c r="AOC1" s="252"/>
      <c r="AOD1" s="252"/>
      <c r="AOE1" s="252"/>
      <c r="AOF1" s="252"/>
      <c r="AOG1" s="252"/>
      <c r="AOH1" s="252"/>
      <c r="AOI1" s="252"/>
      <c r="AOJ1" s="252"/>
      <c r="AOK1" s="252"/>
      <c r="AOL1" s="252"/>
      <c r="AOM1" s="252"/>
      <c r="AON1" s="252"/>
      <c r="AOO1" s="252"/>
      <c r="AOP1" s="252"/>
      <c r="AOQ1" s="252"/>
      <c r="AOR1" s="252"/>
      <c r="AOS1" s="252"/>
      <c r="AOT1" s="252"/>
      <c r="AOU1" s="252"/>
      <c r="AOV1" s="252"/>
      <c r="AOW1" s="252"/>
      <c r="AOX1" s="252"/>
      <c r="AOY1" s="252"/>
      <c r="AOZ1" s="252"/>
      <c r="APA1" s="252"/>
      <c r="APB1" s="252"/>
      <c r="APC1" s="252"/>
      <c r="APD1" s="252"/>
      <c r="APE1" s="252"/>
      <c r="APF1" s="252"/>
      <c r="APG1" s="252"/>
      <c r="APH1" s="252"/>
      <c r="API1" s="252"/>
      <c r="APJ1" s="252"/>
      <c r="APK1" s="252"/>
      <c r="APL1" s="252"/>
      <c r="APM1" s="252"/>
      <c r="APN1" s="252"/>
      <c r="APO1" s="252"/>
      <c r="APP1" s="252"/>
      <c r="APQ1" s="252"/>
      <c r="APR1" s="252"/>
      <c r="APS1" s="252"/>
      <c r="APT1" s="252"/>
      <c r="APU1" s="252"/>
      <c r="APV1" s="252"/>
      <c r="APW1" s="252"/>
      <c r="APX1" s="252"/>
      <c r="APY1" s="252"/>
      <c r="APZ1" s="252"/>
      <c r="AQA1" s="252"/>
      <c r="AQB1" s="252"/>
      <c r="AQC1" s="252"/>
      <c r="AQD1" s="252"/>
      <c r="AQE1" s="252"/>
      <c r="AQF1" s="252"/>
      <c r="AQG1" s="252"/>
      <c r="AQH1" s="252"/>
      <c r="AQI1" s="252"/>
      <c r="AQJ1" s="252"/>
      <c r="AQK1" s="252"/>
      <c r="AQL1" s="252"/>
      <c r="AQM1" s="252"/>
      <c r="AQN1" s="252"/>
      <c r="AQO1" s="252"/>
      <c r="AQP1" s="252"/>
      <c r="AQQ1" s="252"/>
      <c r="AQR1" s="252"/>
      <c r="AQS1" s="252"/>
      <c r="AQT1" s="252"/>
      <c r="AQU1" s="252"/>
      <c r="AQV1" s="252"/>
      <c r="AQW1" s="252"/>
      <c r="AQX1" s="252"/>
      <c r="AQY1" s="252"/>
      <c r="AQZ1" s="252"/>
      <c r="ARA1" s="252"/>
      <c r="ARB1" s="252"/>
      <c r="ARC1" s="252"/>
      <c r="ARD1" s="252"/>
      <c r="ARE1" s="252"/>
      <c r="ARF1" s="252"/>
      <c r="ARG1" s="252"/>
      <c r="ARH1" s="252"/>
      <c r="ARI1" s="252"/>
      <c r="ARJ1" s="252"/>
      <c r="ARK1" s="252"/>
      <c r="ARL1" s="252"/>
      <c r="ARM1" s="252"/>
      <c r="ARN1" s="252"/>
      <c r="ARO1" s="252"/>
      <c r="ARP1" s="252"/>
      <c r="ARQ1" s="252"/>
      <c r="ARR1" s="252"/>
      <c r="ARS1" s="252"/>
      <c r="ART1" s="252"/>
      <c r="ARU1" s="252"/>
      <c r="ARV1" s="252"/>
      <c r="ARW1" s="252"/>
      <c r="ARX1" s="252"/>
      <c r="ARY1" s="252"/>
      <c r="ARZ1" s="252"/>
      <c r="ASA1" s="252"/>
      <c r="ASB1" s="252"/>
      <c r="ASC1" s="252"/>
      <c r="ASD1" s="252"/>
      <c r="ASE1" s="252"/>
      <c r="ASF1" s="252"/>
      <c r="ASG1" s="252"/>
      <c r="ASH1" s="252"/>
      <c r="ASI1" s="252"/>
      <c r="ASJ1" s="252"/>
      <c r="ASK1" s="252"/>
      <c r="ASL1" s="252"/>
      <c r="ASM1" s="252"/>
      <c r="ASN1" s="252"/>
      <c r="ASO1" s="252"/>
      <c r="ASP1" s="252"/>
      <c r="ASQ1" s="252"/>
      <c r="ASR1" s="252"/>
      <c r="ASS1" s="252"/>
      <c r="AST1" s="252"/>
      <c r="ASU1" s="252"/>
      <c r="ASV1" s="252"/>
      <c r="ASW1" s="252"/>
      <c r="ASX1" s="252"/>
      <c r="ASY1" s="252"/>
      <c r="ASZ1" s="252"/>
      <c r="ATA1" s="252"/>
      <c r="ATB1" s="252"/>
      <c r="ATC1" s="252"/>
      <c r="ATD1" s="252"/>
      <c r="ATE1" s="252"/>
      <c r="ATF1" s="252"/>
      <c r="ATG1" s="252"/>
      <c r="ATH1" s="252"/>
      <c r="ATI1" s="252"/>
      <c r="ATJ1" s="252"/>
      <c r="ATK1" s="252"/>
      <c r="ATL1" s="252"/>
      <c r="ATM1" s="252"/>
      <c r="ATN1" s="252"/>
      <c r="ATO1" s="252"/>
      <c r="ATP1" s="252"/>
      <c r="ATQ1" s="252"/>
      <c r="ATR1" s="252"/>
      <c r="ATS1" s="252"/>
      <c r="ATT1" s="252"/>
      <c r="ATU1" s="252"/>
      <c r="ATV1" s="252"/>
      <c r="ATW1" s="252"/>
      <c r="ATX1" s="252"/>
      <c r="ATY1" s="252"/>
      <c r="ATZ1" s="252"/>
      <c r="AUA1" s="252"/>
      <c r="AUB1" s="252"/>
      <c r="AUC1" s="252"/>
      <c r="AUD1" s="252"/>
      <c r="AUE1" s="252"/>
      <c r="AUF1" s="252"/>
      <c r="AUG1" s="252"/>
      <c r="AUH1" s="252"/>
      <c r="AUI1" s="252"/>
      <c r="AUJ1" s="252"/>
      <c r="AUK1" s="252"/>
      <c r="AUL1" s="252"/>
      <c r="AUM1" s="252"/>
      <c r="AUN1" s="252"/>
      <c r="AUO1" s="252"/>
      <c r="AUP1" s="252"/>
      <c r="AUQ1" s="252"/>
      <c r="AUR1" s="252"/>
      <c r="AUS1" s="252"/>
      <c r="AUT1" s="252"/>
      <c r="AUU1" s="252"/>
      <c r="AUV1" s="252"/>
      <c r="AUW1" s="252"/>
      <c r="AUX1" s="252"/>
      <c r="AUY1" s="252"/>
      <c r="AUZ1" s="252"/>
      <c r="AVA1" s="252"/>
      <c r="AVB1" s="252"/>
      <c r="AVC1" s="252"/>
      <c r="AVD1" s="252"/>
      <c r="AVE1" s="252"/>
      <c r="AVF1" s="252"/>
      <c r="AVG1" s="252"/>
      <c r="AVH1" s="252"/>
      <c r="AVI1" s="252"/>
      <c r="AVJ1" s="252"/>
      <c r="AVK1" s="252"/>
      <c r="AVL1" s="252"/>
      <c r="AVM1" s="252"/>
      <c r="AVN1" s="252"/>
      <c r="AVO1" s="252"/>
      <c r="AVP1" s="252"/>
      <c r="AVQ1" s="252"/>
      <c r="AVR1" s="252"/>
      <c r="AVS1" s="252"/>
      <c r="AVT1" s="252"/>
      <c r="AVU1" s="252"/>
      <c r="AVV1" s="252"/>
      <c r="AVW1" s="252"/>
      <c r="AVX1" s="252"/>
      <c r="AVY1" s="252"/>
      <c r="AVZ1" s="252"/>
      <c r="AWA1" s="252"/>
      <c r="AWB1" s="252"/>
      <c r="AWC1" s="252"/>
      <c r="AWD1" s="252"/>
      <c r="AWE1" s="252"/>
      <c r="AWF1" s="252"/>
      <c r="AWG1" s="252"/>
      <c r="AWH1" s="252"/>
      <c r="AWI1" s="252"/>
      <c r="AWJ1" s="252"/>
      <c r="AWK1" s="252"/>
      <c r="AWL1" s="252"/>
      <c r="AWM1" s="252"/>
      <c r="AWN1" s="252"/>
      <c r="AWO1" s="252"/>
      <c r="AWP1" s="252"/>
      <c r="AWQ1" s="252"/>
      <c r="AWR1" s="252"/>
      <c r="AWS1" s="252"/>
      <c r="AWT1" s="252"/>
      <c r="AWU1" s="252"/>
      <c r="AWV1" s="252"/>
      <c r="AWW1" s="252"/>
      <c r="AWX1" s="252"/>
      <c r="AWY1" s="252"/>
      <c r="AWZ1" s="252"/>
      <c r="AXA1" s="252"/>
      <c r="AXB1" s="252"/>
      <c r="AXC1" s="252"/>
      <c r="AXD1" s="252"/>
      <c r="AXE1" s="252"/>
      <c r="AXF1" s="252"/>
      <c r="AXG1" s="252"/>
      <c r="AXH1" s="252"/>
      <c r="AXI1" s="252"/>
      <c r="AXJ1" s="252"/>
      <c r="AXK1" s="252"/>
      <c r="AXL1" s="252"/>
      <c r="AXM1" s="252"/>
      <c r="AXN1" s="252"/>
      <c r="AXO1" s="252"/>
      <c r="AXP1" s="252"/>
      <c r="AXQ1" s="252"/>
      <c r="AXR1" s="252"/>
      <c r="AXS1" s="252"/>
      <c r="AXT1" s="252"/>
      <c r="AXU1" s="252"/>
      <c r="AXV1" s="252"/>
      <c r="AXW1" s="252"/>
      <c r="AXX1" s="252"/>
      <c r="AXY1" s="252"/>
      <c r="AXZ1" s="252"/>
      <c r="AYA1" s="252"/>
      <c r="AYB1" s="252"/>
      <c r="AYC1" s="252"/>
      <c r="AYD1" s="252"/>
      <c r="AYE1" s="252"/>
      <c r="AYF1" s="252"/>
      <c r="AYG1" s="252"/>
      <c r="AYH1" s="252"/>
      <c r="AYI1" s="252"/>
      <c r="AYJ1" s="252"/>
      <c r="AYK1" s="252"/>
      <c r="AYL1" s="252"/>
      <c r="AYM1" s="252"/>
      <c r="AYN1" s="252"/>
      <c r="AYO1" s="252"/>
      <c r="AYP1" s="252"/>
      <c r="AYQ1" s="252"/>
      <c r="AYR1" s="252"/>
      <c r="AYS1" s="252"/>
      <c r="AYT1" s="252"/>
      <c r="AYU1" s="252"/>
      <c r="AYV1" s="252"/>
      <c r="AYW1" s="252"/>
      <c r="AYX1" s="252"/>
      <c r="AYY1" s="252"/>
      <c r="AYZ1" s="252"/>
      <c r="AZA1" s="252"/>
      <c r="AZB1" s="252"/>
      <c r="AZC1" s="252"/>
      <c r="AZD1" s="252"/>
      <c r="AZE1" s="252"/>
      <c r="AZF1" s="252"/>
      <c r="AZG1" s="252"/>
      <c r="AZH1" s="252"/>
      <c r="AZI1" s="252"/>
      <c r="AZJ1" s="252"/>
      <c r="AZK1" s="252"/>
      <c r="AZL1" s="252"/>
      <c r="AZM1" s="252"/>
      <c r="AZN1" s="252"/>
      <c r="AZO1" s="252"/>
      <c r="AZP1" s="252"/>
      <c r="AZQ1" s="252"/>
      <c r="AZR1" s="252"/>
      <c r="AZS1" s="252"/>
      <c r="AZT1" s="252"/>
      <c r="AZU1" s="252"/>
      <c r="AZV1" s="252"/>
      <c r="AZW1" s="252"/>
      <c r="AZX1" s="252"/>
      <c r="AZY1" s="252"/>
      <c r="AZZ1" s="252"/>
      <c r="BAA1" s="252"/>
      <c r="BAB1" s="252"/>
      <c r="BAC1" s="252"/>
      <c r="BAD1" s="252"/>
      <c r="BAE1" s="252"/>
      <c r="BAF1" s="252"/>
      <c r="BAG1" s="252"/>
      <c r="BAH1" s="252"/>
      <c r="BAI1" s="252"/>
      <c r="BAJ1" s="252"/>
      <c r="BAK1" s="252"/>
      <c r="BAL1" s="252"/>
      <c r="BAM1" s="252"/>
      <c r="BAN1" s="252"/>
      <c r="BAO1" s="252"/>
      <c r="BAP1" s="252"/>
      <c r="BAQ1" s="252"/>
      <c r="BAR1" s="252"/>
      <c r="BAS1" s="252"/>
      <c r="BAT1" s="252"/>
      <c r="BAU1" s="252"/>
      <c r="BAV1" s="252"/>
      <c r="BAW1" s="252"/>
      <c r="BAX1" s="252"/>
      <c r="BAY1" s="252"/>
      <c r="BAZ1" s="252"/>
      <c r="BBA1" s="252"/>
      <c r="BBB1" s="252"/>
      <c r="BBC1" s="252"/>
      <c r="BBD1" s="252"/>
      <c r="BBE1" s="252"/>
      <c r="BBF1" s="252"/>
      <c r="BBG1" s="252"/>
      <c r="BBH1" s="252"/>
      <c r="BBI1" s="252"/>
      <c r="BBJ1" s="252"/>
      <c r="BBK1" s="252"/>
      <c r="BBL1" s="252"/>
      <c r="BBM1" s="252"/>
      <c r="BBN1" s="252"/>
      <c r="BBO1" s="252"/>
      <c r="BBP1" s="252"/>
      <c r="BBQ1" s="252"/>
      <c r="BBR1" s="252"/>
      <c r="BBS1" s="252"/>
      <c r="BBT1" s="252"/>
      <c r="BBU1" s="252"/>
      <c r="BBV1" s="252"/>
      <c r="BBW1" s="252"/>
      <c r="BBX1" s="252"/>
      <c r="BBY1" s="252"/>
      <c r="BBZ1" s="252"/>
      <c r="BCA1" s="252"/>
      <c r="BCB1" s="252"/>
      <c r="BCC1" s="252"/>
      <c r="BCD1" s="252"/>
      <c r="BCE1" s="252"/>
      <c r="BCF1" s="252"/>
      <c r="BCG1" s="252"/>
      <c r="BCH1" s="252"/>
      <c r="BCI1" s="252"/>
      <c r="BCJ1" s="252"/>
      <c r="BCK1" s="252"/>
      <c r="BCL1" s="252"/>
      <c r="BCM1" s="252"/>
      <c r="BCN1" s="252"/>
      <c r="BCO1" s="252"/>
      <c r="BCP1" s="252"/>
      <c r="BCQ1" s="252"/>
      <c r="BCR1" s="252"/>
      <c r="BCS1" s="252"/>
      <c r="BCT1" s="252"/>
      <c r="BCU1" s="252"/>
      <c r="BCV1" s="252"/>
      <c r="BCW1" s="252"/>
      <c r="BCX1" s="252"/>
      <c r="BCY1" s="252"/>
      <c r="BCZ1" s="252"/>
      <c r="BDA1" s="252"/>
      <c r="BDB1" s="252"/>
      <c r="BDC1" s="252"/>
      <c r="BDD1" s="252"/>
      <c r="BDE1" s="252"/>
      <c r="BDF1" s="252"/>
      <c r="BDG1" s="252"/>
      <c r="BDH1" s="252"/>
      <c r="BDI1" s="252"/>
      <c r="BDJ1" s="252"/>
      <c r="BDK1" s="252"/>
      <c r="BDL1" s="252"/>
      <c r="BDM1" s="252"/>
      <c r="BDN1" s="252"/>
      <c r="BDO1" s="252"/>
      <c r="BDP1" s="252"/>
      <c r="BDQ1" s="252"/>
      <c r="BDR1" s="252"/>
      <c r="BDS1" s="252"/>
      <c r="BDT1" s="252"/>
      <c r="BDU1" s="252"/>
      <c r="BDV1" s="252"/>
      <c r="BDW1" s="252"/>
      <c r="BDX1" s="252"/>
      <c r="BDY1" s="252"/>
      <c r="BDZ1" s="252"/>
      <c r="BEA1" s="252"/>
      <c r="BEB1" s="252"/>
      <c r="BEC1" s="252"/>
      <c r="BED1" s="252"/>
      <c r="BEE1" s="252"/>
      <c r="BEF1" s="252"/>
      <c r="BEG1" s="252"/>
      <c r="BEH1" s="252"/>
      <c r="BEI1" s="252"/>
      <c r="BEJ1" s="252"/>
      <c r="BEK1" s="252"/>
      <c r="BEL1" s="252"/>
      <c r="BEM1" s="252"/>
      <c r="BEN1" s="252"/>
      <c r="BEO1" s="252"/>
      <c r="BEP1" s="252"/>
      <c r="BEQ1" s="252"/>
      <c r="BER1" s="252"/>
      <c r="BES1" s="252"/>
      <c r="BET1" s="252"/>
      <c r="BEU1" s="252"/>
      <c r="BEV1" s="252"/>
      <c r="BEW1" s="252"/>
      <c r="BEX1" s="252"/>
      <c r="BEY1" s="252"/>
      <c r="BEZ1" s="252"/>
      <c r="BFA1" s="252"/>
      <c r="BFB1" s="252"/>
      <c r="BFC1" s="252"/>
      <c r="BFD1" s="252"/>
      <c r="BFE1" s="252"/>
      <c r="BFF1" s="252"/>
      <c r="BFG1" s="252"/>
      <c r="BFH1" s="252"/>
      <c r="BFI1" s="252"/>
      <c r="BFJ1" s="252"/>
      <c r="BFK1" s="252"/>
      <c r="BFL1" s="252"/>
      <c r="BFM1" s="252"/>
      <c r="BFN1" s="252"/>
      <c r="BFO1" s="252"/>
      <c r="BFP1" s="252"/>
      <c r="BFQ1" s="252"/>
      <c r="BFR1" s="252"/>
      <c r="BFS1" s="252"/>
      <c r="BFT1" s="252"/>
      <c r="BFU1" s="252"/>
      <c r="BFV1" s="252"/>
      <c r="BFW1" s="252"/>
      <c r="BFX1" s="252"/>
      <c r="BFY1" s="252"/>
      <c r="BFZ1" s="252"/>
      <c r="BGA1" s="252"/>
      <c r="BGB1" s="252"/>
      <c r="BGC1" s="252"/>
      <c r="BGD1" s="252"/>
      <c r="BGE1" s="252"/>
      <c r="BGF1" s="252"/>
      <c r="BGG1" s="252"/>
      <c r="BGH1" s="252"/>
      <c r="BGI1" s="252"/>
      <c r="BGJ1" s="252"/>
      <c r="BGK1" s="252"/>
      <c r="BGL1" s="252"/>
      <c r="BGM1" s="252"/>
      <c r="BGN1" s="252"/>
      <c r="BGO1" s="252"/>
      <c r="BGP1" s="252"/>
      <c r="BGQ1" s="252"/>
      <c r="BGR1" s="252"/>
      <c r="BGS1" s="252"/>
      <c r="BGT1" s="252"/>
      <c r="BGU1" s="252"/>
      <c r="BGV1" s="252"/>
      <c r="BGW1" s="252"/>
      <c r="BGX1" s="252"/>
      <c r="BGY1" s="252"/>
      <c r="BGZ1" s="252"/>
      <c r="BHA1" s="252"/>
      <c r="BHB1" s="252"/>
      <c r="BHC1" s="252"/>
      <c r="BHD1" s="252"/>
      <c r="BHE1" s="252"/>
      <c r="BHF1" s="252"/>
      <c r="BHG1" s="252"/>
      <c r="BHH1" s="252"/>
      <c r="BHI1" s="252"/>
      <c r="BHJ1" s="252"/>
      <c r="BHK1" s="252"/>
      <c r="BHL1" s="252"/>
      <c r="BHM1" s="252"/>
      <c r="BHN1" s="252"/>
      <c r="BHO1" s="252"/>
      <c r="BHP1" s="252"/>
      <c r="BHQ1" s="252"/>
      <c r="BHR1" s="252"/>
      <c r="BHS1" s="252"/>
      <c r="BHT1" s="252"/>
      <c r="BHU1" s="252"/>
      <c r="BHV1" s="252"/>
      <c r="BHW1" s="252"/>
      <c r="BHX1" s="252"/>
      <c r="BHY1" s="252"/>
      <c r="BHZ1" s="252"/>
      <c r="BIA1" s="252"/>
      <c r="BIB1" s="252"/>
      <c r="BIC1" s="252"/>
      <c r="BID1" s="252"/>
      <c r="BIE1" s="252"/>
      <c r="BIF1" s="252"/>
      <c r="BIG1" s="252"/>
      <c r="BIH1" s="252"/>
      <c r="BII1" s="252"/>
      <c r="BIJ1" s="252"/>
      <c r="BIK1" s="252"/>
      <c r="BIL1" s="252"/>
      <c r="BIM1" s="252"/>
      <c r="BIN1" s="252"/>
      <c r="BIO1" s="252"/>
      <c r="BIP1" s="252"/>
      <c r="BIQ1" s="252"/>
      <c r="BIR1" s="252"/>
      <c r="BIS1" s="252"/>
      <c r="BIT1" s="252"/>
      <c r="BIU1" s="252"/>
      <c r="BIV1" s="252"/>
      <c r="BIW1" s="252"/>
      <c r="BIX1" s="252"/>
      <c r="BIY1" s="252"/>
      <c r="BIZ1" s="252"/>
      <c r="BJA1" s="252"/>
      <c r="BJB1" s="252"/>
      <c r="BJC1" s="252"/>
      <c r="BJD1" s="252"/>
      <c r="BJE1" s="252"/>
      <c r="BJF1" s="252"/>
      <c r="BJG1" s="252"/>
      <c r="BJH1" s="252"/>
      <c r="BJI1" s="252"/>
      <c r="BJJ1" s="252"/>
      <c r="BJK1" s="252"/>
      <c r="BJL1" s="252"/>
      <c r="BJM1" s="252"/>
      <c r="BJN1" s="252"/>
      <c r="BJO1" s="252"/>
      <c r="BJP1" s="252"/>
      <c r="BJQ1" s="252"/>
      <c r="BJR1" s="252"/>
      <c r="BJS1" s="252"/>
      <c r="BJT1" s="252"/>
      <c r="BJU1" s="252"/>
      <c r="BJV1" s="252"/>
      <c r="BJW1" s="252"/>
      <c r="BJX1" s="252"/>
      <c r="BJY1" s="252"/>
      <c r="BJZ1" s="252"/>
      <c r="BKA1" s="252"/>
      <c r="BKB1" s="252"/>
      <c r="BKC1" s="252"/>
      <c r="BKD1" s="252"/>
      <c r="BKE1" s="252"/>
      <c r="BKF1" s="252"/>
      <c r="BKG1" s="252"/>
      <c r="BKH1" s="252"/>
      <c r="BKI1" s="252"/>
      <c r="BKJ1" s="252"/>
      <c r="BKK1" s="252"/>
      <c r="BKL1" s="252"/>
      <c r="BKM1" s="252"/>
      <c r="BKN1" s="252"/>
      <c r="BKO1" s="252"/>
      <c r="BKP1" s="252"/>
      <c r="BKQ1" s="252"/>
      <c r="BKR1" s="252"/>
      <c r="BKS1" s="252"/>
      <c r="BKT1" s="252"/>
      <c r="BKU1" s="252"/>
      <c r="BKV1" s="252"/>
      <c r="BKW1" s="252"/>
      <c r="BKX1" s="252"/>
      <c r="BKY1" s="252"/>
      <c r="BKZ1" s="252"/>
      <c r="BLA1" s="252"/>
      <c r="BLB1" s="252"/>
      <c r="BLC1" s="252"/>
      <c r="BLD1" s="252"/>
      <c r="BLE1" s="252"/>
      <c r="BLF1" s="252"/>
      <c r="BLG1" s="252"/>
      <c r="BLH1" s="252"/>
      <c r="BLI1" s="252"/>
      <c r="BLJ1" s="252"/>
      <c r="BLK1" s="252"/>
      <c r="BLL1" s="252"/>
      <c r="BLM1" s="252"/>
      <c r="BLN1" s="252"/>
      <c r="BLO1" s="252"/>
      <c r="BLP1" s="252"/>
      <c r="BLQ1" s="252"/>
      <c r="BLR1" s="252"/>
      <c r="BLS1" s="252"/>
      <c r="BLT1" s="252"/>
      <c r="BLU1" s="252"/>
      <c r="BLV1" s="252"/>
      <c r="BLW1" s="252"/>
      <c r="BLX1" s="252"/>
      <c r="BLY1" s="252"/>
      <c r="BLZ1" s="252"/>
      <c r="BMA1" s="252"/>
      <c r="BMB1" s="252"/>
      <c r="BMC1" s="252"/>
      <c r="BMD1" s="252"/>
      <c r="BME1" s="252"/>
      <c r="BMF1" s="252"/>
      <c r="BMG1" s="252"/>
      <c r="BMH1" s="252"/>
      <c r="BMI1" s="252"/>
      <c r="BMJ1" s="252"/>
      <c r="BMK1" s="252"/>
      <c r="BML1" s="252"/>
      <c r="BMM1" s="252"/>
      <c r="BMN1" s="252"/>
      <c r="BMO1" s="252"/>
      <c r="BMP1" s="252"/>
      <c r="BMQ1" s="252"/>
      <c r="BMR1" s="252"/>
      <c r="BMS1" s="252"/>
      <c r="BMT1" s="252"/>
      <c r="BMU1" s="252"/>
      <c r="BMV1" s="252"/>
      <c r="BMW1" s="252"/>
      <c r="BMX1" s="252"/>
      <c r="BMY1" s="252"/>
      <c r="BMZ1" s="252"/>
      <c r="BNA1" s="252"/>
      <c r="BNB1" s="252"/>
      <c r="BNC1" s="252"/>
      <c r="BND1" s="252"/>
      <c r="BNE1" s="252"/>
      <c r="BNF1" s="252"/>
      <c r="BNG1" s="252"/>
      <c r="BNH1" s="252"/>
      <c r="BNI1" s="252"/>
      <c r="BNJ1" s="252"/>
      <c r="BNK1" s="252"/>
      <c r="BNL1" s="252"/>
      <c r="BNM1" s="252"/>
      <c r="BNN1" s="252"/>
      <c r="BNO1" s="252"/>
      <c r="BNP1" s="252"/>
      <c r="BNQ1" s="252"/>
      <c r="BNR1" s="252"/>
      <c r="BNS1" s="252"/>
      <c r="BNT1" s="252"/>
      <c r="BNU1" s="252"/>
      <c r="BNV1" s="252"/>
      <c r="BNW1" s="252"/>
      <c r="BNX1" s="252"/>
      <c r="BNY1" s="252"/>
      <c r="BNZ1" s="252"/>
      <c r="BOA1" s="252"/>
      <c r="BOB1" s="252"/>
      <c r="BOC1" s="252"/>
      <c r="BOD1" s="252"/>
      <c r="BOE1" s="252"/>
      <c r="BOF1" s="252"/>
      <c r="BOG1" s="252"/>
      <c r="BOH1" s="252"/>
      <c r="BOI1" s="252"/>
      <c r="BOJ1" s="252"/>
      <c r="BOK1" s="252"/>
      <c r="BOL1" s="252"/>
      <c r="BOM1" s="252"/>
      <c r="BON1" s="252"/>
      <c r="BOO1" s="252"/>
      <c r="BOP1" s="252"/>
      <c r="BOQ1" s="252"/>
      <c r="BOR1" s="252"/>
      <c r="BOS1" s="252"/>
      <c r="BOT1" s="252"/>
      <c r="BOU1" s="252"/>
      <c r="BOV1" s="252"/>
      <c r="BOW1" s="252"/>
      <c r="BOX1" s="252"/>
      <c r="BOY1" s="252"/>
      <c r="BOZ1" s="252"/>
      <c r="BPA1" s="252"/>
      <c r="BPB1" s="252"/>
      <c r="BPC1" s="252"/>
      <c r="BPD1" s="252"/>
      <c r="BPE1" s="252"/>
      <c r="BPF1" s="252"/>
      <c r="BPG1" s="252"/>
      <c r="BPH1" s="252"/>
      <c r="BPI1" s="252"/>
      <c r="BPJ1" s="252"/>
      <c r="BPK1" s="252"/>
      <c r="BPL1" s="252"/>
      <c r="BPM1" s="252"/>
      <c r="BPN1" s="252"/>
      <c r="BPO1" s="252"/>
      <c r="BPP1" s="252"/>
      <c r="BPQ1" s="252"/>
      <c r="BPR1" s="252"/>
      <c r="BPS1" s="252"/>
      <c r="BPT1" s="252"/>
      <c r="BPU1" s="252"/>
      <c r="BPV1" s="252"/>
      <c r="BPW1" s="252"/>
      <c r="BPX1" s="252"/>
      <c r="BPY1" s="252"/>
      <c r="BPZ1" s="252"/>
      <c r="BQA1" s="252"/>
      <c r="BQB1" s="252"/>
      <c r="BQC1" s="252"/>
      <c r="BQD1" s="252"/>
      <c r="BQE1" s="252"/>
      <c r="BQF1" s="252"/>
      <c r="BQG1" s="252"/>
      <c r="BQH1" s="252"/>
      <c r="BQI1" s="252"/>
      <c r="BQJ1" s="252"/>
      <c r="BQK1" s="252"/>
      <c r="BQL1" s="252"/>
      <c r="BQM1" s="252"/>
      <c r="BQN1" s="252"/>
      <c r="BQO1" s="252"/>
      <c r="BQP1" s="252"/>
      <c r="BQQ1" s="252"/>
      <c r="BQR1" s="252"/>
      <c r="BQS1" s="252"/>
      <c r="BQT1" s="252"/>
      <c r="BQU1" s="252"/>
      <c r="BQV1" s="252"/>
      <c r="BQW1" s="252"/>
      <c r="BQX1" s="252"/>
      <c r="BQY1" s="252"/>
      <c r="BQZ1" s="252"/>
      <c r="BRA1" s="252"/>
      <c r="BRB1" s="252"/>
      <c r="BRC1" s="252"/>
      <c r="BRD1" s="252"/>
      <c r="BRE1" s="252"/>
      <c r="BRF1" s="252"/>
      <c r="BRG1" s="252"/>
      <c r="BRH1" s="252"/>
      <c r="BRI1" s="252"/>
      <c r="BRJ1" s="252"/>
      <c r="BRK1" s="252"/>
      <c r="BRL1" s="252"/>
      <c r="BRM1" s="252"/>
      <c r="BRN1" s="252"/>
      <c r="BRO1" s="252"/>
      <c r="BRP1" s="252"/>
      <c r="BRQ1" s="252"/>
      <c r="BRR1" s="252"/>
      <c r="BRS1" s="252"/>
      <c r="BRT1" s="252"/>
      <c r="BRU1" s="252"/>
      <c r="BRV1" s="252"/>
      <c r="BRW1" s="252"/>
      <c r="BRX1" s="252"/>
      <c r="BRY1" s="252"/>
      <c r="BRZ1" s="252"/>
      <c r="BSA1" s="252"/>
      <c r="BSB1" s="252"/>
      <c r="BSC1" s="252"/>
      <c r="BSD1" s="252"/>
      <c r="BSE1" s="252"/>
      <c r="BSF1" s="252"/>
      <c r="BSG1" s="252"/>
      <c r="BSH1" s="252"/>
      <c r="BSI1" s="252"/>
      <c r="BSJ1" s="252"/>
      <c r="BSK1" s="252"/>
      <c r="BSL1" s="252"/>
      <c r="BSM1" s="252"/>
      <c r="BSN1" s="252"/>
      <c r="BSO1" s="252"/>
      <c r="BSP1" s="252"/>
      <c r="BSQ1" s="252"/>
      <c r="BSR1" s="252"/>
      <c r="BSS1" s="252"/>
      <c r="BST1" s="252"/>
      <c r="BSU1" s="252"/>
      <c r="BSV1" s="252"/>
      <c r="BSW1" s="252"/>
      <c r="BSX1" s="252"/>
      <c r="BSY1" s="252"/>
      <c r="BSZ1" s="252"/>
      <c r="BTA1" s="252"/>
      <c r="BTB1" s="252"/>
      <c r="BTC1" s="252"/>
      <c r="BTD1" s="252"/>
      <c r="BTE1" s="252"/>
      <c r="BTF1" s="252"/>
      <c r="BTG1" s="252"/>
      <c r="BTH1" s="252"/>
      <c r="BTI1" s="252"/>
      <c r="BTJ1" s="252"/>
      <c r="BTK1" s="252"/>
      <c r="BTL1" s="252"/>
      <c r="BTM1" s="252"/>
      <c r="BTN1" s="252"/>
      <c r="BTO1" s="252"/>
      <c r="BTP1" s="252"/>
      <c r="BTQ1" s="252"/>
      <c r="BTR1" s="252"/>
      <c r="BTS1" s="252"/>
      <c r="BTT1" s="252"/>
      <c r="BTU1" s="252"/>
      <c r="BTV1" s="252"/>
      <c r="BTW1" s="252"/>
      <c r="BTX1" s="252"/>
      <c r="BTY1" s="252"/>
      <c r="BTZ1" s="252"/>
      <c r="BUA1" s="252"/>
      <c r="BUB1" s="252"/>
      <c r="BUC1" s="252"/>
      <c r="BUD1" s="252"/>
      <c r="BUE1" s="252"/>
      <c r="BUF1" s="252"/>
      <c r="BUG1" s="252"/>
      <c r="BUH1" s="252"/>
      <c r="BUI1" s="252"/>
      <c r="BUJ1" s="252"/>
      <c r="BUK1" s="252"/>
      <c r="BUL1" s="252"/>
      <c r="BUM1" s="252"/>
      <c r="BUN1" s="252"/>
      <c r="BUO1" s="252"/>
      <c r="BUP1" s="252"/>
      <c r="BUQ1" s="252"/>
      <c r="BUR1" s="252"/>
      <c r="BUS1" s="252"/>
      <c r="BUT1" s="252"/>
      <c r="BUU1" s="252"/>
      <c r="BUV1" s="252"/>
      <c r="BUW1" s="252"/>
      <c r="BUX1" s="252"/>
      <c r="BUY1" s="252"/>
      <c r="BUZ1" s="252"/>
      <c r="BVA1" s="252"/>
      <c r="BVB1" s="252"/>
      <c r="BVC1" s="252"/>
      <c r="BVD1" s="252"/>
      <c r="BVE1" s="252"/>
      <c r="BVF1" s="252"/>
      <c r="BVG1" s="252"/>
      <c r="BVH1" s="252"/>
      <c r="BVI1" s="252"/>
      <c r="BVJ1" s="252"/>
      <c r="BVK1" s="252"/>
      <c r="BVL1" s="252"/>
      <c r="BVM1" s="252"/>
      <c r="BVN1" s="252"/>
      <c r="BVO1" s="252"/>
      <c r="BVP1" s="252"/>
      <c r="BVQ1" s="252"/>
      <c r="BVR1" s="252"/>
      <c r="BVS1" s="252"/>
      <c r="BVT1" s="252"/>
      <c r="BVU1" s="252"/>
      <c r="BVV1" s="252"/>
      <c r="BVW1" s="252"/>
      <c r="BVX1" s="252"/>
      <c r="BVY1" s="252"/>
      <c r="BVZ1" s="252"/>
      <c r="BWA1" s="252"/>
      <c r="BWB1" s="252"/>
      <c r="BWC1" s="252"/>
      <c r="BWD1" s="252"/>
      <c r="BWE1" s="252"/>
      <c r="BWF1" s="252"/>
      <c r="BWG1" s="252"/>
      <c r="BWH1" s="252"/>
      <c r="BWI1" s="252"/>
      <c r="BWJ1" s="252"/>
      <c r="BWK1" s="252"/>
      <c r="BWL1" s="252"/>
      <c r="BWM1" s="252"/>
      <c r="BWN1" s="252"/>
      <c r="BWO1" s="252"/>
      <c r="BWP1" s="252"/>
      <c r="BWQ1" s="252"/>
      <c r="BWR1" s="252"/>
      <c r="BWS1" s="252"/>
      <c r="BWT1" s="252"/>
      <c r="BWU1" s="252"/>
      <c r="BWV1" s="252"/>
      <c r="BWW1" s="252"/>
      <c r="BWX1" s="252"/>
      <c r="BWY1" s="252"/>
      <c r="BWZ1" s="252"/>
      <c r="BXA1" s="252"/>
      <c r="BXB1" s="252"/>
      <c r="BXC1" s="252"/>
      <c r="BXD1" s="252"/>
      <c r="BXE1" s="252"/>
      <c r="BXF1" s="252"/>
      <c r="BXG1" s="252"/>
      <c r="BXH1" s="252"/>
      <c r="BXI1" s="252"/>
      <c r="BXJ1" s="252"/>
      <c r="BXK1" s="252"/>
      <c r="BXL1" s="252"/>
      <c r="BXM1" s="252"/>
      <c r="BXN1" s="252"/>
      <c r="BXO1" s="252"/>
      <c r="BXP1" s="252"/>
      <c r="BXQ1" s="252"/>
      <c r="BXR1" s="252"/>
      <c r="BXS1" s="252"/>
      <c r="BXT1" s="252"/>
      <c r="BXU1" s="252"/>
      <c r="BXV1" s="252"/>
      <c r="BXW1" s="252"/>
      <c r="BXX1" s="252"/>
      <c r="BXY1" s="252"/>
      <c r="BXZ1" s="252"/>
      <c r="BYA1" s="252"/>
      <c r="BYB1" s="252"/>
      <c r="BYC1" s="252"/>
      <c r="BYD1" s="252"/>
      <c r="BYE1" s="252"/>
      <c r="BYF1" s="252"/>
      <c r="BYG1" s="252"/>
      <c r="BYH1" s="252"/>
      <c r="BYI1" s="252"/>
      <c r="BYJ1" s="252"/>
      <c r="BYK1" s="252"/>
      <c r="BYL1" s="252"/>
      <c r="BYM1" s="252"/>
      <c r="BYN1" s="252"/>
      <c r="BYO1" s="252"/>
      <c r="BYP1" s="252"/>
      <c r="BYQ1" s="252"/>
      <c r="BYR1" s="252"/>
      <c r="BYS1" s="252"/>
      <c r="BYT1" s="252"/>
      <c r="BYU1" s="252"/>
      <c r="BYV1" s="252"/>
      <c r="BYW1" s="252"/>
      <c r="BYX1" s="252"/>
      <c r="BYY1" s="252"/>
      <c r="BYZ1" s="252"/>
      <c r="BZA1" s="252"/>
      <c r="BZB1" s="252"/>
      <c r="BZC1" s="252"/>
      <c r="BZD1" s="252"/>
      <c r="BZE1" s="252"/>
      <c r="BZF1" s="252"/>
      <c r="BZG1" s="252"/>
      <c r="BZH1" s="252"/>
      <c r="BZI1" s="252"/>
      <c r="BZJ1" s="252"/>
      <c r="BZK1" s="252"/>
      <c r="BZL1" s="252"/>
      <c r="BZM1" s="252"/>
      <c r="BZN1" s="252"/>
      <c r="BZO1" s="252"/>
      <c r="BZP1" s="252"/>
      <c r="BZQ1" s="252"/>
      <c r="BZR1" s="252"/>
      <c r="BZS1" s="252"/>
      <c r="BZT1" s="252"/>
      <c r="BZU1" s="252"/>
      <c r="BZV1" s="252"/>
      <c r="BZW1" s="252"/>
      <c r="BZX1" s="252"/>
      <c r="BZY1" s="252"/>
      <c r="BZZ1" s="252"/>
      <c r="CAA1" s="252"/>
      <c r="CAB1" s="252"/>
      <c r="CAC1" s="252"/>
      <c r="CAD1" s="252"/>
      <c r="CAE1" s="252"/>
      <c r="CAF1" s="252"/>
      <c r="CAG1" s="252"/>
      <c r="CAH1" s="252"/>
      <c r="CAI1" s="252"/>
      <c r="CAJ1" s="252"/>
      <c r="CAK1" s="252"/>
      <c r="CAL1" s="252"/>
      <c r="CAM1" s="252"/>
      <c r="CAN1" s="252"/>
      <c r="CAO1" s="252"/>
      <c r="CAP1" s="252"/>
      <c r="CAQ1" s="252"/>
      <c r="CAR1" s="252"/>
      <c r="CAS1" s="252"/>
      <c r="CAT1" s="252"/>
      <c r="CAU1" s="252"/>
      <c r="CAV1" s="252"/>
      <c r="CAW1" s="252"/>
      <c r="CAX1" s="252"/>
      <c r="CAY1" s="252"/>
      <c r="CAZ1" s="252"/>
      <c r="CBA1" s="252"/>
      <c r="CBB1" s="252"/>
      <c r="CBC1" s="252"/>
      <c r="CBD1" s="252"/>
      <c r="CBE1" s="252"/>
      <c r="CBF1" s="252"/>
      <c r="CBG1" s="252"/>
      <c r="CBH1" s="252"/>
      <c r="CBI1" s="252"/>
      <c r="CBJ1" s="252"/>
      <c r="CBK1" s="252"/>
      <c r="CBL1" s="252"/>
      <c r="CBM1" s="252"/>
      <c r="CBN1" s="252"/>
      <c r="CBO1" s="252"/>
      <c r="CBP1" s="252"/>
      <c r="CBQ1" s="252"/>
      <c r="CBR1" s="252"/>
      <c r="CBS1" s="252"/>
      <c r="CBT1" s="252"/>
      <c r="CBU1" s="252"/>
      <c r="CBV1" s="252"/>
      <c r="CBW1" s="252"/>
      <c r="CBX1" s="252"/>
      <c r="CBY1" s="252"/>
      <c r="CBZ1" s="252"/>
      <c r="CCA1" s="252"/>
      <c r="CCB1" s="252"/>
      <c r="CCC1" s="252"/>
      <c r="CCD1" s="252"/>
      <c r="CCE1" s="252"/>
      <c r="CCF1" s="252"/>
      <c r="CCG1" s="252"/>
      <c r="CCH1" s="252"/>
      <c r="CCI1" s="252"/>
      <c r="CCJ1" s="252"/>
      <c r="CCK1" s="252"/>
      <c r="CCL1" s="252"/>
      <c r="CCM1" s="252"/>
      <c r="CCN1" s="252"/>
      <c r="CCO1" s="252"/>
      <c r="CCP1" s="252"/>
      <c r="CCQ1" s="252"/>
      <c r="CCR1" s="252"/>
      <c r="CCS1" s="252"/>
      <c r="CCT1" s="252"/>
      <c r="CCU1" s="252"/>
      <c r="CCV1" s="252"/>
      <c r="CCW1" s="252"/>
      <c r="CCX1" s="252"/>
      <c r="CCY1" s="252"/>
      <c r="CCZ1" s="252"/>
      <c r="CDA1" s="252"/>
      <c r="CDB1" s="252"/>
      <c r="CDC1" s="252"/>
      <c r="CDD1" s="252"/>
      <c r="CDE1" s="252"/>
      <c r="CDF1" s="252"/>
      <c r="CDG1" s="252"/>
      <c r="CDH1" s="252"/>
      <c r="CDI1" s="252"/>
      <c r="CDJ1" s="252"/>
      <c r="CDK1" s="252"/>
      <c r="CDL1" s="252"/>
      <c r="CDM1" s="252"/>
      <c r="CDN1" s="252"/>
      <c r="CDO1" s="252"/>
      <c r="CDP1" s="252"/>
      <c r="CDQ1" s="252"/>
      <c r="CDR1" s="252"/>
      <c r="CDS1" s="252"/>
      <c r="CDT1" s="252"/>
      <c r="CDU1" s="252"/>
      <c r="CDV1" s="252"/>
      <c r="CDW1" s="252"/>
      <c r="CDX1" s="252"/>
      <c r="CDY1" s="252"/>
      <c r="CDZ1" s="252"/>
      <c r="CEA1" s="252"/>
      <c r="CEB1" s="252"/>
      <c r="CEC1" s="252"/>
      <c r="CED1" s="252"/>
      <c r="CEE1" s="252"/>
      <c r="CEF1" s="252"/>
      <c r="CEG1" s="252"/>
      <c r="CEH1" s="252"/>
      <c r="CEI1" s="252"/>
      <c r="CEJ1" s="252"/>
      <c r="CEK1" s="252"/>
      <c r="CEL1" s="252"/>
      <c r="CEM1" s="252"/>
      <c r="CEN1" s="252"/>
      <c r="CEO1" s="252"/>
      <c r="CEP1" s="252"/>
      <c r="CEQ1" s="252"/>
      <c r="CER1" s="252"/>
      <c r="CES1" s="252"/>
      <c r="CET1" s="252"/>
      <c r="CEU1" s="252"/>
      <c r="CEV1" s="252"/>
      <c r="CEW1" s="252"/>
      <c r="CEX1" s="252"/>
      <c r="CEY1" s="252"/>
      <c r="CEZ1" s="252"/>
      <c r="CFA1" s="252"/>
      <c r="CFB1" s="252"/>
      <c r="CFC1" s="252"/>
      <c r="CFD1" s="252"/>
      <c r="CFE1" s="252"/>
      <c r="CFF1" s="252"/>
      <c r="CFG1" s="252"/>
      <c r="CFH1" s="252"/>
      <c r="CFI1" s="252"/>
      <c r="CFJ1" s="252"/>
      <c r="CFK1" s="252"/>
      <c r="CFL1" s="252"/>
      <c r="CFM1" s="252"/>
      <c r="CFN1" s="252"/>
      <c r="CFO1" s="252"/>
      <c r="CFP1" s="252"/>
      <c r="CFQ1" s="252"/>
      <c r="CFR1" s="252"/>
      <c r="CFS1" s="252"/>
      <c r="CFT1" s="252"/>
      <c r="CFU1" s="252"/>
      <c r="CFV1" s="252"/>
      <c r="CFW1" s="252"/>
      <c r="CFX1" s="252"/>
      <c r="CFY1" s="252"/>
      <c r="CFZ1" s="252"/>
      <c r="CGA1" s="252"/>
      <c r="CGB1" s="252"/>
      <c r="CGC1" s="252"/>
      <c r="CGD1" s="252"/>
      <c r="CGE1" s="252"/>
      <c r="CGF1" s="252"/>
      <c r="CGG1" s="252"/>
      <c r="CGH1" s="252"/>
      <c r="CGI1" s="252"/>
      <c r="CGJ1" s="252"/>
      <c r="CGK1" s="252"/>
      <c r="CGL1" s="252"/>
      <c r="CGM1" s="252"/>
      <c r="CGN1" s="252"/>
      <c r="CGO1" s="252"/>
      <c r="CGP1" s="252"/>
      <c r="CGQ1" s="252"/>
      <c r="CGR1" s="252"/>
      <c r="CGS1" s="252"/>
      <c r="CGT1" s="252"/>
      <c r="CGU1" s="252"/>
      <c r="CGV1" s="252"/>
      <c r="CGW1" s="252"/>
      <c r="CGX1" s="252"/>
      <c r="CGY1" s="252"/>
      <c r="CGZ1" s="252"/>
      <c r="CHA1" s="252"/>
      <c r="CHB1" s="252"/>
      <c r="CHC1" s="252"/>
      <c r="CHD1" s="252"/>
      <c r="CHE1" s="252"/>
      <c r="CHF1" s="252"/>
      <c r="CHG1" s="252"/>
      <c r="CHH1" s="252"/>
      <c r="CHI1" s="252"/>
      <c r="CHJ1" s="252"/>
      <c r="CHK1" s="252"/>
      <c r="CHL1" s="252"/>
      <c r="CHM1" s="252"/>
      <c r="CHN1" s="252"/>
      <c r="CHO1" s="252"/>
      <c r="CHP1" s="252"/>
      <c r="CHQ1" s="252"/>
      <c r="CHR1" s="252"/>
      <c r="CHS1" s="252"/>
      <c r="CHT1" s="252"/>
      <c r="CHU1" s="252"/>
      <c r="CHV1" s="252"/>
      <c r="CHW1" s="252"/>
      <c r="CHX1" s="252"/>
      <c r="CHY1" s="252"/>
      <c r="CHZ1" s="252"/>
      <c r="CIA1" s="252"/>
      <c r="CIB1" s="252"/>
      <c r="CIC1" s="252"/>
      <c r="CID1" s="252"/>
      <c r="CIE1" s="252"/>
      <c r="CIF1" s="252"/>
      <c r="CIG1" s="252"/>
      <c r="CIH1" s="252"/>
      <c r="CII1" s="252"/>
      <c r="CIJ1" s="252"/>
      <c r="CIK1" s="252"/>
      <c r="CIL1" s="252"/>
      <c r="CIM1" s="252"/>
      <c r="CIN1" s="252"/>
      <c r="CIO1" s="252"/>
      <c r="CIP1" s="252"/>
      <c r="CIQ1" s="252"/>
      <c r="CIR1" s="252"/>
      <c r="CIS1" s="252"/>
      <c r="CIT1" s="252"/>
      <c r="CIU1" s="252"/>
      <c r="CIV1" s="252"/>
      <c r="CIW1" s="252"/>
      <c r="CIX1" s="252"/>
      <c r="CIY1" s="252"/>
      <c r="CIZ1" s="252"/>
      <c r="CJA1" s="252"/>
      <c r="CJB1" s="252"/>
      <c r="CJC1" s="252"/>
      <c r="CJD1" s="252"/>
      <c r="CJE1" s="252"/>
      <c r="CJF1" s="252"/>
      <c r="CJG1" s="252"/>
      <c r="CJH1" s="252"/>
      <c r="CJI1" s="252"/>
      <c r="CJJ1" s="252"/>
      <c r="CJK1" s="252"/>
      <c r="CJL1" s="252"/>
      <c r="CJM1" s="252"/>
      <c r="CJN1" s="252"/>
      <c r="CJO1" s="252"/>
      <c r="CJP1" s="252"/>
      <c r="CJQ1" s="252"/>
      <c r="CJR1" s="252"/>
      <c r="CJS1" s="252"/>
      <c r="CJT1" s="252"/>
      <c r="CJU1" s="252"/>
      <c r="CJV1" s="252"/>
      <c r="CJW1" s="252"/>
      <c r="CJX1" s="252"/>
      <c r="CJY1" s="252"/>
      <c r="CJZ1" s="252"/>
      <c r="CKA1" s="252"/>
      <c r="CKB1" s="252"/>
      <c r="CKC1" s="252"/>
      <c r="CKD1" s="252"/>
      <c r="CKE1" s="252"/>
      <c r="CKF1" s="252"/>
      <c r="CKG1" s="252"/>
      <c r="CKH1" s="252"/>
      <c r="CKI1" s="252"/>
      <c r="CKJ1" s="252"/>
      <c r="CKK1" s="252"/>
      <c r="CKL1" s="252"/>
      <c r="CKM1" s="252"/>
      <c r="CKN1" s="252"/>
      <c r="CKO1" s="252"/>
      <c r="CKP1" s="252"/>
      <c r="CKQ1" s="252"/>
      <c r="CKR1" s="252"/>
      <c r="CKS1" s="252"/>
      <c r="CKT1" s="252"/>
      <c r="CKU1" s="252"/>
      <c r="CKV1" s="252"/>
      <c r="CKW1" s="252"/>
      <c r="CKX1" s="252"/>
      <c r="CKY1" s="252"/>
      <c r="CKZ1" s="252"/>
      <c r="CLA1" s="252"/>
      <c r="CLB1" s="252"/>
      <c r="CLC1" s="252"/>
      <c r="CLD1" s="252"/>
      <c r="CLE1" s="252"/>
      <c r="CLF1" s="252"/>
      <c r="CLG1" s="252"/>
      <c r="CLH1" s="252"/>
      <c r="CLI1" s="252"/>
      <c r="CLJ1" s="252"/>
      <c r="CLK1" s="252"/>
      <c r="CLL1" s="252"/>
      <c r="CLM1" s="252"/>
      <c r="CLN1" s="252"/>
      <c r="CLO1" s="252"/>
      <c r="CLP1" s="252"/>
      <c r="CLQ1" s="252"/>
      <c r="CLR1" s="252"/>
      <c r="CLS1" s="252"/>
      <c r="CLT1" s="252"/>
      <c r="CLU1" s="252"/>
      <c r="CLV1" s="252"/>
      <c r="CLW1" s="252"/>
      <c r="CLX1" s="252"/>
      <c r="CLY1" s="252"/>
      <c r="CLZ1" s="252"/>
      <c r="CMA1" s="252"/>
      <c r="CMB1" s="252"/>
      <c r="CMC1" s="252"/>
      <c r="CMD1" s="252"/>
      <c r="CME1" s="252"/>
      <c r="CMF1" s="252"/>
      <c r="CMG1" s="252"/>
      <c r="CMH1" s="252"/>
      <c r="CMI1" s="252"/>
      <c r="CMJ1" s="252"/>
      <c r="CMK1" s="252"/>
      <c r="CML1" s="252"/>
      <c r="CMM1" s="252"/>
      <c r="CMN1" s="252"/>
      <c r="CMO1" s="252"/>
      <c r="CMP1" s="252"/>
      <c r="CMQ1" s="252"/>
      <c r="CMR1" s="252"/>
      <c r="CMS1" s="252"/>
      <c r="CMT1" s="252"/>
      <c r="CMU1" s="252"/>
      <c r="CMV1" s="252"/>
      <c r="CMW1" s="252"/>
      <c r="CMX1" s="252"/>
      <c r="CMY1" s="252"/>
      <c r="CMZ1" s="252"/>
      <c r="CNA1" s="252"/>
      <c r="CNB1" s="252"/>
      <c r="CNC1" s="252"/>
      <c r="CND1" s="252"/>
      <c r="CNE1" s="252"/>
      <c r="CNF1" s="252"/>
      <c r="CNG1" s="252"/>
      <c r="CNH1" s="252"/>
      <c r="CNI1" s="252"/>
      <c r="CNJ1" s="252"/>
      <c r="CNK1" s="252"/>
      <c r="CNL1" s="252"/>
      <c r="CNM1" s="252"/>
      <c r="CNN1" s="252"/>
      <c r="CNO1" s="252"/>
      <c r="CNP1" s="252"/>
      <c r="CNQ1" s="252"/>
      <c r="CNR1" s="252"/>
      <c r="CNS1" s="252"/>
      <c r="CNT1" s="252"/>
      <c r="CNU1" s="252"/>
      <c r="CNV1" s="252"/>
      <c r="CNW1" s="252"/>
      <c r="CNX1" s="252"/>
      <c r="CNY1" s="252"/>
      <c r="CNZ1" s="252"/>
      <c r="COA1" s="252"/>
      <c r="COB1" s="252"/>
      <c r="COC1" s="252"/>
      <c r="COD1" s="252"/>
      <c r="COE1" s="252"/>
      <c r="COF1" s="252"/>
      <c r="COG1" s="252"/>
      <c r="COH1" s="252"/>
      <c r="COI1" s="252"/>
      <c r="COJ1" s="252"/>
      <c r="COK1" s="252"/>
      <c r="COL1" s="252"/>
      <c r="COM1" s="252"/>
      <c r="CON1" s="252"/>
      <c r="COO1" s="252"/>
      <c r="COP1" s="252"/>
      <c r="COQ1" s="252"/>
      <c r="COR1" s="252"/>
      <c r="COS1" s="252"/>
      <c r="COT1" s="252"/>
      <c r="COU1" s="252"/>
      <c r="COV1" s="252"/>
      <c r="COW1" s="252"/>
      <c r="COX1" s="252"/>
      <c r="COY1" s="252"/>
      <c r="COZ1" s="252"/>
      <c r="CPA1" s="252"/>
      <c r="CPB1" s="252"/>
      <c r="CPC1" s="252"/>
      <c r="CPD1" s="252"/>
      <c r="CPE1" s="252"/>
      <c r="CPF1" s="252"/>
      <c r="CPG1" s="252"/>
      <c r="CPH1" s="252"/>
      <c r="CPI1" s="252"/>
      <c r="CPJ1" s="252"/>
      <c r="CPK1" s="252"/>
      <c r="CPL1" s="252"/>
      <c r="CPM1" s="252"/>
      <c r="CPN1" s="252"/>
      <c r="CPO1" s="252"/>
      <c r="CPP1" s="252"/>
      <c r="CPQ1" s="252"/>
      <c r="CPR1" s="252"/>
      <c r="CPS1" s="252"/>
      <c r="CPT1" s="252"/>
      <c r="CPU1" s="252"/>
      <c r="CPV1" s="252"/>
      <c r="CPW1" s="252"/>
      <c r="CPX1" s="252"/>
      <c r="CPY1" s="252"/>
      <c r="CPZ1" s="252"/>
      <c r="CQA1" s="252"/>
      <c r="CQB1" s="252"/>
      <c r="CQC1" s="252"/>
      <c r="CQD1" s="252"/>
      <c r="CQE1" s="252"/>
      <c r="CQF1" s="252"/>
      <c r="CQG1" s="252"/>
      <c r="CQH1" s="252"/>
      <c r="CQI1" s="252"/>
      <c r="CQJ1" s="252"/>
      <c r="CQK1" s="252"/>
      <c r="CQL1" s="252"/>
      <c r="CQM1" s="252"/>
      <c r="CQN1" s="252"/>
      <c r="CQO1" s="252"/>
      <c r="CQP1" s="252"/>
      <c r="CQQ1" s="252"/>
      <c r="CQR1" s="252"/>
      <c r="CQS1" s="252"/>
      <c r="CQT1" s="252"/>
      <c r="CQU1" s="252"/>
      <c r="CQV1" s="252"/>
      <c r="CQW1" s="252"/>
      <c r="CQX1" s="252"/>
      <c r="CQY1" s="252"/>
      <c r="CQZ1" s="252"/>
      <c r="CRA1" s="252"/>
      <c r="CRB1" s="252"/>
      <c r="CRC1" s="252"/>
      <c r="CRD1" s="252"/>
      <c r="CRE1" s="252"/>
      <c r="CRF1" s="252"/>
      <c r="CRG1" s="252"/>
      <c r="CRH1" s="252"/>
      <c r="CRI1" s="252"/>
      <c r="CRJ1" s="252"/>
      <c r="CRK1" s="252"/>
      <c r="CRL1" s="252"/>
      <c r="CRM1" s="252"/>
      <c r="CRN1" s="252"/>
      <c r="CRO1" s="252"/>
      <c r="CRP1" s="252"/>
      <c r="CRQ1" s="252"/>
      <c r="CRR1" s="252"/>
      <c r="CRS1" s="252"/>
      <c r="CRT1" s="252"/>
      <c r="CRU1" s="252"/>
      <c r="CRV1" s="252"/>
      <c r="CRW1" s="252"/>
      <c r="CRX1" s="252"/>
      <c r="CRY1" s="252"/>
      <c r="CRZ1" s="252"/>
      <c r="CSA1" s="252"/>
      <c r="CSB1" s="252"/>
      <c r="CSC1" s="252"/>
      <c r="CSD1" s="252"/>
      <c r="CSE1" s="252"/>
      <c r="CSF1" s="252"/>
      <c r="CSG1" s="252"/>
      <c r="CSH1" s="252"/>
      <c r="CSI1" s="252"/>
      <c r="CSJ1" s="252"/>
      <c r="CSK1" s="252"/>
      <c r="CSL1" s="252"/>
      <c r="CSM1" s="252"/>
      <c r="CSN1" s="252"/>
      <c r="CSO1" s="252"/>
      <c r="CSP1" s="252"/>
      <c r="CSQ1" s="252"/>
      <c r="CSR1" s="252"/>
      <c r="CSS1" s="252"/>
      <c r="CST1" s="252"/>
      <c r="CSU1" s="252"/>
      <c r="CSV1" s="252"/>
      <c r="CSW1" s="252"/>
      <c r="CSX1" s="252"/>
      <c r="CSY1" s="252"/>
      <c r="CSZ1" s="252"/>
      <c r="CTA1" s="252"/>
      <c r="CTB1" s="252"/>
      <c r="CTC1" s="252"/>
      <c r="CTD1" s="252"/>
      <c r="CTE1" s="252"/>
      <c r="CTF1" s="252"/>
      <c r="CTG1" s="252"/>
      <c r="CTH1" s="252"/>
      <c r="CTI1" s="252"/>
      <c r="CTJ1" s="252"/>
      <c r="CTK1" s="252"/>
      <c r="CTL1" s="252"/>
      <c r="CTM1" s="252"/>
      <c r="CTN1" s="252"/>
      <c r="CTO1" s="252"/>
      <c r="CTP1" s="252"/>
      <c r="CTQ1" s="252"/>
      <c r="CTR1" s="252"/>
      <c r="CTS1" s="252"/>
      <c r="CTT1" s="252"/>
      <c r="CTU1" s="252"/>
      <c r="CTV1" s="252"/>
      <c r="CTW1" s="252"/>
      <c r="CTX1" s="252"/>
      <c r="CTY1" s="252"/>
      <c r="CTZ1" s="252"/>
      <c r="CUA1" s="252"/>
      <c r="CUB1" s="252"/>
      <c r="CUC1" s="252"/>
      <c r="CUD1" s="252"/>
      <c r="CUE1" s="252"/>
      <c r="CUF1" s="252"/>
      <c r="CUG1" s="252"/>
      <c r="CUH1" s="252"/>
      <c r="CUI1" s="252"/>
      <c r="CUJ1" s="252"/>
      <c r="CUK1" s="252"/>
      <c r="CUL1" s="252"/>
      <c r="CUM1" s="252"/>
      <c r="CUN1" s="252"/>
      <c r="CUO1" s="252"/>
      <c r="CUP1" s="252"/>
      <c r="CUQ1" s="252"/>
      <c r="CUR1" s="252"/>
      <c r="CUS1" s="252"/>
      <c r="CUT1" s="252"/>
      <c r="CUU1" s="252"/>
      <c r="CUV1" s="252"/>
      <c r="CUW1" s="252"/>
      <c r="CUX1" s="252"/>
      <c r="CUY1" s="252"/>
      <c r="CUZ1" s="252"/>
      <c r="CVA1" s="252"/>
      <c r="CVB1" s="252"/>
      <c r="CVC1" s="252"/>
      <c r="CVD1" s="252"/>
      <c r="CVE1" s="252"/>
      <c r="CVF1" s="252"/>
      <c r="CVG1" s="252"/>
      <c r="CVH1" s="252"/>
      <c r="CVI1" s="252"/>
      <c r="CVJ1" s="252"/>
      <c r="CVK1" s="252"/>
      <c r="CVL1" s="252"/>
      <c r="CVM1" s="252"/>
      <c r="CVN1" s="252"/>
      <c r="CVO1" s="252"/>
      <c r="CVP1" s="252"/>
      <c r="CVQ1" s="252"/>
      <c r="CVR1" s="252"/>
      <c r="CVS1" s="252"/>
      <c r="CVT1" s="252"/>
      <c r="CVU1" s="252"/>
      <c r="CVV1" s="252"/>
      <c r="CVW1" s="252"/>
      <c r="CVX1" s="252"/>
      <c r="CVY1" s="252"/>
      <c r="CVZ1" s="252"/>
      <c r="CWA1" s="252"/>
      <c r="CWB1" s="252"/>
      <c r="CWC1" s="252"/>
      <c r="CWD1" s="252"/>
      <c r="CWE1" s="252"/>
      <c r="CWF1" s="252"/>
      <c r="CWG1" s="252"/>
      <c r="CWH1" s="252"/>
      <c r="CWI1" s="252"/>
      <c r="CWJ1" s="252"/>
      <c r="CWK1" s="252"/>
      <c r="CWL1" s="252"/>
      <c r="CWM1" s="252"/>
      <c r="CWN1" s="252"/>
      <c r="CWO1" s="252"/>
      <c r="CWP1" s="252"/>
      <c r="CWQ1" s="252"/>
      <c r="CWR1" s="252"/>
      <c r="CWS1" s="252"/>
      <c r="CWT1" s="252"/>
      <c r="CWU1" s="252"/>
      <c r="CWV1" s="252"/>
      <c r="CWW1" s="252"/>
      <c r="CWX1" s="252"/>
      <c r="CWY1" s="252"/>
      <c r="CWZ1" s="252"/>
      <c r="CXA1" s="252"/>
      <c r="CXB1" s="252"/>
      <c r="CXC1" s="252"/>
      <c r="CXD1" s="252"/>
      <c r="CXE1" s="252"/>
      <c r="CXF1" s="252"/>
      <c r="CXG1" s="252"/>
      <c r="CXH1" s="252"/>
      <c r="CXI1" s="252"/>
      <c r="CXJ1" s="252"/>
      <c r="CXK1" s="252"/>
      <c r="CXL1" s="252"/>
      <c r="CXM1" s="252"/>
      <c r="CXN1" s="252"/>
      <c r="CXO1" s="252"/>
      <c r="CXP1" s="252"/>
      <c r="CXQ1" s="252"/>
      <c r="CXR1" s="252"/>
      <c r="CXS1" s="252"/>
      <c r="CXT1" s="252"/>
      <c r="CXU1" s="252"/>
      <c r="CXV1" s="252"/>
      <c r="CXW1" s="252"/>
      <c r="CXX1" s="252"/>
      <c r="CXY1" s="252"/>
      <c r="CXZ1" s="252"/>
      <c r="CYA1" s="252"/>
      <c r="CYB1" s="252"/>
      <c r="CYC1" s="252"/>
      <c r="CYD1" s="252"/>
      <c r="CYE1" s="252"/>
      <c r="CYF1" s="252"/>
      <c r="CYG1" s="252"/>
      <c r="CYH1" s="252"/>
      <c r="CYI1" s="252"/>
      <c r="CYJ1" s="252"/>
      <c r="CYK1" s="252"/>
      <c r="CYL1" s="252"/>
      <c r="CYM1" s="252"/>
      <c r="CYN1" s="252"/>
      <c r="CYO1" s="252"/>
      <c r="CYP1" s="252"/>
      <c r="CYQ1" s="252"/>
      <c r="CYR1" s="252"/>
      <c r="CYS1" s="252"/>
      <c r="CYT1" s="252"/>
      <c r="CYU1" s="252"/>
      <c r="CYV1" s="252"/>
      <c r="CYW1" s="252"/>
      <c r="CYX1" s="252"/>
      <c r="CYY1" s="252"/>
      <c r="CYZ1" s="252"/>
      <c r="CZA1" s="252"/>
      <c r="CZB1" s="252"/>
      <c r="CZC1" s="252"/>
      <c r="CZD1" s="252"/>
      <c r="CZE1" s="252"/>
      <c r="CZF1" s="252"/>
      <c r="CZG1" s="252"/>
      <c r="CZH1" s="252"/>
      <c r="CZI1" s="252"/>
      <c r="CZJ1" s="252"/>
      <c r="CZK1" s="252"/>
      <c r="CZL1" s="252"/>
      <c r="CZM1" s="252"/>
      <c r="CZN1" s="252"/>
      <c r="CZO1" s="252"/>
      <c r="CZP1" s="252"/>
      <c r="CZQ1" s="252"/>
      <c r="CZR1" s="252"/>
      <c r="CZS1" s="252"/>
      <c r="CZT1" s="252"/>
      <c r="CZU1" s="252"/>
      <c r="CZV1" s="252"/>
      <c r="CZW1" s="252"/>
      <c r="CZX1" s="252"/>
      <c r="CZY1" s="252"/>
      <c r="CZZ1" s="252"/>
      <c r="DAA1" s="252"/>
      <c r="DAB1" s="252"/>
      <c r="DAC1" s="252"/>
      <c r="DAD1" s="252"/>
      <c r="DAE1" s="252"/>
      <c r="DAF1" s="252"/>
      <c r="DAG1" s="252"/>
      <c r="DAH1" s="252"/>
      <c r="DAI1" s="252"/>
      <c r="DAJ1" s="252"/>
      <c r="DAK1" s="252"/>
      <c r="DAL1" s="252"/>
      <c r="DAM1" s="252"/>
      <c r="DAN1" s="252"/>
      <c r="DAO1" s="252"/>
      <c r="DAP1" s="252"/>
      <c r="DAQ1" s="252"/>
      <c r="DAR1" s="252"/>
      <c r="DAS1" s="252"/>
      <c r="DAT1" s="252"/>
      <c r="DAU1" s="252"/>
      <c r="DAV1" s="252"/>
      <c r="DAW1" s="252"/>
      <c r="DAX1" s="252"/>
      <c r="DAY1" s="252"/>
      <c r="DAZ1" s="252"/>
      <c r="DBA1" s="252"/>
      <c r="DBB1" s="252"/>
      <c r="DBC1" s="252"/>
      <c r="DBD1" s="252"/>
      <c r="DBE1" s="252"/>
      <c r="DBF1" s="252"/>
      <c r="DBG1" s="252"/>
      <c r="DBH1" s="252"/>
      <c r="DBI1" s="252"/>
      <c r="DBJ1" s="252"/>
      <c r="DBK1" s="252"/>
      <c r="DBL1" s="252"/>
      <c r="DBM1" s="252"/>
      <c r="DBN1" s="252"/>
      <c r="DBO1" s="252"/>
      <c r="DBP1" s="252"/>
      <c r="DBQ1" s="252"/>
      <c r="DBR1" s="252"/>
      <c r="DBS1" s="252"/>
      <c r="DBT1" s="252"/>
      <c r="DBU1" s="252"/>
      <c r="DBV1" s="252"/>
      <c r="DBW1" s="252"/>
      <c r="DBX1" s="252"/>
      <c r="DBY1" s="252"/>
      <c r="DBZ1" s="252"/>
      <c r="DCA1" s="252"/>
      <c r="DCB1" s="252"/>
      <c r="DCC1" s="252"/>
      <c r="DCD1" s="252"/>
      <c r="DCE1" s="252"/>
      <c r="DCF1" s="252"/>
      <c r="DCG1" s="252"/>
      <c r="DCH1" s="252"/>
      <c r="DCI1" s="252"/>
      <c r="DCJ1" s="252"/>
      <c r="DCK1" s="252"/>
      <c r="DCL1" s="252"/>
      <c r="DCM1" s="252"/>
      <c r="DCN1" s="252"/>
      <c r="DCO1" s="252"/>
      <c r="DCP1" s="252"/>
      <c r="DCQ1" s="252"/>
      <c r="DCR1" s="252"/>
      <c r="DCS1" s="252"/>
      <c r="DCT1" s="252"/>
      <c r="DCU1" s="252"/>
      <c r="DCV1" s="252"/>
      <c r="DCW1" s="252"/>
      <c r="DCX1" s="252"/>
      <c r="DCY1" s="252"/>
      <c r="DCZ1" s="252"/>
      <c r="DDA1" s="252"/>
      <c r="DDB1" s="252"/>
      <c r="DDC1" s="252"/>
      <c r="DDD1" s="252"/>
      <c r="DDE1" s="252"/>
      <c r="DDF1" s="252"/>
      <c r="DDG1" s="252"/>
      <c r="DDH1" s="252"/>
      <c r="DDI1" s="252"/>
      <c r="DDJ1" s="252"/>
      <c r="DDK1" s="252"/>
      <c r="DDL1" s="252"/>
      <c r="DDM1" s="252"/>
      <c r="DDN1" s="252"/>
      <c r="DDO1" s="252"/>
      <c r="DDP1" s="252"/>
      <c r="DDQ1" s="252"/>
      <c r="DDR1" s="252"/>
      <c r="DDS1" s="252"/>
      <c r="DDT1" s="252"/>
      <c r="DDU1" s="252"/>
      <c r="DDV1" s="252"/>
      <c r="DDW1" s="252"/>
      <c r="DDX1" s="252"/>
      <c r="DDY1" s="252"/>
      <c r="DDZ1" s="252"/>
      <c r="DEA1" s="252"/>
      <c r="DEB1" s="252"/>
      <c r="DEC1" s="252"/>
      <c r="DED1" s="252"/>
      <c r="DEE1" s="252"/>
      <c r="DEF1" s="252"/>
      <c r="DEG1" s="252"/>
      <c r="DEH1" s="252"/>
      <c r="DEI1" s="252"/>
      <c r="DEJ1" s="252"/>
      <c r="DEK1" s="252"/>
      <c r="DEL1" s="252"/>
      <c r="DEM1" s="252"/>
      <c r="DEN1" s="252"/>
      <c r="DEO1" s="252"/>
      <c r="DEP1" s="252"/>
      <c r="DEQ1" s="252"/>
      <c r="DER1" s="252"/>
      <c r="DES1" s="252"/>
      <c r="DET1" s="252"/>
      <c r="DEU1" s="252"/>
      <c r="DEV1" s="252"/>
      <c r="DEW1" s="252"/>
      <c r="DEX1" s="252"/>
      <c r="DEY1" s="252"/>
      <c r="DEZ1" s="252"/>
      <c r="DFA1" s="252"/>
      <c r="DFB1" s="252"/>
      <c r="DFC1" s="252"/>
      <c r="DFD1" s="252"/>
      <c r="DFE1" s="252"/>
      <c r="DFF1" s="252"/>
      <c r="DFG1" s="252"/>
      <c r="DFH1" s="252"/>
      <c r="DFI1" s="252"/>
      <c r="DFJ1" s="252"/>
      <c r="DFK1" s="252"/>
      <c r="DFL1" s="252"/>
      <c r="DFM1" s="252"/>
      <c r="DFN1" s="252"/>
      <c r="DFO1" s="252"/>
      <c r="DFP1" s="252"/>
      <c r="DFQ1" s="252"/>
      <c r="DFR1" s="252"/>
      <c r="DFS1" s="252"/>
      <c r="DFT1" s="252"/>
      <c r="DFU1" s="252"/>
      <c r="DFV1" s="252"/>
      <c r="DFW1" s="252"/>
      <c r="DFX1" s="252"/>
      <c r="DFY1" s="252"/>
      <c r="DFZ1" s="252"/>
      <c r="DGA1" s="252"/>
      <c r="DGB1" s="252"/>
      <c r="DGC1" s="252"/>
      <c r="DGD1" s="252"/>
      <c r="DGE1" s="252"/>
      <c r="DGF1" s="252"/>
      <c r="DGG1" s="252"/>
      <c r="DGH1" s="252"/>
      <c r="DGI1" s="252"/>
      <c r="DGJ1" s="252"/>
      <c r="DGK1" s="252"/>
      <c r="DGL1" s="252"/>
      <c r="DGM1" s="252"/>
      <c r="DGN1" s="252"/>
      <c r="DGO1" s="252"/>
      <c r="DGP1" s="252"/>
      <c r="DGQ1" s="252"/>
      <c r="DGR1" s="252"/>
      <c r="DGS1" s="252"/>
      <c r="DGT1" s="252"/>
      <c r="DGU1" s="252"/>
      <c r="DGV1" s="252"/>
      <c r="DGW1" s="252"/>
      <c r="DGX1" s="252"/>
      <c r="DGY1" s="252"/>
      <c r="DGZ1" s="252"/>
      <c r="DHA1" s="252"/>
      <c r="DHB1" s="252"/>
      <c r="DHC1" s="252"/>
      <c r="DHD1" s="252"/>
      <c r="DHE1" s="252"/>
      <c r="DHF1" s="252"/>
      <c r="DHG1" s="252"/>
      <c r="DHH1" s="252"/>
      <c r="DHI1" s="252"/>
      <c r="DHJ1" s="252"/>
      <c r="DHK1" s="252"/>
      <c r="DHL1" s="252"/>
      <c r="DHM1" s="252"/>
      <c r="DHN1" s="252"/>
      <c r="DHO1" s="252"/>
      <c r="DHP1" s="252"/>
      <c r="DHQ1" s="252"/>
      <c r="DHR1" s="252"/>
      <c r="DHS1" s="252"/>
      <c r="DHT1" s="252"/>
      <c r="DHU1" s="252"/>
      <c r="DHV1" s="252"/>
      <c r="DHW1" s="252"/>
      <c r="DHX1" s="252"/>
      <c r="DHY1" s="252"/>
      <c r="DHZ1" s="252"/>
      <c r="DIA1" s="252"/>
      <c r="DIB1" s="252"/>
      <c r="DIC1" s="252"/>
      <c r="DID1" s="252"/>
      <c r="DIE1" s="252"/>
      <c r="DIF1" s="252"/>
      <c r="DIG1" s="252"/>
      <c r="DIH1" s="252"/>
      <c r="DII1" s="252"/>
      <c r="DIJ1" s="252"/>
      <c r="DIK1" s="252"/>
      <c r="DIL1" s="252"/>
      <c r="DIM1" s="252"/>
      <c r="DIN1" s="252"/>
      <c r="DIO1" s="252"/>
      <c r="DIP1" s="252"/>
      <c r="DIQ1" s="252"/>
      <c r="DIR1" s="252"/>
      <c r="DIS1" s="252"/>
      <c r="DIT1" s="252"/>
      <c r="DIU1" s="252"/>
      <c r="DIV1" s="252"/>
      <c r="DIW1" s="252"/>
      <c r="DIX1" s="252"/>
      <c r="DIY1" s="252"/>
      <c r="DIZ1" s="252"/>
      <c r="DJA1" s="252"/>
      <c r="DJB1" s="252"/>
      <c r="DJC1" s="252"/>
      <c r="DJD1" s="252"/>
      <c r="DJE1" s="252"/>
      <c r="DJF1" s="252"/>
      <c r="DJG1" s="252"/>
      <c r="DJH1" s="252"/>
      <c r="DJI1" s="252"/>
      <c r="DJJ1" s="252"/>
      <c r="DJK1" s="252"/>
      <c r="DJL1" s="252"/>
      <c r="DJM1" s="252"/>
      <c r="DJN1" s="252"/>
      <c r="DJO1" s="252"/>
      <c r="DJP1" s="252"/>
      <c r="DJQ1" s="252"/>
      <c r="DJR1" s="252"/>
      <c r="DJS1" s="252"/>
      <c r="DJT1" s="252"/>
      <c r="DJU1" s="252"/>
      <c r="DJV1" s="252"/>
      <c r="DJW1" s="252"/>
      <c r="DJX1" s="252"/>
      <c r="DJY1" s="252"/>
      <c r="DJZ1" s="252"/>
      <c r="DKA1" s="252"/>
      <c r="DKB1" s="252"/>
      <c r="DKC1" s="252"/>
      <c r="DKD1" s="252"/>
      <c r="DKE1" s="252"/>
      <c r="DKF1" s="252"/>
      <c r="DKG1" s="252"/>
      <c r="DKH1" s="252"/>
      <c r="DKI1" s="252"/>
      <c r="DKJ1" s="252"/>
      <c r="DKK1" s="252"/>
      <c r="DKL1" s="252"/>
      <c r="DKM1" s="252"/>
      <c r="DKN1" s="252"/>
      <c r="DKO1" s="252"/>
      <c r="DKP1" s="252"/>
      <c r="DKQ1" s="252"/>
      <c r="DKR1" s="252"/>
      <c r="DKS1" s="252"/>
      <c r="DKT1" s="252"/>
      <c r="DKU1" s="252"/>
      <c r="DKV1" s="252"/>
      <c r="DKW1" s="252"/>
      <c r="DKX1" s="252"/>
      <c r="DKY1" s="252"/>
      <c r="DKZ1" s="252"/>
      <c r="DLA1" s="252"/>
      <c r="DLB1" s="252"/>
      <c r="DLC1" s="252"/>
      <c r="DLD1" s="252"/>
      <c r="DLE1" s="252"/>
      <c r="DLF1" s="252"/>
      <c r="DLG1" s="252"/>
      <c r="DLH1" s="252"/>
      <c r="DLI1" s="252"/>
      <c r="DLJ1" s="252"/>
      <c r="DLK1" s="252"/>
      <c r="DLL1" s="252"/>
      <c r="DLM1" s="252"/>
      <c r="DLN1" s="252"/>
      <c r="DLO1" s="252"/>
      <c r="DLP1" s="252"/>
      <c r="DLQ1" s="252"/>
      <c r="DLR1" s="252"/>
      <c r="DLS1" s="252"/>
      <c r="DLT1" s="252"/>
      <c r="DLU1" s="252"/>
      <c r="DLV1" s="252"/>
      <c r="DLW1" s="252"/>
      <c r="DLX1" s="252"/>
      <c r="DLY1" s="252"/>
      <c r="DLZ1" s="252"/>
      <c r="DMA1" s="252"/>
      <c r="DMB1" s="252"/>
      <c r="DMC1" s="252"/>
      <c r="DMD1" s="252"/>
      <c r="DME1" s="252"/>
      <c r="DMF1" s="252"/>
      <c r="DMG1" s="252"/>
      <c r="DMH1" s="252"/>
      <c r="DMI1" s="252"/>
      <c r="DMJ1" s="252"/>
      <c r="DMK1" s="252"/>
      <c r="DML1" s="252"/>
      <c r="DMM1" s="252"/>
      <c r="DMN1" s="252"/>
      <c r="DMO1" s="252"/>
      <c r="DMP1" s="252"/>
      <c r="DMQ1" s="252"/>
      <c r="DMR1" s="252"/>
      <c r="DMS1" s="252"/>
      <c r="DMT1" s="252"/>
      <c r="DMU1" s="252"/>
      <c r="DMV1" s="252"/>
      <c r="DMW1" s="252"/>
      <c r="DMX1" s="252"/>
      <c r="DMY1" s="252"/>
      <c r="DMZ1" s="252"/>
      <c r="DNA1" s="252"/>
      <c r="DNB1" s="252"/>
      <c r="DNC1" s="252"/>
      <c r="DND1" s="252"/>
      <c r="DNE1" s="252"/>
      <c r="DNF1" s="252"/>
      <c r="DNG1" s="252"/>
      <c r="DNH1" s="252"/>
      <c r="DNI1" s="252"/>
      <c r="DNJ1" s="252"/>
      <c r="DNK1" s="252"/>
      <c r="DNL1" s="252"/>
      <c r="DNM1" s="252"/>
      <c r="DNN1" s="252"/>
      <c r="DNO1" s="252"/>
      <c r="DNP1" s="252"/>
      <c r="DNQ1" s="252"/>
      <c r="DNR1" s="252"/>
      <c r="DNS1" s="252"/>
      <c r="DNT1" s="252"/>
      <c r="DNU1" s="252"/>
      <c r="DNV1" s="252"/>
      <c r="DNW1" s="252"/>
      <c r="DNX1" s="252"/>
      <c r="DNY1" s="252"/>
      <c r="DNZ1" s="252"/>
      <c r="DOA1" s="252"/>
      <c r="DOB1" s="252"/>
      <c r="DOC1" s="252"/>
      <c r="DOD1" s="252"/>
      <c r="DOE1" s="252"/>
      <c r="DOF1" s="252"/>
      <c r="DOG1" s="252"/>
      <c r="DOH1" s="252"/>
      <c r="DOI1" s="252"/>
      <c r="DOJ1" s="252"/>
      <c r="DOK1" s="252"/>
      <c r="DOL1" s="252"/>
      <c r="DOM1" s="252"/>
      <c r="DON1" s="252"/>
      <c r="DOO1" s="252"/>
      <c r="DOP1" s="252"/>
      <c r="DOQ1" s="252"/>
      <c r="DOR1" s="252"/>
      <c r="DOS1" s="252"/>
      <c r="DOT1" s="252"/>
      <c r="DOU1" s="252"/>
      <c r="DOV1" s="252"/>
      <c r="DOW1" s="252"/>
      <c r="DOX1" s="252"/>
      <c r="DOY1" s="252"/>
      <c r="DOZ1" s="252"/>
      <c r="DPA1" s="252"/>
      <c r="DPB1" s="252"/>
      <c r="DPC1" s="252"/>
      <c r="DPD1" s="252"/>
      <c r="DPE1" s="252"/>
      <c r="DPF1" s="252"/>
      <c r="DPG1" s="252"/>
      <c r="DPH1" s="252"/>
      <c r="DPI1" s="252"/>
      <c r="DPJ1" s="252"/>
      <c r="DPK1" s="252"/>
      <c r="DPL1" s="252"/>
      <c r="DPM1" s="252"/>
      <c r="DPN1" s="252"/>
      <c r="DPO1" s="252"/>
      <c r="DPP1" s="252"/>
      <c r="DPQ1" s="252"/>
      <c r="DPR1" s="252"/>
      <c r="DPS1" s="252"/>
      <c r="DPT1" s="252"/>
      <c r="DPU1" s="252"/>
      <c r="DPV1" s="252"/>
      <c r="DPW1" s="252"/>
      <c r="DPX1" s="252"/>
      <c r="DPY1" s="252"/>
      <c r="DPZ1" s="252"/>
      <c r="DQA1" s="252"/>
      <c r="DQB1" s="252"/>
      <c r="DQC1" s="252"/>
      <c r="DQD1" s="252"/>
      <c r="DQE1" s="252"/>
      <c r="DQF1" s="252"/>
      <c r="DQG1" s="252"/>
      <c r="DQH1" s="252"/>
      <c r="DQI1" s="252"/>
      <c r="DQJ1" s="252"/>
      <c r="DQK1" s="252"/>
      <c r="DQL1" s="252"/>
      <c r="DQM1" s="252"/>
      <c r="DQN1" s="252"/>
      <c r="DQO1" s="252"/>
      <c r="DQP1" s="252"/>
      <c r="DQQ1" s="252"/>
      <c r="DQR1" s="252"/>
      <c r="DQS1" s="252"/>
      <c r="DQT1" s="252"/>
      <c r="DQU1" s="252"/>
      <c r="DQV1" s="252"/>
      <c r="DQW1" s="252"/>
      <c r="DQX1" s="252"/>
      <c r="DQY1" s="252"/>
      <c r="DQZ1" s="252"/>
      <c r="DRA1" s="252"/>
      <c r="DRB1" s="252"/>
      <c r="DRC1" s="252"/>
      <c r="DRD1" s="252"/>
      <c r="DRE1" s="252"/>
      <c r="DRF1" s="252"/>
      <c r="DRG1" s="252"/>
      <c r="DRH1" s="252"/>
      <c r="DRI1" s="252"/>
      <c r="DRJ1" s="252"/>
      <c r="DRK1" s="252"/>
      <c r="DRL1" s="252"/>
      <c r="DRM1" s="252"/>
      <c r="DRN1" s="252"/>
      <c r="DRO1" s="252"/>
      <c r="DRP1" s="252"/>
      <c r="DRQ1" s="252"/>
      <c r="DRR1" s="252"/>
      <c r="DRS1" s="252"/>
      <c r="DRT1" s="252"/>
      <c r="DRU1" s="252"/>
      <c r="DRV1" s="252"/>
      <c r="DRW1" s="252"/>
      <c r="DRX1" s="252"/>
      <c r="DRY1" s="252"/>
      <c r="DRZ1" s="252"/>
      <c r="DSA1" s="252"/>
      <c r="DSB1" s="252"/>
      <c r="DSC1" s="252"/>
      <c r="DSD1" s="252"/>
      <c r="DSE1" s="252"/>
      <c r="DSF1" s="252"/>
      <c r="DSG1" s="252"/>
      <c r="DSH1" s="252"/>
      <c r="DSI1" s="252"/>
      <c r="DSJ1" s="252"/>
      <c r="DSK1" s="252"/>
      <c r="DSL1" s="252"/>
      <c r="DSM1" s="252"/>
      <c r="DSN1" s="252"/>
      <c r="DSO1" s="252"/>
      <c r="DSP1" s="252"/>
      <c r="DSQ1" s="252"/>
      <c r="DSR1" s="252"/>
      <c r="DSS1" s="252"/>
      <c r="DST1" s="252"/>
      <c r="DSU1" s="252"/>
      <c r="DSV1" s="252"/>
      <c r="DSW1" s="252"/>
      <c r="DSX1" s="252"/>
      <c r="DSY1" s="252"/>
      <c r="DSZ1" s="252"/>
      <c r="DTA1" s="252"/>
      <c r="DTB1" s="252"/>
      <c r="DTC1" s="252"/>
      <c r="DTD1" s="252"/>
      <c r="DTE1" s="252"/>
      <c r="DTF1" s="252"/>
      <c r="DTG1" s="252"/>
      <c r="DTH1" s="252"/>
      <c r="DTI1" s="252"/>
      <c r="DTJ1" s="252"/>
      <c r="DTK1" s="252"/>
      <c r="DTL1" s="252"/>
      <c r="DTM1" s="252"/>
      <c r="DTN1" s="252"/>
      <c r="DTO1" s="252"/>
      <c r="DTP1" s="252"/>
      <c r="DTQ1" s="252"/>
      <c r="DTR1" s="252"/>
      <c r="DTS1" s="252"/>
      <c r="DTT1" s="252"/>
      <c r="DTU1" s="252"/>
      <c r="DTV1" s="252"/>
      <c r="DTW1" s="252"/>
      <c r="DTX1" s="252"/>
      <c r="DTY1" s="252"/>
      <c r="DTZ1" s="252"/>
      <c r="DUA1" s="252"/>
      <c r="DUB1" s="252"/>
      <c r="DUC1" s="252"/>
      <c r="DUD1" s="252"/>
      <c r="DUE1" s="252"/>
      <c r="DUF1" s="252"/>
      <c r="DUG1" s="252"/>
      <c r="DUH1" s="252"/>
      <c r="DUI1" s="252"/>
      <c r="DUJ1" s="252"/>
      <c r="DUK1" s="252"/>
      <c r="DUL1" s="252"/>
      <c r="DUM1" s="252"/>
      <c r="DUN1" s="252"/>
      <c r="DUO1" s="252"/>
      <c r="DUP1" s="252"/>
      <c r="DUQ1" s="252"/>
      <c r="DUR1" s="252"/>
      <c r="DUS1" s="252"/>
      <c r="DUT1" s="252"/>
      <c r="DUU1" s="252"/>
      <c r="DUV1" s="252"/>
      <c r="DUW1" s="252"/>
      <c r="DUX1" s="252"/>
      <c r="DUY1" s="252"/>
      <c r="DUZ1" s="252"/>
      <c r="DVA1" s="252"/>
      <c r="DVB1" s="252"/>
      <c r="DVC1" s="252"/>
      <c r="DVD1" s="252"/>
      <c r="DVE1" s="252"/>
      <c r="DVF1" s="252"/>
      <c r="DVG1" s="252"/>
      <c r="DVH1" s="252"/>
      <c r="DVI1" s="252"/>
      <c r="DVJ1" s="252"/>
      <c r="DVK1" s="252"/>
      <c r="DVL1" s="252"/>
      <c r="DVM1" s="252"/>
      <c r="DVN1" s="252"/>
      <c r="DVO1" s="252"/>
      <c r="DVP1" s="252"/>
      <c r="DVQ1" s="252"/>
      <c r="DVR1" s="252"/>
      <c r="DVS1" s="252"/>
      <c r="DVT1" s="252"/>
      <c r="DVU1" s="252"/>
      <c r="DVV1" s="252"/>
      <c r="DVW1" s="252"/>
      <c r="DVX1" s="252"/>
      <c r="DVY1" s="252"/>
      <c r="DVZ1" s="252"/>
      <c r="DWA1" s="252"/>
      <c r="DWB1" s="252"/>
      <c r="DWC1" s="252"/>
      <c r="DWD1" s="252"/>
      <c r="DWE1" s="252"/>
      <c r="DWF1" s="252"/>
      <c r="DWG1" s="252"/>
      <c r="DWH1" s="252"/>
      <c r="DWI1" s="252"/>
      <c r="DWJ1" s="252"/>
      <c r="DWK1" s="252"/>
      <c r="DWL1" s="252"/>
      <c r="DWM1" s="252"/>
      <c r="DWN1" s="252"/>
      <c r="DWO1" s="252"/>
      <c r="DWP1" s="252"/>
      <c r="DWQ1" s="252"/>
      <c r="DWR1" s="252"/>
      <c r="DWS1" s="252"/>
      <c r="DWT1" s="252"/>
      <c r="DWU1" s="252"/>
      <c r="DWV1" s="252"/>
      <c r="DWW1" s="252"/>
      <c r="DWX1" s="252"/>
      <c r="DWY1" s="252"/>
      <c r="DWZ1" s="252"/>
      <c r="DXA1" s="252"/>
      <c r="DXB1" s="252"/>
      <c r="DXC1" s="252"/>
      <c r="DXD1" s="252"/>
      <c r="DXE1" s="252"/>
      <c r="DXF1" s="252"/>
      <c r="DXG1" s="252"/>
      <c r="DXH1" s="252"/>
      <c r="DXI1" s="252"/>
      <c r="DXJ1" s="252"/>
      <c r="DXK1" s="252"/>
      <c r="DXL1" s="252"/>
      <c r="DXM1" s="252"/>
      <c r="DXN1" s="252"/>
      <c r="DXO1" s="252"/>
      <c r="DXP1" s="252"/>
      <c r="DXQ1" s="252"/>
      <c r="DXR1" s="252"/>
      <c r="DXS1" s="252"/>
      <c r="DXT1" s="252"/>
      <c r="DXU1" s="252"/>
      <c r="DXV1" s="252"/>
      <c r="DXW1" s="252"/>
      <c r="DXX1" s="252"/>
      <c r="DXY1" s="252"/>
      <c r="DXZ1" s="252"/>
      <c r="DYA1" s="252"/>
      <c r="DYB1" s="252"/>
      <c r="DYC1" s="252"/>
      <c r="DYD1" s="252"/>
      <c r="DYE1" s="252"/>
      <c r="DYF1" s="252"/>
      <c r="DYG1" s="252"/>
      <c r="DYH1" s="252"/>
      <c r="DYI1" s="252"/>
      <c r="DYJ1" s="252"/>
      <c r="DYK1" s="252"/>
      <c r="DYL1" s="252"/>
      <c r="DYM1" s="252"/>
      <c r="DYN1" s="252"/>
      <c r="DYO1" s="252"/>
      <c r="DYP1" s="252"/>
      <c r="DYQ1" s="252"/>
      <c r="DYR1" s="252"/>
      <c r="DYS1" s="252"/>
      <c r="DYT1" s="252"/>
      <c r="DYU1" s="252"/>
      <c r="DYV1" s="252"/>
      <c r="DYW1" s="252"/>
      <c r="DYX1" s="252"/>
      <c r="DYY1" s="252"/>
      <c r="DYZ1" s="252"/>
      <c r="DZA1" s="252"/>
      <c r="DZB1" s="252"/>
      <c r="DZC1" s="252"/>
      <c r="DZD1" s="252"/>
      <c r="DZE1" s="252"/>
      <c r="DZF1" s="252"/>
      <c r="DZG1" s="252"/>
      <c r="DZH1" s="252"/>
      <c r="DZI1" s="252"/>
      <c r="DZJ1" s="252"/>
      <c r="DZK1" s="252"/>
      <c r="DZL1" s="252"/>
      <c r="DZM1" s="252"/>
      <c r="DZN1" s="252"/>
      <c r="DZO1" s="252"/>
      <c r="DZP1" s="252"/>
      <c r="DZQ1" s="252"/>
      <c r="DZR1" s="252"/>
      <c r="DZS1" s="252"/>
      <c r="DZT1" s="252"/>
      <c r="DZU1" s="252"/>
      <c r="DZV1" s="252"/>
      <c r="DZW1" s="252"/>
      <c r="DZX1" s="252"/>
      <c r="DZY1" s="252"/>
      <c r="DZZ1" s="252"/>
      <c r="EAA1" s="252"/>
      <c r="EAB1" s="252"/>
      <c r="EAC1" s="252"/>
      <c r="EAD1" s="252"/>
      <c r="EAE1" s="252"/>
      <c r="EAF1" s="252"/>
      <c r="EAG1" s="252"/>
      <c r="EAH1" s="252"/>
      <c r="EAI1" s="252"/>
      <c r="EAJ1" s="252"/>
      <c r="EAK1" s="252"/>
      <c r="EAL1" s="252"/>
      <c r="EAM1" s="252"/>
      <c r="EAN1" s="252"/>
      <c r="EAO1" s="252"/>
      <c r="EAP1" s="252"/>
      <c r="EAQ1" s="252"/>
      <c r="EAR1" s="252"/>
      <c r="EAS1" s="252"/>
      <c r="EAT1" s="252"/>
      <c r="EAU1" s="252"/>
      <c r="EAV1" s="252"/>
      <c r="EAW1" s="252"/>
      <c r="EAX1" s="252"/>
      <c r="EAY1" s="252"/>
      <c r="EAZ1" s="252"/>
      <c r="EBA1" s="252"/>
      <c r="EBB1" s="252"/>
      <c r="EBC1" s="252"/>
      <c r="EBD1" s="252"/>
      <c r="EBE1" s="252"/>
      <c r="EBF1" s="252"/>
      <c r="EBG1" s="252"/>
      <c r="EBH1" s="252"/>
      <c r="EBI1" s="252"/>
      <c r="EBJ1" s="252"/>
      <c r="EBK1" s="252"/>
      <c r="EBL1" s="252"/>
      <c r="EBM1" s="252"/>
      <c r="EBN1" s="252"/>
      <c r="EBO1" s="252"/>
      <c r="EBP1" s="252"/>
      <c r="EBQ1" s="252"/>
      <c r="EBR1" s="252"/>
      <c r="EBS1" s="252"/>
      <c r="EBT1" s="252"/>
      <c r="EBU1" s="252"/>
      <c r="EBV1" s="252"/>
      <c r="EBW1" s="252"/>
      <c r="EBX1" s="252"/>
      <c r="EBY1" s="252"/>
      <c r="EBZ1" s="252"/>
      <c r="ECA1" s="252"/>
      <c r="ECB1" s="252"/>
      <c r="ECC1" s="252"/>
      <c r="ECD1" s="252"/>
      <c r="ECE1" s="252"/>
      <c r="ECF1" s="252"/>
      <c r="ECG1" s="252"/>
      <c r="ECH1" s="252"/>
      <c r="ECI1" s="252"/>
      <c r="ECJ1" s="252"/>
      <c r="ECK1" s="252"/>
      <c r="ECL1" s="252"/>
      <c r="ECM1" s="252"/>
      <c r="ECN1" s="252"/>
      <c r="ECO1" s="252"/>
      <c r="ECP1" s="252"/>
      <c r="ECQ1" s="252"/>
      <c r="ECR1" s="252"/>
      <c r="ECS1" s="252"/>
      <c r="ECT1" s="252"/>
      <c r="ECU1" s="252"/>
      <c r="ECV1" s="252"/>
      <c r="ECW1" s="252"/>
      <c r="ECX1" s="252"/>
      <c r="ECY1" s="252"/>
      <c r="ECZ1" s="252"/>
      <c r="EDA1" s="252"/>
      <c r="EDB1" s="252"/>
      <c r="EDC1" s="252"/>
      <c r="EDD1" s="252"/>
      <c r="EDE1" s="252"/>
      <c r="EDF1" s="252"/>
      <c r="EDG1" s="252"/>
      <c r="EDH1" s="252"/>
      <c r="EDI1" s="252"/>
      <c r="EDJ1" s="252"/>
      <c r="EDK1" s="252"/>
      <c r="EDL1" s="252"/>
      <c r="EDM1" s="252"/>
      <c r="EDN1" s="252"/>
      <c r="EDO1" s="252"/>
      <c r="EDP1" s="252"/>
      <c r="EDQ1" s="252"/>
      <c r="EDR1" s="252"/>
      <c r="EDS1" s="252"/>
      <c r="EDT1" s="252"/>
      <c r="EDU1" s="252"/>
      <c r="EDV1" s="252"/>
      <c r="EDW1" s="252"/>
      <c r="EDX1" s="252"/>
      <c r="EDY1" s="252"/>
      <c r="EDZ1" s="252"/>
      <c r="EEA1" s="252"/>
      <c r="EEB1" s="252"/>
      <c r="EEC1" s="252"/>
      <c r="EED1" s="252"/>
      <c r="EEE1" s="252"/>
      <c r="EEF1" s="252"/>
      <c r="EEG1" s="252"/>
      <c r="EEH1" s="252"/>
      <c r="EEI1" s="252"/>
      <c r="EEJ1" s="252"/>
      <c r="EEK1" s="252"/>
      <c r="EEL1" s="252"/>
      <c r="EEM1" s="252"/>
      <c r="EEN1" s="252"/>
      <c r="EEO1" s="252"/>
      <c r="EEP1" s="252"/>
      <c r="EEQ1" s="252"/>
      <c r="EER1" s="252"/>
      <c r="EES1" s="252"/>
      <c r="EET1" s="252"/>
      <c r="EEU1" s="252"/>
      <c r="EEV1" s="252"/>
      <c r="EEW1" s="252"/>
      <c r="EEX1" s="252"/>
      <c r="EEY1" s="252"/>
      <c r="EEZ1" s="252"/>
      <c r="EFA1" s="252"/>
      <c r="EFB1" s="252"/>
      <c r="EFC1" s="252"/>
      <c r="EFD1" s="252"/>
      <c r="EFE1" s="252"/>
      <c r="EFF1" s="252"/>
      <c r="EFG1" s="252"/>
      <c r="EFH1" s="252"/>
      <c r="EFI1" s="252"/>
      <c r="EFJ1" s="252"/>
      <c r="EFK1" s="252"/>
      <c r="EFL1" s="252"/>
      <c r="EFM1" s="252"/>
      <c r="EFN1" s="252"/>
      <c r="EFO1" s="252"/>
      <c r="EFP1" s="252"/>
      <c r="EFQ1" s="252"/>
      <c r="EFR1" s="252"/>
      <c r="EFS1" s="252"/>
      <c r="EFT1" s="252"/>
      <c r="EFU1" s="252"/>
      <c r="EFV1" s="252"/>
      <c r="EFW1" s="252"/>
      <c r="EFX1" s="252"/>
      <c r="EFY1" s="252"/>
      <c r="EFZ1" s="252"/>
      <c r="EGA1" s="252"/>
      <c r="EGB1" s="252"/>
      <c r="EGC1" s="252"/>
      <c r="EGD1" s="252"/>
      <c r="EGE1" s="252"/>
      <c r="EGF1" s="252"/>
      <c r="EGG1" s="252"/>
      <c r="EGH1" s="252"/>
      <c r="EGI1" s="252"/>
      <c r="EGJ1" s="252"/>
      <c r="EGK1" s="252"/>
      <c r="EGL1" s="252"/>
      <c r="EGM1" s="252"/>
      <c r="EGN1" s="252"/>
      <c r="EGO1" s="252"/>
      <c r="EGP1" s="252"/>
      <c r="EGQ1" s="252"/>
      <c r="EGR1" s="252"/>
      <c r="EGS1" s="252"/>
      <c r="EGT1" s="252"/>
      <c r="EGU1" s="252"/>
      <c r="EGV1" s="252"/>
      <c r="EGW1" s="252"/>
      <c r="EGX1" s="252"/>
      <c r="EGY1" s="252"/>
      <c r="EGZ1" s="252"/>
      <c r="EHA1" s="252"/>
      <c r="EHB1" s="252"/>
      <c r="EHC1" s="252"/>
      <c r="EHD1" s="252"/>
      <c r="EHE1" s="252"/>
      <c r="EHF1" s="252"/>
      <c r="EHG1" s="252"/>
      <c r="EHH1" s="252"/>
      <c r="EHI1" s="252"/>
      <c r="EHJ1" s="252"/>
      <c r="EHK1" s="252"/>
      <c r="EHL1" s="252"/>
      <c r="EHM1" s="252"/>
      <c r="EHN1" s="252"/>
      <c r="EHO1" s="252"/>
      <c r="EHP1" s="252"/>
      <c r="EHQ1" s="252"/>
      <c r="EHR1" s="252"/>
      <c r="EHS1" s="252"/>
      <c r="EHT1" s="252"/>
      <c r="EHU1" s="252"/>
      <c r="EHV1" s="252"/>
      <c r="EHW1" s="252"/>
      <c r="EHX1" s="252"/>
      <c r="EHY1" s="252"/>
      <c r="EHZ1" s="252"/>
      <c r="EIA1" s="252"/>
      <c r="EIB1" s="252"/>
      <c r="EIC1" s="252"/>
      <c r="EID1" s="252"/>
      <c r="EIE1" s="252"/>
      <c r="EIF1" s="252"/>
      <c r="EIG1" s="252"/>
      <c r="EIH1" s="252"/>
      <c r="EII1" s="252"/>
      <c r="EIJ1" s="252"/>
      <c r="EIK1" s="252"/>
      <c r="EIL1" s="252"/>
      <c r="EIM1" s="252"/>
      <c r="EIN1" s="252"/>
      <c r="EIO1" s="252"/>
      <c r="EIP1" s="252"/>
      <c r="EIQ1" s="252"/>
      <c r="EIR1" s="252"/>
      <c r="EIS1" s="252"/>
      <c r="EIT1" s="252"/>
      <c r="EIU1" s="252"/>
      <c r="EIV1" s="252"/>
      <c r="EIW1" s="252"/>
      <c r="EIX1" s="252"/>
      <c r="EIY1" s="252"/>
      <c r="EIZ1" s="252"/>
      <c r="EJA1" s="252"/>
      <c r="EJB1" s="252"/>
      <c r="EJC1" s="252"/>
      <c r="EJD1" s="252"/>
      <c r="EJE1" s="252"/>
      <c r="EJF1" s="252"/>
      <c r="EJG1" s="252"/>
      <c r="EJH1" s="252"/>
      <c r="EJI1" s="252"/>
      <c r="EJJ1" s="252"/>
      <c r="EJK1" s="252"/>
      <c r="EJL1" s="252"/>
      <c r="EJM1" s="252"/>
      <c r="EJN1" s="252"/>
      <c r="EJO1" s="252"/>
      <c r="EJP1" s="252"/>
      <c r="EJQ1" s="252"/>
      <c r="EJR1" s="252"/>
      <c r="EJS1" s="252"/>
      <c r="EJT1" s="252"/>
      <c r="EJU1" s="252"/>
      <c r="EJV1" s="252"/>
      <c r="EJW1" s="252"/>
      <c r="EJX1" s="252"/>
      <c r="EJY1" s="252"/>
      <c r="EJZ1" s="252"/>
      <c r="EKA1" s="252"/>
      <c r="EKB1" s="252"/>
      <c r="EKC1" s="252"/>
      <c r="EKD1" s="252"/>
      <c r="EKE1" s="252"/>
      <c r="EKF1" s="252"/>
      <c r="EKG1" s="252"/>
      <c r="EKH1" s="252"/>
      <c r="EKI1" s="252"/>
      <c r="EKJ1" s="252"/>
      <c r="EKK1" s="252"/>
      <c r="EKL1" s="252"/>
      <c r="EKM1" s="252"/>
      <c r="EKN1" s="252"/>
      <c r="EKO1" s="252"/>
      <c r="EKP1" s="252"/>
      <c r="EKQ1" s="252"/>
      <c r="EKR1" s="252"/>
      <c r="EKS1" s="252"/>
      <c r="EKT1" s="252"/>
      <c r="EKU1" s="252"/>
      <c r="EKV1" s="252"/>
      <c r="EKW1" s="252"/>
      <c r="EKX1" s="252"/>
      <c r="EKY1" s="252"/>
      <c r="EKZ1" s="252"/>
      <c r="ELA1" s="252"/>
      <c r="ELB1" s="252"/>
      <c r="ELC1" s="252"/>
      <c r="ELD1" s="252"/>
      <c r="ELE1" s="252"/>
      <c r="ELF1" s="252"/>
      <c r="ELG1" s="252"/>
      <c r="ELH1" s="252"/>
      <c r="ELI1" s="252"/>
      <c r="ELJ1" s="252"/>
      <c r="ELK1" s="252"/>
      <c r="ELL1" s="252"/>
      <c r="ELM1" s="252"/>
      <c r="ELN1" s="252"/>
      <c r="ELO1" s="252"/>
      <c r="ELP1" s="252"/>
      <c r="ELQ1" s="252"/>
      <c r="ELR1" s="252"/>
      <c r="ELS1" s="252"/>
      <c r="ELT1" s="252"/>
      <c r="ELU1" s="252"/>
      <c r="ELV1" s="252"/>
      <c r="ELW1" s="252"/>
      <c r="ELX1" s="252"/>
      <c r="ELY1" s="252"/>
      <c r="ELZ1" s="252"/>
      <c r="EMA1" s="252"/>
      <c r="EMB1" s="252"/>
      <c r="EMC1" s="252"/>
      <c r="EMD1" s="252"/>
      <c r="EME1" s="252"/>
      <c r="EMF1" s="252"/>
      <c r="EMG1" s="252"/>
      <c r="EMH1" s="252"/>
      <c r="EMI1" s="252"/>
      <c r="EMJ1" s="252"/>
      <c r="EMK1" s="252"/>
      <c r="EML1" s="252"/>
      <c r="EMM1" s="252"/>
      <c r="EMN1" s="252"/>
      <c r="EMO1" s="252"/>
      <c r="EMP1" s="252"/>
      <c r="EMQ1" s="252"/>
      <c r="EMR1" s="252"/>
      <c r="EMS1" s="252"/>
      <c r="EMT1" s="252"/>
      <c r="EMU1" s="252"/>
      <c r="EMV1" s="252"/>
      <c r="EMW1" s="252"/>
      <c r="EMX1" s="252"/>
      <c r="EMY1" s="252"/>
      <c r="EMZ1" s="252"/>
      <c r="ENA1" s="252"/>
      <c r="ENB1" s="252"/>
      <c r="ENC1" s="252"/>
      <c r="END1" s="252"/>
      <c r="ENE1" s="252"/>
      <c r="ENF1" s="252"/>
      <c r="ENG1" s="252"/>
      <c r="ENH1" s="252"/>
      <c r="ENI1" s="252"/>
      <c r="ENJ1" s="252"/>
      <c r="ENK1" s="252"/>
      <c r="ENL1" s="252"/>
      <c r="ENM1" s="252"/>
      <c r="ENN1" s="252"/>
      <c r="ENO1" s="252"/>
      <c r="ENP1" s="252"/>
      <c r="ENQ1" s="252"/>
      <c r="ENR1" s="252"/>
      <c r="ENS1" s="252"/>
      <c r="ENT1" s="252"/>
      <c r="ENU1" s="252"/>
      <c r="ENV1" s="252"/>
      <c r="ENW1" s="252"/>
      <c r="ENX1" s="252"/>
      <c r="ENY1" s="252"/>
      <c r="ENZ1" s="252"/>
      <c r="EOA1" s="252"/>
      <c r="EOB1" s="252"/>
      <c r="EOC1" s="252"/>
      <c r="EOD1" s="252"/>
      <c r="EOE1" s="252"/>
      <c r="EOF1" s="252"/>
      <c r="EOG1" s="252"/>
      <c r="EOH1" s="252"/>
      <c r="EOI1" s="252"/>
      <c r="EOJ1" s="252"/>
      <c r="EOK1" s="252"/>
      <c r="EOL1" s="252"/>
      <c r="EOM1" s="252"/>
      <c r="EON1" s="252"/>
      <c r="EOO1" s="252"/>
      <c r="EOP1" s="252"/>
      <c r="EOQ1" s="252"/>
      <c r="EOR1" s="252"/>
      <c r="EOS1" s="252"/>
      <c r="EOT1" s="252"/>
      <c r="EOU1" s="252"/>
      <c r="EOV1" s="252"/>
      <c r="EOW1" s="252"/>
      <c r="EOX1" s="252"/>
      <c r="EOY1" s="252"/>
      <c r="EOZ1" s="252"/>
      <c r="EPA1" s="252"/>
      <c r="EPB1" s="252"/>
      <c r="EPC1" s="252"/>
      <c r="EPD1" s="252"/>
      <c r="EPE1" s="252"/>
      <c r="EPF1" s="252"/>
      <c r="EPG1" s="252"/>
      <c r="EPH1" s="252"/>
      <c r="EPI1" s="252"/>
      <c r="EPJ1" s="252"/>
      <c r="EPK1" s="252"/>
      <c r="EPL1" s="252"/>
      <c r="EPM1" s="252"/>
      <c r="EPN1" s="252"/>
      <c r="EPO1" s="252"/>
      <c r="EPP1" s="252"/>
      <c r="EPQ1" s="252"/>
      <c r="EPR1" s="252"/>
      <c r="EPS1" s="252"/>
      <c r="EPT1" s="252"/>
      <c r="EPU1" s="252"/>
      <c r="EPV1" s="252"/>
      <c r="EPW1" s="252"/>
      <c r="EPX1" s="252"/>
      <c r="EPY1" s="252"/>
      <c r="EPZ1" s="252"/>
      <c r="EQA1" s="252"/>
      <c r="EQB1" s="252"/>
      <c r="EQC1" s="252"/>
      <c r="EQD1" s="252"/>
      <c r="EQE1" s="252"/>
      <c r="EQF1" s="252"/>
      <c r="EQG1" s="252"/>
      <c r="EQH1" s="252"/>
      <c r="EQI1" s="252"/>
      <c r="EQJ1" s="252"/>
      <c r="EQK1" s="252"/>
      <c r="EQL1" s="252"/>
      <c r="EQM1" s="252"/>
      <c r="EQN1" s="252"/>
      <c r="EQO1" s="252"/>
      <c r="EQP1" s="252"/>
      <c r="EQQ1" s="252"/>
      <c r="EQR1" s="252"/>
      <c r="EQS1" s="252"/>
      <c r="EQT1" s="252"/>
      <c r="EQU1" s="252"/>
      <c r="EQV1" s="252"/>
      <c r="EQW1" s="252"/>
      <c r="EQX1" s="252"/>
      <c r="EQY1" s="252"/>
      <c r="EQZ1" s="252"/>
      <c r="ERA1" s="252"/>
      <c r="ERB1" s="252"/>
      <c r="ERC1" s="252"/>
      <c r="ERD1" s="252"/>
      <c r="ERE1" s="252"/>
      <c r="ERF1" s="252"/>
      <c r="ERG1" s="252"/>
      <c r="ERH1" s="252"/>
      <c r="ERI1" s="252"/>
      <c r="ERJ1" s="252"/>
      <c r="ERK1" s="252"/>
      <c r="ERL1" s="252"/>
      <c r="ERM1" s="252"/>
      <c r="ERN1" s="252"/>
      <c r="ERO1" s="252"/>
      <c r="ERP1" s="252"/>
      <c r="ERQ1" s="252"/>
      <c r="ERR1" s="252"/>
      <c r="ERS1" s="252"/>
      <c r="ERT1" s="252"/>
      <c r="ERU1" s="252"/>
      <c r="ERV1" s="252"/>
      <c r="ERW1" s="252"/>
      <c r="ERX1" s="252"/>
      <c r="ERY1" s="252"/>
      <c r="ERZ1" s="252"/>
      <c r="ESA1" s="252"/>
      <c r="ESB1" s="252"/>
      <c r="ESC1" s="252"/>
      <c r="ESD1" s="252"/>
      <c r="ESE1" s="252"/>
      <c r="ESF1" s="252"/>
      <c r="ESG1" s="252"/>
      <c r="ESH1" s="252"/>
      <c r="ESI1" s="252"/>
      <c r="ESJ1" s="252"/>
      <c r="ESK1" s="252"/>
      <c r="ESL1" s="252"/>
      <c r="ESM1" s="252"/>
      <c r="ESN1" s="252"/>
      <c r="ESO1" s="252"/>
      <c r="ESP1" s="252"/>
      <c r="ESQ1" s="252"/>
      <c r="ESR1" s="252"/>
      <c r="ESS1" s="252"/>
      <c r="EST1" s="252"/>
      <c r="ESU1" s="252"/>
      <c r="ESV1" s="252"/>
      <c r="ESW1" s="252"/>
      <c r="ESX1" s="252"/>
      <c r="ESY1" s="252"/>
      <c r="ESZ1" s="252"/>
      <c r="ETA1" s="252"/>
      <c r="ETB1" s="252"/>
      <c r="ETC1" s="252"/>
      <c r="ETD1" s="252"/>
      <c r="ETE1" s="252"/>
      <c r="ETF1" s="252"/>
      <c r="ETG1" s="252"/>
      <c r="ETH1" s="252"/>
      <c r="ETI1" s="252"/>
      <c r="ETJ1" s="252"/>
      <c r="ETK1" s="252"/>
      <c r="ETL1" s="252"/>
      <c r="ETM1" s="252"/>
      <c r="ETN1" s="252"/>
      <c r="ETO1" s="252"/>
      <c r="ETP1" s="252"/>
      <c r="ETQ1" s="252"/>
      <c r="ETR1" s="252"/>
      <c r="ETS1" s="252"/>
      <c r="ETT1" s="252"/>
      <c r="ETU1" s="252"/>
      <c r="ETV1" s="252"/>
      <c r="ETW1" s="252"/>
      <c r="ETX1" s="252"/>
      <c r="ETY1" s="252"/>
      <c r="ETZ1" s="252"/>
      <c r="EUA1" s="252"/>
      <c r="EUB1" s="252"/>
      <c r="EUC1" s="252"/>
      <c r="EUD1" s="252"/>
      <c r="EUE1" s="252"/>
      <c r="EUF1" s="252"/>
      <c r="EUG1" s="252"/>
      <c r="EUH1" s="252"/>
      <c r="EUI1" s="252"/>
      <c r="EUJ1" s="252"/>
      <c r="EUK1" s="252"/>
      <c r="EUL1" s="252"/>
      <c r="EUM1" s="252"/>
      <c r="EUN1" s="252"/>
      <c r="EUO1" s="252"/>
      <c r="EUP1" s="252"/>
      <c r="EUQ1" s="252"/>
      <c r="EUR1" s="252"/>
      <c r="EUS1" s="252"/>
      <c r="EUT1" s="252"/>
      <c r="EUU1" s="252"/>
      <c r="EUV1" s="252"/>
      <c r="EUW1" s="252"/>
      <c r="EUX1" s="252"/>
      <c r="EUY1" s="252"/>
      <c r="EUZ1" s="252"/>
      <c r="EVA1" s="252"/>
      <c r="EVB1" s="252"/>
      <c r="EVC1" s="252"/>
      <c r="EVD1" s="252"/>
      <c r="EVE1" s="252"/>
      <c r="EVF1" s="252"/>
      <c r="EVG1" s="252"/>
      <c r="EVH1" s="252"/>
      <c r="EVI1" s="252"/>
      <c r="EVJ1" s="252"/>
      <c r="EVK1" s="252"/>
      <c r="EVL1" s="252"/>
      <c r="EVM1" s="252"/>
      <c r="EVN1" s="252"/>
      <c r="EVO1" s="252"/>
      <c r="EVP1" s="252"/>
      <c r="EVQ1" s="252"/>
      <c r="EVR1" s="252"/>
      <c r="EVS1" s="252"/>
      <c r="EVT1" s="252"/>
      <c r="EVU1" s="252"/>
      <c r="EVV1" s="252"/>
      <c r="EVW1" s="252"/>
      <c r="EVX1" s="252"/>
      <c r="EVY1" s="252"/>
      <c r="EVZ1" s="252"/>
      <c r="EWA1" s="252"/>
      <c r="EWB1" s="252"/>
      <c r="EWC1" s="252"/>
      <c r="EWD1" s="252"/>
      <c r="EWE1" s="252"/>
      <c r="EWF1" s="252"/>
      <c r="EWG1" s="252"/>
      <c r="EWH1" s="252"/>
      <c r="EWI1" s="252"/>
      <c r="EWJ1" s="252"/>
      <c r="EWK1" s="252"/>
      <c r="EWL1" s="252"/>
      <c r="EWM1" s="252"/>
      <c r="EWN1" s="252"/>
      <c r="EWO1" s="252"/>
      <c r="EWP1" s="252"/>
      <c r="EWQ1" s="252"/>
      <c r="EWR1" s="252"/>
      <c r="EWS1" s="252"/>
      <c r="EWT1" s="252"/>
      <c r="EWU1" s="252"/>
      <c r="EWV1" s="252"/>
      <c r="EWW1" s="252"/>
      <c r="EWX1" s="252"/>
      <c r="EWY1" s="252"/>
      <c r="EWZ1" s="252"/>
      <c r="EXA1" s="252"/>
      <c r="EXB1" s="252"/>
      <c r="EXC1" s="252"/>
      <c r="EXD1" s="252"/>
      <c r="EXE1" s="252"/>
      <c r="EXF1" s="252"/>
      <c r="EXG1" s="252"/>
      <c r="EXH1" s="252"/>
      <c r="EXI1" s="252"/>
      <c r="EXJ1" s="252"/>
      <c r="EXK1" s="252"/>
      <c r="EXL1" s="252"/>
      <c r="EXM1" s="252"/>
      <c r="EXN1" s="252"/>
      <c r="EXO1" s="252"/>
      <c r="EXP1" s="252"/>
      <c r="EXQ1" s="252"/>
      <c r="EXR1" s="252"/>
      <c r="EXS1" s="252"/>
      <c r="EXT1" s="252"/>
      <c r="EXU1" s="252"/>
      <c r="EXV1" s="252"/>
      <c r="EXW1" s="252"/>
      <c r="EXX1" s="252"/>
      <c r="EXY1" s="252"/>
      <c r="EXZ1" s="252"/>
      <c r="EYA1" s="252"/>
      <c r="EYB1" s="252"/>
      <c r="EYC1" s="252"/>
      <c r="EYD1" s="252"/>
      <c r="EYE1" s="252"/>
      <c r="EYF1" s="252"/>
      <c r="EYG1" s="252"/>
      <c r="EYH1" s="252"/>
      <c r="EYI1" s="252"/>
      <c r="EYJ1" s="252"/>
      <c r="EYK1" s="252"/>
      <c r="EYL1" s="252"/>
      <c r="EYM1" s="252"/>
      <c r="EYN1" s="252"/>
      <c r="EYO1" s="252"/>
      <c r="EYP1" s="252"/>
      <c r="EYQ1" s="252"/>
      <c r="EYR1" s="252"/>
      <c r="EYS1" s="252"/>
      <c r="EYT1" s="252"/>
      <c r="EYU1" s="252"/>
      <c r="EYV1" s="252"/>
      <c r="EYW1" s="252"/>
      <c r="EYX1" s="252"/>
      <c r="EYY1" s="252"/>
      <c r="EYZ1" s="252"/>
      <c r="EZA1" s="252"/>
      <c r="EZB1" s="252"/>
      <c r="EZC1" s="252"/>
      <c r="EZD1" s="252"/>
      <c r="EZE1" s="252"/>
      <c r="EZF1" s="252"/>
      <c r="EZG1" s="252"/>
      <c r="EZH1" s="252"/>
      <c r="EZI1" s="252"/>
      <c r="EZJ1" s="252"/>
      <c r="EZK1" s="252"/>
      <c r="EZL1" s="252"/>
      <c r="EZM1" s="252"/>
      <c r="EZN1" s="252"/>
      <c r="EZO1" s="252"/>
      <c r="EZP1" s="252"/>
      <c r="EZQ1" s="252"/>
      <c r="EZR1" s="252"/>
      <c r="EZS1" s="252"/>
      <c r="EZT1" s="252"/>
      <c r="EZU1" s="252"/>
      <c r="EZV1" s="252"/>
      <c r="EZW1" s="252"/>
      <c r="EZX1" s="252"/>
      <c r="EZY1" s="252"/>
      <c r="EZZ1" s="252"/>
      <c r="FAA1" s="252"/>
      <c r="FAB1" s="252"/>
      <c r="FAC1" s="252"/>
      <c r="FAD1" s="252"/>
      <c r="FAE1" s="252"/>
      <c r="FAF1" s="252"/>
      <c r="FAG1" s="252"/>
      <c r="FAH1" s="252"/>
      <c r="FAI1" s="252"/>
      <c r="FAJ1" s="252"/>
      <c r="FAK1" s="252"/>
      <c r="FAL1" s="252"/>
      <c r="FAM1" s="252"/>
      <c r="FAN1" s="252"/>
      <c r="FAO1" s="252"/>
      <c r="FAP1" s="252"/>
      <c r="FAQ1" s="252"/>
      <c r="FAR1" s="252"/>
      <c r="FAS1" s="252"/>
      <c r="FAT1" s="252"/>
      <c r="FAU1" s="252"/>
      <c r="FAV1" s="252"/>
      <c r="FAW1" s="252"/>
      <c r="FAX1" s="252"/>
      <c r="FAY1" s="252"/>
      <c r="FAZ1" s="252"/>
      <c r="FBA1" s="252"/>
      <c r="FBB1" s="252"/>
      <c r="FBC1" s="252"/>
      <c r="FBD1" s="252"/>
      <c r="FBE1" s="252"/>
      <c r="FBF1" s="252"/>
      <c r="FBG1" s="252"/>
      <c r="FBH1" s="252"/>
      <c r="FBI1" s="252"/>
      <c r="FBJ1" s="252"/>
      <c r="FBK1" s="252"/>
      <c r="FBL1" s="252"/>
      <c r="FBM1" s="252"/>
      <c r="FBN1" s="252"/>
      <c r="FBO1" s="252"/>
      <c r="FBP1" s="252"/>
      <c r="FBQ1" s="252"/>
      <c r="FBR1" s="252"/>
      <c r="FBS1" s="252"/>
      <c r="FBT1" s="252"/>
      <c r="FBU1" s="252"/>
      <c r="FBV1" s="252"/>
      <c r="FBW1" s="252"/>
      <c r="FBX1" s="252"/>
      <c r="FBY1" s="252"/>
      <c r="FBZ1" s="252"/>
      <c r="FCA1" s="252"/>
      <c r="FCB1" s="252"/>
      <c r="FCC1" s="252"/>
      <c r="FCD1" s="252"/>
      <c r="FCE1" s="252"/>
      <c r="FCF1" s="252"/>
      <c r="FCG1" s="252"/>
      <c r="FCH1" s="252"/>
      <c r="FCI1" s="252"/>
      <c r="FCJ1" s="252"/>
      <c r="FCK1" s="252"/>
      <c r="FCL1" s="252"/>
      <c r="FCM1" s="252"/>
      <c r="FCN1" s="252"/>
      <c r="FCO1" s="252"/>
      <c r="FCP1" s="252"/>
      <c r="FCQ1" s="252"/>
      <c r="FCR1" s="252"/>
      <c r="FCS1" s="252"/>
      <c r="FCT1" s="252"/>
      <c r="FCU1" s="252"/>
      <c r="FCV1" s="252"/>
      <c r="FCW1" s="252"/>
      <c r="FCX1" s="252"/>
      <c r="FCY1" s="252"/>
      <c r="FCZ1" s="252"/>
      <c r="FDA1" s="252"/>
      <c r="FDB1" s="252"/>
      <c r="FDC1" s="252"/>
      <c r="FDD1" s="252"/>
      <c r="FDE1" s="252"/>
      <c r="FDF1" s="252"/>
      <c r="FDG1" s="252"/>
      <c r="FDH1" s="252"/>
      <c r="FDI1" s="252"/>
      <c r="FDJ1" s="252"/>
      <c r="FDK1" s="252"/>
      <c r="FDL1" s="252"/>
      <c r="FDM1" s="252"/>
      <c r="FDN1" s="252"/>
      <c r="FDO1" s="252"/>
      <c r="FDP1" s="252"/>
      <c r="FDQ1" s="252"/>
      <c r="FDR1" s="252"/>
      <c r="FDS1" s="252"/>
      <c r="FDT1" s="252"/>
      <c r="FDU1" s="252"/>
      <c r="FDV1" s="252"/>
      <c r="FDW1" s="252"/>
      <c r="FDX1" s="252"/>
      <c r="FDY1" s="252"/>
      <c r="FDZ1" s="252"/>
      <c r="FEA1" s="252"/>
      <c r="FEB1" s="252"/>
      <c r="FEC1" s="252"/>
      <c r="FED1" s="252"/>
      <c r="FEE1" s="252"/>
      <c r="FEF1" s="252"/>
      <c r="FEG1" s="252"/>
      <c r="FEH1" s="252"/>
      <c r="FEI1" s="252"/>
      <c r="FEJ1" s="252"/>
      <c r="FEK1" s="252"/>
      <c r="FEL1" s="252"/>
      <c r="FEM1" s="252"/>
      <c r="FEN1" s="252"/>
      <c r="FEO1" s="252"/>
      <c r="FEP1" s="252"/>
      <c r="FEQ1" s="252"/>
      <c r="FER1" s="252"/>
      <c r="FES1" s="252"/>
      <c r="FET1" s="252"/>
      <c r="FEU1" s="252"/>
      <c r="FEV1" s="252"/>
      <c r="FEW1" s="252"/>
      <c r="FEX1" s="252"/>
      <c r="FEY1" s="252"/>
      <c r="FEZ1" s="252"/>
      <c r="FFA1" s="252"/>
      <c r="FFB1" s="252"/>
      <c r="FFC1" s="252"/>
      <c r="FFD1" s="252"/>
      <c r="FFE1" s="252"/>
      <c r="FFF1" s="252"/>
      <c r="FFG1" s="252"/>
      <c r="FFH1" s="252"/>
      <c r="FFI1" s="252"/>
      <c r="FFJ1" s="252"/>
      <c r="FFK1" s="252"/>
      <c r="FFL1" s="252"/>
      <c r="FFM1" s="252"/>
      <c r="FFN1" s="252"/>
      <c r="FFO1" s="252"/>
      <c r="FFP1" s="252"/>
      <c r="FFQ1" s="252"/>
      <c r="FFR1" s="252"/>
      <c r="FFS1" s="252"/>
      <c r="FFT1" s="252"/>
      <c r="FFU1" s="252"/>
      <c r="FFV1" s="252"/>
      <c r="FFW1" s="252"/>
      <c r="FFX1" s="252"/>
      <c r="FFY1" s="252"/>
      <c r="FFZ1" s="252"/>
      <c r="FGA1" s="252"/>
      <c r="FGB1" s="252"/>
      <c r="FGC1" s="252"/>
      <c r="FGD1" s="252"/>
      <c r="FGE1" s="252"/>
      <c r="FGF1" s="252"/>
      <c r="FGG1" s="252"/>
      <c r="FGH1" s="252"/>
      <c r="FGI1" s="252"/>
      <c r="FGJ1" s="252"/>
      <c r="FGK1" s="252"/>
      <c r="FGL1" s="252"/>
      <c r="FGM1" s="252"/>
      <c r="FGN1" s="252"/>
      <c r="FGO1" s="252"/>
      <c r="FGP1" s="252"/>
      <c r="FGQ1" s="252"/>
      <c r="FGR1" s="252"/>
      <c r="FGS1" s="252"/>
      <c r="FGT1" s="252"/>
      <c r="FGU1" s="252"/>
      <c r="FGV1" s="252"/>
      <c r="FGW1" s="252"/>
      <c r="FGX1" s="252"/>
      <c r="FGY1" s="252"/>
      <c r="FGZ1" s="252"/>
      <c r="FHA1" s="252"/>
      <c r="FHB1" s="252"/>
      <c r="FHC1" s="252"/>
      <c r="FHD1" s="252"/>
      <c r="FHE1" s="252"/>
      <c r="FHF1" s="252"/>
      <c r="FHG1" s="252"/>
      <c r="FHH1" s="252"/>
      <c r="FHI1" s="252"/>
      <c r="FHJ1" s="252"/>
      <c r="FHK1" s="252"/>
      <c r="FHL1" s="252"/>
      <c r="FHM1" s="252"/>
      <c r="FHN1" s="252"/>
      <c r="FHO1" s="252"/>
      <c r="FHP1" s="252"/>
      <c r="FHQ1" s="252"/>
      <c r="FHR1" s="252"/>
      <c r="FHS1" s="252"/>
      <c r="FHT1" s="252"/>
      <c r="FHU1" s="252"/>
      <c r="FHV1" s="252"/>
      <c r="FHW1" s="252"/>
      <c r="FHX1" s="252"/>
      <c r="FHY1" s="252"/>
      <c r="FHZ1" s="252"/>
      <c r="FIA1" s="252"/>
      <c r="FIB1" s="252"/>
      <c r="FIC1" s="252"/>
      <c r="FID1" s="252"/>
      <c r="FIE1" s="252"/>
      <c r="FIF1" s="252"/>
      <c r="FIG1" s="252"/>
      <c r="FIH1" s="252"/>
      <c r="FII1" s="252"/>
      <c r="FIJ1" s="252"/>
      <c r="FIK1" s="252"/>
      <c r="FIL1" s="252"/>
      <c r="FIM1" s="252"/>
      <c r="FIN1" s="252"/>
      <c r="FIO1" s="252"/>
      <c r="FIP1" s="252"/>
      <c r="FIQ1" s="252"/>
      <c r="FIR1" s="252"/>
      <c r="FIS1" s="252"/>
      <c r="FIT1" s="252"/>
      <c r="FIU1" s="252"/>
      <c r="FIV1" s="252"/>
      <c r="FIW1" s="252"/>
      <c r="FIX1" s="252"/>
      <c r="FIY1" s="252"/>
      <c r="FIZ1" s="252"/>
      <c r="FJA1" s="252"/>
      <c r="FJB1" s="252"/>
      <c r="FJC1" s="252"/>
      <c r="FJD1" s="252"/>
      <c r="FJE1" s="252"/>
      <c r="FJF1" s="252"/>
      <c r="FJG1" s="252"/>
      <c r="FJH1" s="252"/>
      <c r="FJI1" s="252"/>
      <c r="FJJ1" s="252"/>
      <c r="FJK1" s="252"/>
      <c r="FJL1" s="252"/>
      <c r="FJM1" s="252"/>
      <c r="FJN1" s="252"/>
      <c r="FJO1" s="252"/>
      <c r="FJP1" s="252"/>
      <c r="FJQ1" s="252"/>
      <c r="FJR1" s="252"/>
      <c r="FJS1" s="252"/>
      <c r="FJT1" s="252"/>
      <c r="FJU1" s="252"/>
      <c r="FJV1" s="252"/>
      <c r="FJW1" s="252"/>
      <c r="FJX1" s="252"/>
      <c r="FJY1" s="252"/>
      <c r="FJZ1" s="252"/>
      <c r="FKA1" s="252"/>
      <c r="FKB1" s="252"/>
      <c r="FKC1" s="252"/>
      <c r="FKD1" s="252"/>
      <c r="FKE1" s="252"/>
      <c r="FKF1" s="252"/>
      <c r="FKG1" s="252"/>
      <c r="FKH1" s="252"/>
      <c r="FKI1" s="252"/>
      <c r="FKJ1" s="252"/>
      <c r="FKK1" s="252"/>
      <c r="FKL1" s="252"/>
      <c r="FKM1" s="252"/>
      <c r="FKN1" s="252"/>
      <c r="FKO1" s="252"/>
      <c r="FKP1" s="252"/>
      <c r="FKQ1" s="252"/>
      <c r="FKR1" s="252"/>
      <c r="FKS1" s="252"/>
      <c r="FKT1" s="252"/>
      <c r="FKU1" s="252"/>
      <c r="FKV1" s="252"/>
      <c r="FKW1" s="252"/>
      <c r="FKX1" s="252"/>
      <c r="FKY1" s="252"/>
      <c r="FKZ1" s="252"/>
      <c r="FLA1" s="252"/>
      <c r="FLB1" s="252"/>
      <c r="FLC1" s="252"/>
      <c r="FLD1" s="252"/>
      <c r="FLE1" s="252"/>
      <c r="FLF1" s="252"/>
      <c r="FLG1" s="252"/>
      <c r="FLH1" s="252"/>
      <c r="FLI1" s="252"/>
      <c r="FLJ1" s="252"/>
      <c r="FLK1" s="252"/>
      <c r="FLL1" s="252"/>
      <c r="FLM1" s="252"/>
      <c r="FLN1" s="252"/>
      <c r="FLO1" s="252"/>
      <c r="FLP1" s="252"/>
      <c r="FLQ1" s="252"/>
      <c r="FLR1" s="252"/>
      <c r="FLS1" s="252"/>
      <c r="FLT1" s="252"/>
      <c r="FLU1" s="252"/>
      <c r="FLV1" s="252"/>
      <c r="FLW1" s="252"/>
      <c r="FLX1" s="252"/>
      <c r="FLY1" s="252"/>
      <c r="FLZ1" s="252"/>
      <c r="FMA1" s="252"/>
      <c r="FMB1" s="252"/>
      <c r="FMC1" s="252"/>
      <c r="FMD1" s="252"/>
      <c r="FME1" s="252"/>
      <c r="FMF1" s="252"/>
      <c r="FMG1" s="252"/>
      <c r="FMH1" s="252"/>
      <c r="FMI1" s="252"/>
      <c r="FMJ1" s="252"/>
      <c r="FMK1" s="252"/>
      <c r="FML1" s="252"/>
      <c r="FMM1" s="252"/>
      <c r="FMN1" s="252"/>
      <c r="FMO1" s="252"/>
      <c r="FMP1" s="252"/>
      <c r="FMQ1" s="252"/>
      <c r="FMR1" s="252"/>
      <c r="FMS1" s="252"/>
      <c r="FMT1" s="252"/>
      <c r="FMU1" s="252"/>
      <c r="FMV1" s="252"/>
      <c r="FMW1" s="252"/>
      <c r="FMX1" s="252"/>
      <c r="FMY1" s="252"/>
      <c r="FMZ1" s="252"/>
      <c r="FNA1" s="252"/>
      <c r="FNB1" s="252"/>
      <c r="FNC1" s="252"/>
      <c r="FND1" s="252"/>
      <c r="FNE1" s="252"/>
      <c r="FNF1" s="252"/>
      <c r="FNG1" s="252"/>
      <c r="FNH1" s="252"/>
      <c r="FNI1" s="252"/>
      <c r="FNJ1" s="252"/>
      <c r="FNK1" s="252"/>
      <c r="FNL1" s="252"/>
      <c r="FNM1" s="252"/>
      <c r="FNN1" s="252"/>
      <c r="FNO1" s="252"/>
      <c r="FNP1" s="252"/>
      <c r="FNQ1" s="252"/>
      <c r="FNR1" s="252"/>
      <c r="FNS1" s="252"/>
      <c r="FNT1" s="252"/>
      <c r="FNU1" s="252"/>
      <c r="FNV1" s="252"/>
      <c r="FNW1" s="252"/>
      <c r="FNX1" s="252"/>
      <c r="FNY1" s="252"/>
      <c r="FNZ1" s="252"/>
      <c r="FOA1" s="252"/>
      <c r="FOB1" s="252"/>
      <c r="FOC1" s="252"/>
      <c r="FOD1" s="252"/>
      <c r="FOE1" s="252"/>
      <c r="FOF1" s="252"/>
      <c r="FOG1" s="252"/>
      <c r="FOH1" s="252"/>
      <c r="FOI1" s="252"/>
      <c r="FOJ1" s="252"/>
      <c r="FOK1" s="252"/>
      <c r="FOL1" s="252"/>
      <c r="FOM1" s="252"/>
      <c r="FON1" s="252"/>
      <c r="FOO1" s="252"/>
      <c r="FOP1" s="252"/>
      <c r="FOQ1" s="252"/>
      <c r="FOR1" s="252"/>
      <c r="FOS1" s="252"/>
      <c r="FOT1" s="252"/>
      <c r="FOU1" s="252"/>
      <c r="FOV1" s="252"/>
      <c r="FOW1" s="252"/>
      <c r="FOX1" s="252"/>
      <c r="FOY1" s="252"/>
      <c r="FOZ1" s="252"/>
      <c r="FPA1" s="252"/>
      <c r="FPB1" s="252"/>
      <c r="FPC1" s="252"/>
      <c r="FPD1" s="252"/>
      <c r="FPE1" s="252"/>
      <c r="FPF1" s="252"/>
      <c r="FPG1" s="252"/>
      <c r="FPH1" s="252"/>
      <c r="FPI1" s="252"/>
      <c r="FPJ1" s="252"/>
      <c r="FPK1" s="252"/>
      <c r="FPL1" s="252"/>
      <c r="FPM1" s="252"/>
      <c r="FPN1" s="252"/>
      <c r="FPO1" s="252"/>
      <c r="FPP1" s="252"/>
      <c r="FPQ1" s="252"/>
      <c r="FPR1" s="252"/>
      <c r="FPS1" s="252"/>
      <c r="FPT1" s="252"/>
      <c r="FPU1" s="252"/>
      <c r="FPV1" s="252"/>
      <c r="FPW1" s="252"/>
      <c r="FPX1" s="252"/>
      <c r="FPY1" s="252"/>
      <c r="FPZ1" s="252"/>
      <c r="FQA1" s="252"/>
      <c r="FQB1" s="252"/>
      <c r="FQC1" s="252"/>
      <c r="FQD1" s="252"/>
      <c r="FQE1" s="252"/>
      <c r="FQF1" s="252"/>
      <c r="FQG1" s="252"/>
      <c r="FQH1" s="252"/>
      <c r="FQI1" s="252"/>
      <c r="FQJ1" s="252"/>
      <c r="FQK1" s="252"/>
      <c r="FQL1" s="252"/>
      <c r="FQM1" s="252"/>
      <c r="FQN1" s="252"/>
      <c r="FQO1" s="252"/>
      <c r="FQP1" s="252"/>
      <c r="FQQ1" s="252"/>
      <c r="FQR1" s="252"/>
      <c r="FQS1" s="252"/>
      <c r="FQT1" s="252"/>
      <c r="FQU1" s="252"/>
      <c r="FQV1" s="252"/>
      <c r="FQW1" s="252"/>
      <c r="FQX1" s="252"/>
      <c r="FQY1" s="252"/>
      <c r="FQZ1" s="252"/>
      <c r="FRA1" s="252"/>
      <c r="FRB1" s="252"/>
      <c r="FRC1" s="252"/>
      <c r="FRD1" s="252"/>
      <c r="FRE1" s="252"/>
      <c r="FRF1" s="252"/>
      <c r="FRG1" s="252"/>
      <c r="FRH1" s="252"/>
      <c r="FRI1" s="252"/>
      <c r="FRJ1" s="252"/>
      <c r="FRK1" s="252"/>
      <c r="FRL1" s="252"/>
      <c r="FRM1" s="252"/>
      <c r="FRN1" s="252"/>
      <c r="FRO1" s="252"/>
      <c r="FRP1" s="252"/>
      <c r="FRQ1" s="252"/>
      <c r="FRR1" s="252"/>
      <c r="FRS1" s="252"/>
      <c r="FRT1" s="252"/>
      <c r="FRU1" s="252"/>
      <c r="FRV1" s="252"/>
      <c r="FRW1" s="252"/>
      <c r="FRX1" s="252"/>
      <c r="FRY1" s="252"/>
      <c r="FRZ1" s="252"/>
      <c r="FSA1" s="252"/>
      <c r="FSB1" s="252"/>
      <c r="FSC1" s="252"/>
      <c r="FSD1" s="252"/>
      <c r="FSE1" s="252"/>
      <c r="FSF1" s="252"/>
      <c r="FSG1" s="252"/>
      <c r="FSH1" s="252"/>
      <c r="FSI1" s="252"/>
      <c r="FSJ1" s="252"/>
      <c r="FSK1" s="252"/>
      <c r="FSL1" s="252"/>
      <c r="FSM1" s="252"/>
      <c r="FSN1" s="252"/>
      <c r="FSO1" s="252"/>
      <c r="FSP1" s="252"/>
      <c r="FSQ1" s="252"/>
      <c r="FSR1" s="252"/>
      <c r="FSS1" s="252"/>
      <c r="FST1" s="252"/>
      <c r="FSU1" s="252"/>
      <c r="FSV1" s="252"/>
      <c r="FSW1" s="252"/>
      <c r="FSX1" s="252"/>
      <c r="FSY1" s="252"/>
      <c r="FSZ1" s="252"/>
      <c r="FTA1" s="252"/>
      <c r="FTB1" s="252"/>
      <c r="FTC1" s="252"/>
      <c r="FTD1" s="252"/>
      <c r="FTE1" s="252"/>
      <c r="FTF1" s="252"/>
      <c r="FTG1" s="252"/>
      <c r="FTH1" s="252"/>
      <c r="FTI1" s="252"/>
      <c r="FTJ1" s="252"/>
      <c r="FTK1" s="252"/>
      <c r="FTL1" s="252"/>
      <c r="FTM1" s="252"/>
      <c r="FTN1" s="252"/>
      <c r="FTO1" s="252"/>
      <c r="FTP1" s="252"/>
      <c r="FTQ1" s="252"/>
      <c r="FTR1" s="252"/>
      <c r="FTS1" s="252"/>
      <c r="FTT1" s="252"/>
      <c r="FTU1" s="252"/>
      <c r="FTV1" s="252"/>
      <c r="FTW1" s="252"/>
      <c r="FTX1" s="252"/>
      <c r="FTY1" s="252"/>
      <c r="FTZ1" s="252"/>
      <c r="FUA1" s="252"/>
      <c r="FUB1" s="252"/>
      <c r="FUC1" s="252"/>
      <c r="FUD1" s="252"/>
      <c r="FUE1" s="252"/>
      <c r="FUF1" s="252"/>
      <c r="FUG1" s="252"/>
      <c r="FUH1" s="252"/>
      <c r="FUI1" s="252"/>
      <c r="FUJ1" s="252"/>
      <c r="FUK1" s="252"/>
      <c r="FUL1" s="252"/>
      <c r="FUM1" s="252"/>
      <c r="FUN1" s="252"/>
      <c r="FUO1" s="252"/>
      <c r="FUP1" s="252"/>
      <c r="FUQ1" s="252"/>
      <c r="FUR1" s="252"/>
      <c r="FUS1" s="252"/>
      <c r="FUT1" s="252"/>
      <c r="FUU1" s="252"/>
      <c r="FUV1" s="252"/>
      <c r="FUW1" s="252"/>
      <c r="FUX1" s="252"/>
      <c r="FUY1" s="252"/>
      <c r="FUZ1" s="252"/>
      <c r="FVA1" s="252"/>
      <c r="FVB1" s="252"/>
      <c r="FVC1" s="252"/>
      <c r="FVD1" s="252"/>
      <c r="FVE1" s="252"/>
      <c r="FVF1" s="252"/>
      <c r="FVG1" s="252"/>
      <c r="FVH1" s="252"/>
      <c r="FVI1" s="252"/>
      <c r="FVJ1" s="252"/>
      <c r="FVK1" s="252"/>
      <c r="FVL1" s="252"/>
      <c r="FVM1" s="252"/>
      <c r="FVN1" s="252"/>
      <c r="FVO1" s="252"/>
      <c r="FVP1" s="252"/>
      <c r="FVQ1" s="252"/>
      <c r="FVR1" s="252"/>
      <c r="FVS1" s="252"/>
      <c r="FVT1" s="252"/>
      <c r="FVU1" s="252"/>
      <c r="FVV1" s="252"/>
      <c r="FVW1" s="252"/>
      <c r="FVX1" s="252"/>
      <c r="FVY1" s="252"/>
      <c r="FVZ1" s="252"/>
      <c r="FWA1" s="252"/>
      <c r="FWB1" s="252"/>
      <c r="FWC1" s="252"/>
      <c r="FWD1" s="252"/>
      <c r="FWE1" s="252"/>
      <c r="FWF1" s="252"/>
      <c r="FWG1" s="252"/>
      <c r="FWH1" s="252"/>
      <c r="FWI1" s="252"/>
      <c r="FWJ1" s="252"/>
      <c r="FWK1" s="252"/>
      <c r="FWL1" s="252"/>
      <c r="FWM1" s="252"/>
      <c r="FWN1" s="252"/>
      <c r="FWO1" s="252"/>
      <c r="FWP1" s="252"/>
      <c r="FWQ1" s="252"/>
      <c r="FWR1" s="252"/>
      <c r="FWS1" s="252"/>
      <c r="FWT1" s="252"/>
      <c r="FWU1" s="252"/>
      <c r="FWV1" s="252"/>
      <c r="FWW1" s="252"/>
      <c r="FWX1" s="252"/>
      <c r="FWY1" s="252"/>
      <c r="FWZ1" s="252"/>
      <c r="FXA1" s="252"/>
      <c r="FXB1" s="252"/>
      <c r="FXC1" s="252"/>
      <c r="FXD1" s="252"/>
      <c r="FXE1" s="252"/>
      <c r="FXF1" s="252"/>
      <c r="FXG1" s="252"/>
      <c r="FXH1" s="252"/>
      <c r="FXI1" s="252"/>
      <c r="FXJ1" s="252"/>
      <c r="FXK1" s="252"/>
      <c r="FXL1" s="252"/>
      <c r="FXM1" s="252"/>
      <c r="FXN1" s="252"/>
      <c r="FXO1" s="252"/>
      <c r="FXP1" s="252"/>
      <c r="FXQ1" s="252"/>
      <c r="FXR1" s="252"/>
      <c r="FXS1" s="252"/>
      <c r="FXT1" s="252"/>
      <c r="FXU1" s="252"/>
      <c r="FXV1" s="252"/>
      <c r="FXW1" s="252"/>
      <c r="FXX1" s="252"/>
      <c r="FXY1" s="252"/>
      <c r="FXZ1" s="252"/>
      <c r="FYA1" s="252"/>
      <c r="FYB1" s="252"/>
      <c r="FYC1" s="252"/>
      <c r="FYD1" s="252"/>
      <c r="FYE1" s="252"/>
      <c r="FYF1" s="252"/>
      <c r="FYG1" s="252"/>
      <c r="FYH1" s="252"/>
      <c r="FYI1" s="252"/>
      <c r="FYJ1" s="252"/>
      <c r="FYK1" s="252"/>
      <c r="FYL1" s="252"/>
      <c r="FYM1" s="252"/>
      <c r="FYN1" s="252"/>
      <c r="FYO1" s="252"/>
      <c r="FYP1" s="252"/>
      <c r="FYQ1" s="252"/>
      <c r="FYR1" s="252"/>
      <c r="FYS1" s="252"/>
      <c r="FYT1" s="252"/>
      <c r="FYU1" s="252"/>
      <c r="FYV1" s="252"/>
      <c r="FYW1" s="252"/>
      <c r="FYX1" s="252"/>
      <c r="FYY1" s="252"/>
      <c r="FYZ1" s="252"/>
      <c r="FZA1" s="252"/>
      <c r="FZB1" s="252"/>
      <c r="FZC1" s="252"/>
      <c r="FZD1" s="252"/>
      <c r="FZE1" s="252"/>
      <c r="FZF1" s="252"/>
      <c r="FZG1" s="252"/>
      <c r="FZH1" s="252"/>
      <c r="FZI1" s="252"/>
      <c r="FZJ1" s="252"/>
      <c r="FZK1" s="252"/>
      <c r="FZL1" s="252"/>
      <c r="FZM1" s="252"/>
      <c r="FZN1" s="252"/>
      <c r="FZO1" s="252"/>
      <c r="FZP1" s="252"/>
      <c r="FZQ1" s="252"/>
      <c r="FZR1" s="252"/>
      <c r="FZS1" s="252"/>
      <c r="FZT1" s="252"/>
      <c r="FZU1" s="252"/>
      <c r="FZV1" s="252"/>
      <c r="FZW1" s="252"/>
      <c r="FZX1" s="252"/>
      <c r="FZY1" s="252"/>
      <c r="FZZ1" s="252"/>
      <c r="GAA1" s="252"/>
      <c r="GAB1" s="252"/>
      <c r="GAC1" s="252"/>
      <c r="GAD1" s="252"/>
      <c r="GAE1" s="252"/>
      <c r="GAF1" s="252"/>
      <c r="GAG1" s="252"/>
      <c r="GAH1" s="252"/>
      <c r="GAI1" s="252"/>
      <c r="GAJ1" s="252"/>
      <c r="GAK1" s="252"/>
      <c r="GAL1" s="252"/>
      <c r="GAM1" s="252"/>
      <c r="GAN1" s="252"/>
      <c r="GAO1" s="252"/>
      <c r="GAP1" s="252"/>
      <c r="GAQ1" s="252"/>
      <c r="GAR1" s="252"/>
      <c r="GAS1" s="252"/>
      <c r="GAT1" s="252"/>
      <c r="GAU1" s="252"/>
      <c r="GAV1" s="252"/>
      <c r="GAW1" s="252"/>
      <c r="GAX1" s="252"/>
      <c r="GAY1" s="252"/>
      <c r="GAZ1" s="252"/>
      <c r="GBA1" s="252"/>
      <c r="GBB1" s="252"/>
      <c r="GBC1" s="252"/>
      <c r="GBD1" s="252"/>
      <c r="GBE1" s="252"/>
      <c r="GBF1" s="252"/>
      <c r="GBG1" s="252"/>
      <c r="GBH1" s="252"/>
      <c r="GBI1" s="252"/>
      <c r="GBJ1" s="252"/>
      <c r="GBK1" s="252"/>
      <c r="GBL1" s="252"/>
      <c r="GBM1" s="252"/>
      <c r="GBN1" s="252"/>
      <c r="GBO1" s="252"/>
      <c r="GBP1" s="252"/>
      <c r="GBQ1" s="252"/>
      <c r="GBR1" s="252"/>
      <c r="GBS1" s="252"/>
      <c r="GBT1" s="252"/>
      <c r="GBU1" s="252"/>
      <c r="GBV1" s="252"/>
      <c r="GBW1" s="252"/>
      <c r="GBX1" s="252"/>
      <c r="GBY1" s="252"/>
      <c r="GBZ1" s="252"/>
      <c r="GCA1" s="252"/>
      <c r="GCB1" s="252"/>
      <c r="GCC1" s="252"/>
      <c r="GCD1" s="252"/>
      <c r="GCE1" s="252"/>
      <c r="GCF1" s="252"/>
      <c r="GCG1" s="252"/>
      <c r="GCH1" s="252"/>
      <c r="GCI1" s="252"/>
      <c r="GCJ1" s="252"/>
      <c r="GCK1" s="252"/>
      <c r="GCL1" s="252"/>
      <c r="GCM1" s="252"/>
      <c r="GCN1" s="252"/>
      <c r="GCO1" s="252"/>
      <c r="GCP1" s="252"/>
      <c r="GCQ1" s="252"/>
      <c r="GCR1" s="252"/>
      <c r="GCS1" s="252"/>
      <c r="GCT1" s="252"/>
      <c r="GCU1" s="252"/>
      <c r="GCV1" s="252"/>
      <c r="GCW1" s="252"/>
      <c r="GCX1" s="252"/>
      <c r="GCY1" s="252"/>
      <c r="GCZ1" s="252"/>
      <c r="GDA1" s="252"/>
      <c r="GDB1" s="252"/>
      <c r="GDC1" s="252"/>
      <c r="GDD1" s="252"/>
      <c r="GDE1" s="252"/>
      <c r="GDF1" s="252"/>
      <c r="GDG1" s="252"/>
      <c r="GDH1" s="252"/>
      <c r="GDI1" s="252"/>
      <c r="GDJ1" s="252"/>
      <c r="GDK1" s="252"/>
      <c r="GDL1" s="252"/>
      <c r="GDM1" s="252"/>
      <c r="GDN1" s="252"/>
      <c r="GDO1" s="252"/>
      <c r="GDP1" s="252"/>
      <c r="GDQ1" s="252"/>
      <c r="GDR1" s="252"/>
      <c r="GDS1" s="252"/>
      <c r="GDT1" s="252"/>
      <c r="GDU1" s="252"/>
      <c r="GDV1" s="252"/>
      <c r="GDW1" s="252"/>
      <c r="GDX1" s="252"/>
      <c r="GDY1" s="252"/>
      <c r="GDZ1" s="252"/>
      <c r="GEA1" s="252"/>
      <c r="GEB1" s="252"/>
      <c r="GEC1" s="252"/>
      <c r="GED1" s="252"/>
      <c r="GEE1" s="252"/>
      <c r="GEF1" s="252"/>
      <c r="GEG1" s="252"/>
      <c r="GEH1" s="252"/>
      <c r="GEI1" s="252"/>
      <c r="GEJ1" s="252"/>
      <c r="GEK1" s="252"/>
      <c r="GEL1" s="252"/>
      <c r="GEM1" s="252"/>
      <c r="GEN1" s="252"/>
      <c r="GEO1" s="252"/>
      <c r="GEP1" s="252"/>
      <c r="GEQ1" s="252"/>
      <c r="GER1" s="252"/>
      <c r="GES1" s="252"/>
      <c r="GET1" s="252"/>
      <c r="GEU1" s="252"/>
      <c r="GEV1" s="252"/>
      <c r="GEW1" s="252"/>
      <c r="GEX1" s="252"/>
      <c r="GEY1" s="252"/>
      <c r="GEZ1" s="252"/>
      <c r="GFA1" s="252"/>
      <c r="GFB1" s="252"/>
      <c r="GFC1" s="252"/>
      <c r="GFD1" s="252"/>
      <c r="GFE1" s="252"/>
      <c r="GFF1" s="252"/>
      <c r="GFG1" s="252"/>
      <c r="GFH1" s="252"/>
      <c r="GFI1" s="252"/>
      <c r="GFJ1" s="252"/>
      <c r="GFK1" s="252"/>
      <c r="GFL1" s="252"/>
      <c r="GFM1" s="252"/>
      <c r="GFN1" s="252"/>
      <c r="GFO1" s="252"/>
      <c r="GFP1" s="252"/>
      <c r="GFQ1" s="252"/>
      <c r="GFR1" s="252"/>
      <c r="GFS1" s="252"/>
      <c r="GFT1" s="252"/>
      <c r="GFU1" s="252"/>
      <c r="GFV1" s="252"/>
      <c r="GFW1" s="252"/>
      <c r="GFX1" s="252"/>
      <c r="GFY1" s="252"/>
      <c r="GFZ1" s="252"/>
      <c r="GGA1" s="252"/>
      <c r="GGB1" s="252"/>
      <c r="GGC1" s="252"/>
      <c r="GGD1" s="252"/>
      <c r="GGE1" s="252"/>
      <c r="GGF1" s="252"/>
      <c r="GGG1" s="252"/>
      <c r="GGH1" s="252"/>
      <c r="GGI1" s="252"/>
      <c r="GGJ1" s="252"/>
      <c r="GGK1" s="252"/>
      <c r="GGL1" s="252"/>
      <c r="GGM1" s="252"/>
      <c r="GGN1" s="252"/>
      <c r="GGO1" s="252"/>
      <c r="GGP1" s="252"/>
      <c r="GGQ1" s="252"/>
      <c r="GGR1" s="252"/>
      <c r="GGS1" s="252"/>
      <c r="GGT1" s="252"/>
      <c r="GGU1" s="252"/>
      <c r="GGV1" s="252"/>
      <c r="GGW1" s="252"/>
      <c r="GGX1" s="252"/>
      <c r="GGY1" s="252"/>
      <c r="GGZ1" s="252"/>
      <c r="GHA1" s="252"/>
      <c r="GHB1" s="252"/>
      <c r="GHC1" s="252"/>
      <c r="GHD1" s="252"/>
      <c r="GHE1" s="252"/>
      <c r="GHF1" s="252"/>
      <c r="GHG1" s="252"/>
      <c r="GHH1" s="252"/>
      <c r="GHI1" s="252"/>
      <c r="GHJ1" s="252"/>
      <c r="GHK1" s="252"/>
      <c r="GHL1" s="252"/>
      <c r="GHM1" s="252"/>
      <c r="GHN1" s="252"/>
      <c r="GHO1" s="252"/>
      <c r="GHP1" s="252"/>
      <c r="GHQ1" s="252"/>
      <c r="GHR1" s="252"/>
      <c r="GHS1" s="252"/>
      <c r="GHT1" s="252"/>
      <c r="GHU1" s="252"/>
      <c r="GHV1" s="252"/>
      <c r="GHW1" s="252"/>
      <c r="GHX1" s="252"/>
      <c r="GHY1" s="252"/>
      <c r="GHZ1" s="252"/>
      <c r="GIA1" s="252"/>
      <c r="GIB1" s="252"/>
      <c r="GIC1" s="252"/>
      <c r="GID1" s="252"/>
      <c r="GIE1" s="252"/>
      <c r="GIF1" s="252"/>
      <c r="GIG1" s="252"/>
      <c r="GIH1" s="252"/>
      <c r="GII1" s="252"/>
      <c r="GIJ1" s="252"/>
      <c r="GIK1" s="252"/>
      <c r="GIL1" s="252"/>
      <c r="GIM1" s="252"/>
      <c r="GIN1" s="252"/>
      <c r="GIO1" s="252"/>
      <c r="GIP1" s="252"/>
      <c r="GIQ1" s="252"/>
      <c r="GIR1" s="252"/>
      <c r="GIS1" s="252"/>
      <c r="GIT1" s="252"/>
      <c r="GIU1" s="252"/>
      <c r="GIV1" s="252"/>
      <c r="GIW1" s="252"/>
      <c r="GIX1" s="252"/>
      <c r="GIY1" s="252"/>
      <c r="GIZ1" s="252"/>
      <c r="GJA1" s="252"/>
      <c r="GJB1" s="252"/>
      <c r="GJC1" s="252"/>
      <c r="GJD1" s="252"/>
      <c r="GJE1" s="252"/>
      <c r="GJF1" s="252"/>
      <c r="GJG1" s="252"/>
      <c r="GJH1" s="252"/>
      <c r="GJI1" s="252"/>
      <c r="GJJ1" s="252"/>
      <c r="GJK1" s="252"/>
      <c r="GJL1" s="252"/>
      <c r="GJM1" s="252"/>
      <c r="GJN1" s="252"/>
      <c r="GJO1" s="252"/>
      <c r="GJP1" s="252"/>
      <c r="GJQ1" s="252"/>
      <c r="GJR1" s="252"/>
      <c r="GJS1" s="252"/>
      <c r="GJT1" s="252"/>
      <c r="GJU1" s="252"/>
      <c r="GJV1" s="252"/>
      <c r="GJW1" s="252"/>
      <c r="GJX1" s="252"/>
      <c r="GJY1" s="252"/>
      <c r="GJZ1" s="252"/>
      <c r="GKA1" s="252"/>
      <c r="GKB1" s="252"/>
      <c r="GKC1" s="252"/>
      <c r="GKD1" s="252"/>
      <c r="GKE1" s="252"/>
      <c r="GKF1" s="252"/>
      <c r="GKG1" s="252"/>
      <c r="GKH1" s="252"/>
      <c r="GKI1" s="252"/>
      <c r="GKJ1" s="252"/>
      <c r="GKK1" s="252"/>
      <c r="GKL1" s="252"/>
      <c r="GKM1" s="252"/>
      <c r="GKN1" s="252"/>
      <c r="GKO1" s="252"/>
      <c r="GKP1" s="252"/>
      <c r="GKQ1" s="252"/>
      <c r="GKR1" s="252"/>
      <c r="GKS1" s="252"/>
      <c r="GKT1" s="252"/>
      <c r="GKU1" s="252"/>
      <c r="GKV1" s="252"/>
      <c r="GKW1" s="252"/>
      <c r="GKX1" s="252"/>
      <c r="GKY1" s="252"/>
      <c r="GKZ1" s="252"/>
      <c r="GLA1" s="252"/>
      <c r="GLB1" s="252"/>
      <c r="GLC1" s="252"/>
      <c r="GLD1" s="252"/>
      <c r="GLE1" s="252"/>
      <c r="GLF1" s="252"/>
      <c r="GLG1" s="252"/>
      <c r="GLH1" s="252"/>
      <c r="GLI1" s="252"/>
      <c r="GLJ1" s="252"/>
      <c r="GLK1" s="252"/>
      <c r="GLL1" s="252"/>
      <c r="GLM1" s="252"/>
      <c r="GLN1" s="252"/>
      <c r="GLO1" s="252"/>
      <c r="GLP1" s="252"/>
      <c r="GLQ1" s="252"/>
      <c r="GLR1" s="252"/>
      <c r="GLS1" s="252"/>
      <c r="GLT1" s="252"/>
      <c r="GLU1" s="252"/>
      <c r="GLV1" s="252"/>
      <c r="GLW1" s="252"/>
      <c r="GLX1" s="252"/>
      <c r="GLY1" s="252"/>
      <c r="GLZ1" s="252"/>
      <c r="GMA1" s="252"/>
      <c r="GMB1" s="252"/>
      <c r="GMC1" s="252"/>
      <c r="GMD1" s="252"/>
      <c r="GME1" s="252"/>
      <c r="GMF1" s="252"/>
      <c r="GMG1" s="252"/>
      <c r="GMH1" s="252"/>
      <c r="GMI1" s="252"/>
      <c r="GMJ1" s="252"/>
      <c r="GMK1" s="252"/>
      <c r="GML1" s="252"/>
      <c r="GMM1" s="252"/>
      <c r="GMN1" s="252"/>
      <c r="GMO1" s="252"/>
      <c r="GMP1" s="252"/>
      <c r="GMQ1" s="252"/>
      <c r="GMR1" s="252"/>
      <c r="GMS1" s="252"/>
      <c r="GMT1" s="252"/>
      <c r="GMU1" s="252"/>
      <c r="GMV1" s="252"/>
      <c r="GMW1" s="252"/>
      <c r="GMX1" s="252"/>
      <c r="GMY1" s="252"/>
      <c r="GMZ1" s="252"/>
      <c r="GNA1" s="252"/>
      <c r="GNB1" s="252"/>
      <c r="GNC1" s="252"/>
      <c r="GND1" s="252"/>
      <c r="GNE1" s="252"/>
      <c r="GNF1" s="252"/>
      <c r="GNG1" s="252"/>
      <c r="GNH1" s="252"/>
      <c r="GNI1" s="252"/>
      <c r="GNJ1" s="252"/>
      <c r="GNK1" s="252"/>
      <c r="GNL1" s="252"/>
      <c r="GNM1" s="252"/>
      <c r="GNN1" s="252"/>
      <c r="GNO1" s="252"/>
      <c r="GNP1" s="252"/>
      <c r="GNQ1" s="252"/>
      <c r="GNR1" s="252"/>
      <c r="GNS1" s="252"/>
      <c r="GNT1" s="252"/>
      <c r="GNU1" s="252"/>
      <c r="GNV1" s="252"/>
      <c r="GNW1" s="252"/>
      <c r="GNX1" s="252"/>
      <c r="GNY1" s="252"/>
      <c r="GNZ1" s="252"/>
      <c r="GOA1" s="252"/>
      <c r="GOB1" s="252"/>
      <c r="GOC1" s="252"/>
      <c r="GOD1" s="252"/>
      <c r="GOE1" s="252"/>
      <c r="GOF1" s="252"/>
      <c r="GOG1" s="252"/>
      <c r="GOH1" s="252"/>
      <c r="GOI1" s="252"/>
      <c r="GOJ1" s="252"/>
      <c r="GOK1" s="252"/>
      <c r="GOL1" s="252"/>
      <c r="GOM1" s="252"/>
      <c r="GON1" s="252"/>
      <c r="GOO1" s="252"/>
      <c r="GOP1" s="252"/>
      <c r="GOQ1" s="252"/>
      <c r="GOR1" s="252"/>
      <c r="GOS1" s="252"/>
      <c r="GOT1" s="252"/>
      <c r="GOU1" s="252"/>
      <c r="GOV1" s="252"/>
      <c r="GOW1" s="252"/>
      <c r="GOX1" s="252"/>
      <c r="GOY1" s="252"/>
      <c r="GOZ1" s="252"/>
      <c r="GPA1" s="252"/>
      <c r="GPB1" s="252"/>
      <c r="GPC1" s="252"/>
      <c r="GPD1" s="252"/>
      <c r="GPE1" s="252"/>
      <c r="GPF1" s="252"/>
      <c r="GPG1" s="252"/>
      <c r="GPH1" s="252"/>
      <c r="GPI1" s="252"/>
      <c r="GPJ1" s="252"/>
      <c r="GPK1" s="252"/>
      <c r="GPL1" s="252"/>
      <c r="GPM1" s="252"/>
      <c r="GPN1" s="252"/>
      <c r="GPO1" s="252"/>
      <c r="GPP1" s="252"/>
      <c r="GPQ1" s="252"/>
      <c r="GPR1" s="252"/>
      <c r="GPS1" s="252"/>
      <c r="GPT1" s="252"/>
      <c r="GPU1" s="252"/>
      <c r="GPV1" s="252"/>
      <c r="GPW1" s="252"/>
      <c r="GPX1" s="252"/>
      <c r="GPY1" s="252"/>
      <c r="GPZ1" s="252"/>
      <c r="GQA1" s="252"/>
      <c r="GQB1" s="252"/>
      <c r="GQC1" s="252"/>
      <c r="GQD1" s="252"/>
      <c r="GQE1" s="252"/>
      <c r="GQF1" s="252"/>
      <c r="GQG1" s="252"/>
      <c r="GQH1" s="252"/>
      <c r="GQI1" s="252"/>
      <c r="GQJ1" s="252"/>
      <c r="GQK1" s="252"/>
      <c r="GQL1" s="252"/>
      <c r="GQM1" s="252"/>
      <c r="GQN1" s="252"/>
      <c r="GQO1" s="252"/>
      <c r="GQP1" s="252"/>
      <c r="GQQ1" s="252"/>
      <c r="GQR1" s="252"/>
      <c r="GQS1" s="252"/>
      <c r="GQT1" s="252"/>
      <c r="GQU1" s="252"/>
      <c r="GQV1" s="252"/>
      <c r="GQW1" s="252"/>
      <c r="GQX1" s="252"/>
      <c r="GQY1" s="252"/>
      <c r="GQZ1" s="252"/>
      <c r="GRA1" s="252"/>
      <c r="GRB1" s="252"/>
      <c r="GRC1" s="252"/>
      <c r="GRD1" s="252"/>
      <c r="GRE1" s="252"/>
      <c r="GRF1" s="252"/>
      <c r="GRG1" s="252"/>
      <c r="GRH1" s="252"/>
      <c r="GRI1" s="252"/>
      <c r="GRJ1" s="252"/>
      <c r="GRK1" s="252"/>
      <c r="GRL1" s="252"/>
      <c r="GRM1" s="252"/>
      <c r="GRN1" s="252"/>
      <c r="GRO1" s="252"/>
      <c r="GRP1" s="252"/>
      <c r="GRQ1" s="252"/>
      <c r="GRR1" s="252"/>
      <c r="GRS1" s="252"/>
      <c r="GRT1" s="252"/>
      <c r="GRU1" s="252"/>
      <c r="GRV1" s="252"/>
      <c r="GRW1" s="252"/>
      <c r="GRX1" s="252"/>
      <c r="GRY1" s="252"/>
      <c r="GRZ1" s="252"/>
      <c r="GSA1" s="252"/>
      <c r="GSB1" s="252"/>
      <c r="GSC1" s="252"/>
      <c r="GSD1" s="252"/>
      <c r="GSE1" s="252"/>
      <c r="GSF1" s="252"/>
      <c r="GSG1" s="252"/>
      <c r="GSH1" s="252"/>
      <c r="GSI1" s="252"/>
      <c r="GSJ1" s="252"/>
      <c r="GSK1" s="252"/>
      <c r="GSL1" s="252"/>
      <c r="GSM1" s="252"/>
      <c r="GSN1" s="252"/>
      <c r="GSO1" s="252"/>
      <c r="GSP1" s="252"/>
      <c r="GSQ1" s="252"/>
      <c r="GSR1" s="252"/>
      <c r="GSS1" s="252"/>
      <c r="GST1" s="252"/>
      <c r="GSU1" s="252"/>
      <c r="GSV1" s="252"/>
      <c r="GSW1" s="252"/>
      <c r="GSX1" s="252"/>
      <c r="GSY1" s="252"/>
      <c r="GSZ1" s="252"/>
      <c r="GTA1" s="252"/>
      <c r="GTB1" s="252"/>
      <c r="GTC1" s="252"/>
      <c r="GTD1" s="252"/>
      <c r="GTE1" s="252"/>
      <c r="GTF1" s="252"/>
      <c r="GTG1" s="252"/>
      <c r="GTH1" s="252"/>
      <c r="GTI1" s="252"/>
      <c r="GTJ1" s="252"/>
      <c r="GTK1" s="252"/>
      <c r="GTL1" s="252"/>
      <c r="GTM1" s="252"/>
      <c r="GTN1" s="252"/>
      <c r="GTO1" s="252"/>
      <c r="GTP1" s="252"/>
      <c r="GTQ1" s="252"/>
      <c r="GTR1" s="252"/>
      <c r="GTS1" s="252"/>
      <c r="GTT1" s="252"/>
      <c r="GTU1" s="252"/>
      <c r="GTV1" s="252"/>
      <c r="GTW1" s="252"/>
      <c r="GTX1" s="252"/>
      <c r="GTY1" s="252"/>
      <c r="GTZ1" s="252"/>
      <c r="GUA1" s="252"/>
      <c r="GUB1" s="252"/>
      <c r="GUC1" s="252"/>
      <c r="GUD1" s="252"/>
      <c r="GUE1" s="252"/>
      <c r="GUF1" s="252"/>
      <c r="GUG1" s="252"/>
      <c r="GUH1" s="252"/>
      <c r="GUI1" s="252"/>
      <c r="GUJ1" s="252"/>
      <c r="GUK1" s="252"/>
      <c r="GUL1" s="252"/>
      <c r="GUM1" s="252"/>
      <c r="GUN1" s="252"/>
      <c r="GUO1" s="252"/>
      <c r="GUP1" s="252"/>
      <c r="GUQ1" s="252"/>
      <c r="GUR1" s="252"/>
      <c r="GUS1" s="252"/>
      <c r="GUT1" s="252"/>
      <c r="GUU1" s="252"/>
      <c r="GUV1" s="252"/>
      <c r="GUW1" s="252"/>
      <c r="GUX1" s="252"/>
      <c r="GUY1" s="252"/>
      <c r="GUZ1" s="252"/>
      <c r="GVA1" s="252"/>
      <c r="GVB1" s="252"/>
      <c r="GVC1" s="252"/>
      <c r="GVD1" s="252"/>
      <c r="GVE1" s="252"/>
      <c r="GVF1" s="252"/>
      <c r="GVG1" s="252"/>
      <c r="GVH1" s="252"/>
      <c r="GVI1" s="252"/>
      <c r="GVJ1" s="252"/>
      <c r="GVK1" s="252"/>
      <c r="GVL1" s="252"/>
      <c r="GVM1" s="252"/>
      <c r="GVN1" s="252"/>
      <c r="GVO1" s="252"/>
      <c r="GVP1" s="252"/>
      <c r="GVQ1" s="252"/>
      <c r="GVR1" s="252"/>
      <c r="GVS1" s="252"/>
      <c r="GVT1" s="252"/>
      <c r="GVU1" s="252"/>
      <c r="GVV1" s="252"/>
      <c r="GVW1" s="252"/>
      <c r="GVX1" s="252"/>
      <c r="GVY1" s="252"/>
      <c r="GVZ1" s="252"/>
      <c r="GWA1" s="252"/>
      <c r="GWB1" s="252"/>
      <c r="GWC1" s="252"/>
      <c r="GWD1" s="252"/>
      <c r="GWE1" s="252"/>
      <c r="GWF1" s="252"/>
      <c r="GWG1" s="252"/>
      <c r="GWH1" s="252"/>
      <c r="GWI1" s="252"/>
      <c r="GWJ1" s="252"/>
      <c r="GWK1" s="252"/>
      <c r="GWL1" s="252"/>
      <c r="GWM1" s="252"/>
      <c r="GWN1" s="252"/>
      <c r="GWO1" s="252"/>
      <c r="GWP1" s="252"/>
      <c r="GWQ1" s="252"/>
      <c r="GWR1" s="252"/>
      <c r="GWS1" s="252"/>
      <c r="GWT1" s="252"/>
      <c r="GWU1" s="252"/>
      <c r="GWV1" s="252"/>
      <c r="GWW1" s="252"/>
      <c r="GWX1" s="252"/>
      <c r="GWY1" s="252"/>
      <c r="GWZ1" s="252"/>
      <c r="GXA1" s="252"/>
      <c r="GXB1" s="252"/>
      <c r="GXC1" s="252"/>
      <c r="GXD1" s="252"/>
      <c r="GXE1" s="252"/>
      <c r="GXF1" s="252"/>
      <c r="GXG1" s="252"/>
      <c r="GXH1" s="252"/>
      <c r="GXI1" s="252"/>
      <c r="GXJ1" s="252"/>
      <c r="GXK1" s="252"/>
      <c r="GXL1" s="252"/>
      <c r="GXM1" s="252"/>
      <c r="GXN1" s="252"/>
      <c r="GXO1" s="252"/>
      <c r="GXP1" s="252"/>
      <c r="GXQ1" s="252"/>
      <c r="GXR1" s="252"/>
      <c r="GXS1" s="252"/>
      <c r="GXT1" s="252"/>
      <c r="GXU1" s="252"/>
      <c r="GXV1" s="252"/>
      <c r="GXW1" s="252"/>
      <c r="GXX1" s="252"/>
      <c r="GXY1" s="252"/>
      <c r="GXZ1" s="252"/>
      <c r="GYA1" s="252"/>
      <c r="GYB1" s="252"/>
      <c r="GYC1" s="252"/>
      <c r="GYD1" s="252"/>
      <c r="GYE1" s="252"/>
      <c r="GYF1" s="252"/>
      <c r="GYG1" s="252"/>
      <c r="GYH1" s="252"/>
      <c r="GYI1" s="252"/>
      <c r="GYJ1" s="252"/>
      <c r="GYK1" s="252"/>
      <c r="GYL1" s="252"/>
      <c r="GYM1" s="252"/>
      <c r="GYN1" s="252"/>
      <c r="GYO1" s="252"/>
      <c r="GYP1" s="252"/>
      <c r="GYQ1" s="252"/>
      <c r="GYR1" s="252"/>
      <c r="GYS1" s="252"/>
      <c r="GYT1" s="252"/>
      <c r="GYU1" s="252"/>
      <c r="GYV1" s="252"/>
      <c r="GYW1" s="252"/>
      <c r="GYX1" s="252"/>
      <c r="GYY1" s="252"/>
      <c r="GYZ1" s="252"/>
      <c r="GZA1" s="252"/>
      <c r="GZB1" s="252"/>
      <c r="GZC1" s="252"/>
      <c r="GZD1" s="252"/>
      <c r="GZE1" s="252"/>
      <c r="GZF1" s="252"/>
      <c r="GZG1" s="252"/>
      <c r="GZH1" s="252"/>
      <c r="GZI1" s="252"/>
      <c r="GZJ1" s="252"/>
      <c r="GZK1" s="252"/>
      <c r="GZL1" s="252"/>
      <c r="GZM1" s="252"/>
      <c r="GZN1" s="252"/>
      <c r="GZO1" s="252"/>
      <c r="GZP1" s="252"/>
      <c r="GZQ1" s="252"/>
      <c r="GZR1" s="252"/>
      <c r="GZS1" s="252"/>
      <c r="GZT1" s="252"/>
      <c r="GZU1" s="252"/>
      <c r="GZV1" s="252"/>
      <c r="GZW1" s="252"/>
      <c r="GZX1" s="252"/>
      <c r="GZY1" s="252"/>
      <c r="GZZ1" s="252"/>
      <c r="HAA1" s="252"/>
      <c r="HAB1" s="252"/>
      <c r="HAC1" s="252"/>
      <c r="HAD1" s="252"/>
      <c r="HAE1" s="252"/>
      <c r="HAF1" s="252"/>
      <c r="HAG1" s="252"/>
      <c r="HAH1" s="252"/>
      <c r="HAI1" s="252"/>
      <c r="HAJ1" s="252"/>
      <c r="HAK1" s="252"/>
      <c r="HAL1" s="252"/>
      <c r="HAM1" s="252"/>
      <c r="HAN1" s="252"/>
      <c r="HAO1" s="252"/>
      <c r="HAP1" s="252"/>
      <c r="HAQ1" s="252"/>
      <c r="HAR1" s="252"/>
      <c r="HAS1" s="252"/>
      <c r="HAT1" s="252"/>
      <c r="HAU1" s="252"/>
      <c r="HAV1" s="252"/>
      <c r="HAW1" s="252"/>
      <c r="HAX1" s="252"/>
      <c r="HAY1" s="252"/>
      <c r="HAZ1" s="252"/>
      <c r="HBA1" s="252"/>
      <c r="HBB1" s="252"/>
      <c r="HBC1" s="252"/>
      <c r="HBD1" s="252"/>
      <c r="HBE1" s="252"/>
      <c r="HBF1" s="252"/>
      <c r="HBG1" s="252"/>
      <c r="HBH1" s="252"/>
      <c r="HBI1" s="252"/>
      <c r="HBJ1" s="252"/>
      <c r="HBK1" s="252"/>
      <c r="HBL1" s="252"/>
      <c r="HBM1" s="252"/>
      <c r="HBN1" s="252"/>
      <c r="HBO1" s="252"/>
      <c r="HBP1" s="252"/>
      <c r="HBQ1" s="252"/>
      <c r="HBR1" s="252"/>
      <c r="HBS1" s="252"/>
      <c r="HBT1" s="252"/>
      <c r="HBU1" s="252"/>
      <c r="HBV1" s="252"/>
      <c r="HBW1" s="252"/>
      <c r="HBX1" s="252"/>
      <c r="HBY1" s="252"/>
      <c r="HBZ1" s="252"/>
      <c r="HCA1" s="252"/>
      <c r="HCB1" s="252"/>
      <c r="HCC1" s="252"/>
      <c r="HCD1" s="252"/>
      <c r="HCE1" s="252"/>
      <c r="HCF1" s="252"/>
      <c r="HCG1" s="252"/>
      <c r="HCH1" s="252"/>
      <c r="HCI1" s="252"/>
      <c r="HCJ1" s="252"/>
      <c r="HCK1" s="252"/>
      <c r="HCL1" s="252"/>
      <c r="HCM1" s="252"/>
      <c r="HCN1" s="252"/>
      <c r="HCO1" s="252"/>
      <c r="HCP1" s="252"/>
      <c r="HCQ1" s="252"/>
      <c r="HCR1" s="252"/>
      <c r="HCS1" s="252"/>
      <c r="HCT1" s="252"/>
      <c r="HCU1" s="252"/>
      <c r="HCV1" s="252"/>
      <c r="HCW1" s="252"/>
      <c r="HCX1" s="252"/>
      <c r="HCY1" s="252"/>
      <c r="HCZ1" s="252"/>
      <c r="HDA1" s="252"/>
      <c r="HDB1" s="252"/>
      <c r="HDC1" s="252"/>
      <c r="HDD1" s="252"/>
      <c r="HDE1" s="252"/>
      <c r="HDF1" s="252"/>
      <c r="HDG1" s="252"/>
      <c r="HDH1" s="252"/>
      <c r="HDI1" s="252"/>
      <c r="HDJ1" s="252"/>
      <c r="HDK1" s="252"/>
      <c r="HDL1" s="252"/>
      <c r="HDM1" s="252"/>
      <c r="HDN1" s="252"/>
      <c r="HDO1" s="252"/>
      <c r="HDP1" s="252"/>
      <c r="HDQ1" s="252"/>
      <c r="HDR1" s="252"/>
      <c r="HDS1" s="252"/>
      <c r="HDT1" s="252"/>
      <c r="HDU1" s="252"/>
      <c r="HDV1" s="252"/>
      <c r="HDW1" s="252"/>
      <c r="HDX1" s="252"/>
      <c r="HDY1" s="252"/>
      <c r="HDZ1" s="252"/>
      <c r="HEA1" s="252"/>
      <c r="HEB1" s="252"/>
      <c r="HEC1" s="252"/>
      <c r="HED1" s="252"/>
      <c r="HEE1" s="252"/>
      <c r="HEF1" s="252"/>
      <c r="HEG1" s="252"/>
      <c r="HEH1" s="252"/>
      <c r="HEI1" s="252"/>
      <c r="HEJ1" s="252"/>
      <c r="HEK1" s="252"/>
      <c r="HEL1" s="252"/>
      <c r="HEM1" s="252"/>
      <c r="HEN1" s="252"/>
      <c r="HEO1" s="252"/>
      <c r="HEP1" s="252"/>
      <c r="HEQ1" s="252"/>
      <c r="HER1" s="252"/>
      <c r="HES1" s="252"/>
      <c r="HET1" s="252"/>
      <c r="HEU1" s="252"/>
      <c r="HEV1" s="252"/>
      <c r="HEW1" s="252"/>
      <c r="HEX1" s="252"/>
      <c r="HEY1" s="252"/>
      <c r="HEZ1" s="252"/>
      <c r="HFA1" s="252"/>
      <c r="HFB1" s="252"/>
      <c r="HFC1" s="252"/>
      <c r="HFD1" s="252"/>
      <c r="HFE1" s="252"/>
      <c r="HFF1" s="252"/>
      <c r="HFG1" s="252"/>
      <c r="HFH1" s="252"/>
      <c r="HFI1" s="252"/>
      <c r="HFJ1" s="252"/>
      <c r="HFK1" s="252"/>
      <c r="HFL1" s="252"/>
      <c r="HFM1" s="252"/>
      <c r="HFN1" s="252"/>
      <c r="HFO1" s="252"/>
      <c r="HFP1" s="252"/>
      <c r="HFQ1" s="252"/>
      <c r="HFR1" s="252"/>
      <c r="HFS1" s="252"/>
      <c r="HFT1" s="252"/>
      <c r="HFU1" s="252"/>
      <c r="HFV1" s="252"/>
      <c r="HFW1" s="252"/>
      <c r="HFX1" s="252"/>
      <c r="HFY1" s="252"/>
      <c r="HFZ1" s="252"/>
      <c r="HGA1" s="252"/>
      <c r="HGB1" s="252"/>
      <c r="HGC1" s="252"/>
      <c r="HGD1" s="252"/>
      <c r="HGE1" s="252"/>
      <c r="HGF1" s="252"/>
      <c r="HGG1" s="252"/>
      <c r="HGH1" s="252"/>
      <c r="HGI1" s="252"/>
      <c r="HGJ1" s="252"/>
      <c r="HGK1" s="252"/>
      <c r="HGL1" s="252"/>
      <c r="HGM1" s="252"/>
      <c r="HGN1" s="252"/>
      <c r="HGO1" s="252"/>
      <c r="HGP1" s="252"/>
      <c r="HGQ1" s="252"/>
      <c r="HGR1" s="252"/>
      <c r="HGS1" s="252"/>
      <c r="HGT1" s="252"/>
      <c r="HGU1" s="252"/>
      <c r="HGV1" s="252"/>
      <c r="HGW1" s="252"/>
      <c r="HGX1" s="252"/>
      <c r="HGY1" s="252"/>
      <c r="HGZ1" s="252"/>
      <c r="HHA1" s="252"/>
      <c r="HHB1" s="252"/>
      <c r="HHC1" s="252"/>
      <c r="HHD1" s="252"/>
      <c r="HHE1" s="252"/>
      <c r="HHF1" s="252"/>
      <c r="HHG1" s="252"/>
      <c r="HHH1" s="252"/>
      <c r="HHI1" s="252"/>
      <c r="HHJ1" s="252"/>
      <c r="HHK1" s="252"/>
      <c r="HHL1" s="252"/>
      <c r="HHM1" s="252"/>
      <c r="HHN1" s="252"/>
      <c r="HHO1" s="252"/>
      <c r="HHP1" s="252"/>
      <c r="HHQ1" s="252"/>
      <c r="HHR1" s="252"/>
      <c r="HHS1" s="252"/>
      <c r="HHT1" s="252"/>
      <c r="HHU1" s="252"/>
      <c r="HHV1" s="252"/>
      <c r="HHW1" s="252"/>
      <c r="HHX1" s="252"/>
      <c r="HHY1" s="252"/>
      <c r="HHZ1" s="252"/>
      <c r="HIA1" s="252"/>
      <c r="HIB1" s="252"/>
      <c r="HIC1" s="252"/>
      <c r="HID1" s="252"/>
      <c r="HIE1" s="252"/>
      <c r="HIF1" s="252"/>
      <c r="HIG1" s="252"/>
      <c r="HIH1" s="252"/>
      <c r="HII1" s="252"/>
      <c r="HIJ1" s="252"/>
      <c r="HIK1" s="252"/>
      <c r="HIL1" s="252"/>
      <c r="HIM1" s="252"/>
      <c r="HIN1" s="252"/>
      <c r="HIO1" s="252"/>
      <c r="HIP1" s="252"/>
      <c r="HIQ1" s="252"/>
      <c r="HIR1" s="252"/>
      <c r="HIS1" s="252"/>
      <c r="HIT1" s="252"/>
      <c r="HIU1" s="252"/>
      <c r="HIV1" s="252"/>
      <c r="HIW1" s="252"/>
      <c r="HIX1" s="252"/>
      <c r="HIY1" s="252"/>
      <c r="HIZ1" s="252"/>
      <c r="HJA1" s="252"/>
      <c r="HJB1" s="252"/>
      <c r="HJC1" s="252"/>
      <c r="HJD1" s="252"/>
      <c r="HJE1" s="252"/>
      <c r="HJF1" s="252"/>
      <c r="HJG1" s="252"/>
      <c r="HJH1" s="252"/>
      <c r="HJI1" s="252"/>
      <c r="HJJ1" s="252"/>
      <c r="HJK1" s="252"/>
      <c r="HJL1" s="252"/>
      <c r="HJM1" s="252"/>
      <c r="HJN1" s="252"/>
      <c r="HJO1" s="252"/>
      <c r="HJP1" s="252"/>
      <c r="HJQ1" s="252"/>
      <c r="HJR1" s="252"/>
      <c r="HJS1" s="252"/>
      <c r="HJT1" s="252"/>
      <c r="HJU1" s="252"/>
      <c r="HJV1" s="252"/>
      <c r="HJW1" s="252"/>
      <c r="HJX1" s="252"/>
      <c r="HJY1" s="252"/>
      <c r="HJZ1" s="252"/>
      <c r="HKA1" s="252"/>
      <c r="HKB1" s="252"/>
      <c r="HKC1" s="252"/>
      <c r="HKD1" s="252"/>
      <c r="HKE1" s="252"/>
      <c r="HKF1" s="252"/>
      <c r="HKG1" s="252"/>
      <c r="HKH1" s="252"/>
      <c r="HKI1" s="252"/>
      <c r="HKJ1" s="252"/>
      <c r="HKK1" s="252"/>
      <c r="HKL1" s="252"/>
      <c r="HKM1" s="252"/>
      <c r="HKN1" s="252"/>
      <c r="HKO1" s="252"/>
      <c r="HKP1" s="252"/>
      <c r="HKQ1" s="252"/>
      <c r="HKR1" s="252"/>
      <c r="HKS1" s="252"/>
      <c r="HKT1" s="252"/>
      <c r="HKU1" s="252"/>
      <c r="HKV1" s="252"/>
      <c r="HKW1" s="252"/>
      <c r="HKX1" s="252"/>
      <c r="HKY1" s="252"/>
      <c r="HKZ1" s="252"/>
      <c r="HLA1" s="252"/>
      <c r="HLB1" s="252"/>
      <c r="HLC1" s="252"/>
      <c r="HLD1" s="252"/>
      <c r="HLE1" s="252"/>
      <c r="HLF1" s="252"/>
      <c r="HLG1" s="252"/>
      <c r="HLH1" s="252"/>
      <c r="HLI1" s="252"/>
      <c r="HLJ1" s="252"/>
      <c r="HLK1" s="252"/>
      <c r="HLL1" s="252"/>
      <c r="HLM1" s="252"/>
      <c r="HLN1" s="252"/>
      <c r="HLO1" s="252"/>
      <c r="HLP1" s="252"/>
      <c r="HLQ1" s="252"/>
      <c r="HLR1" s="252"/>
      <c r="HLS1" s="252"/>
      <c r="HLT1" s="252"/>
      <c r="HLU1" s="252"/>
      <c r="HLV1" s="252"/>
      <c r="HLW1" s="252"/>
      <c r="HLX1" s="252"/>
      <c r="HLY1" s="252"/>
      <c r="HLZ1" s="252"/>
      <c r="HMA1" s="252"/>
      <c r="HMB1" s="252"/>
      <c r="HMC1" s="252"/>
      <c r="HMD1" s="252"/>
      <c r="HME1" s="252"/>
      <c r="HMF1" s="252"/>
      <c r="HMG1" s="252"/>
      <c r="HMH1" s="252"/>
      <c r="HMI1" s="252"/>
      <c r="HMJ1" s="252"/>
      <c r="HMK1" s="252"/>
      <c r="HML1" s="252"/>
      <c r="HMM1" s="252"/>
      <c r="HMN1" s="252"/>
      <c r="HMO1" s="252"/>
      <c r="HMP1" s="252"/>
      <c r="HMQ1" s="252"/>
      <c r="HMR1" s="252"/>
      <c r="HMS1" s="252"/>
      <c r="HMT1" s="252"/>
      <c r="HMU1" s="252"/>
      <c r="HMV1" s="252"/>
      <c r="HMW1" s="252"/>
      <c r="HMX1" s="252"/>
      <c r="HMY1" s="252"/>
      <c r="HMZ1" s="252"/>
      <c r="HNA1" s="252"/>
      <c r="HNB1" s="252"/>
      <c r="HNC1" s="252"/>
      <c r="HND1" s="252"/>
      <c r="HNE1" s="252"/>
      <c r="HNF1" s="252"/>
      <c r="HNG1" s="252"/>
      <c r="HNH1" s="252"/>
      <c r="HNI1" s="252"/>
      <c r="HNJ1" s="252"/>
      <c r="HNK1" s="252"/>
      <c r="HNL1" s="252"/>
      <c r="HNM1" s="252"/>
      <c r="HNN1" s="252"/>
      <c r="HNO1" s="252"/>
      <c r="HNP1" s="252"/>
      <c r="HNQ1" s="252"/>
      <c r="HNR1" s="252"/>
      <c r="HNS1" s="252"/>
      <c r="HNT1" s="252"/>
      <c r="HNU1" s="252"/>
      <c r="HNV1" s="252"/>
      <c r="HNW1" s="252"/>
      <c r="HNX1" s="252"/>
      <c r="HNY1" s="252"/>
      <c r="HNZ1" s="252"/>
      <c r="HOA1" s="252"/>
      <c r="HOB1" s="252"/>
      <c r="HOC1" s="252"/>
      <c r="HOD1" s="252"/>
      <c r="HOE1" s="252"/>
      <c r="HOF1" s="252"/>
      <c r="HOG1" s="252"/>
      <c r="HOH1" s="252"/>
      <c r="HOI1" s="252"/>
      <c r="HOJ1" s="252"/>
      <c r="HOK1" s="252"/>
      <c r="HOL1" s="252"/>
      <c r="HOM1" s="252"/>
      <c r="HON1" s="252"/>
      <c r="HOO1" s="252"/>
      <c r="HOP1" s="252"/>
      <c r="HOQ1" s="252"/>
      <c r="HOR1" s="252"/>
      <c r="HOS1" s="252"/>
      <c r="HOT1" s="252"/>
      <c r="HOU1" s="252"/>
      <c r="HOV1" s="252"/>
      <c r="HOW1" s="252"/>
      <c r="HOX1" s="252"/>
      <c r="HOY1" s="252"/>
      <c r="HOZ1" s="252"/>
      <c r="HPA1" s="252"/>
      <c r="HPB1" s="252"/>
      <c r="HPC1" s="252"/>
      <c r="HPD1" s="252"/>
      <c r="HPE1" s="252"/>
      <c r="HPF1" s="252"/>
      <c r="HPG1" s="252"/>
      <c r="HPH1" s="252"/>
      <c r="HPI1" s="252"/>
      <c r="HPJ1" s="252"/>
      <c r="HPK1" s="252"/>
      <c r="HPL1" s="252"/>
      <c r="HPM1" s="252"/>
      <c r="HPN1" s="252"/>
      <c r="HPO1" s="252"/>
      <c r="HPP1" s="252"/>
      <c r="HPQ1" s="252"/>
      <c r="HPR1" s="252"/>
      <c r="HPS1" s="252"/>
      <c r="HPT1" s="252"/>
      <c r="HPU1" s="252"/>
      <c r="HPV1" s="252"/>
      <c r="HPW1" s="252"/>
      <c r="HPX1" s="252"/>
      <c r="HPY1" s="252"/>
      <c r="HPZ1" s="252"/>
      <c r="HQA1" s="252"/>
      <c r="HQB1" s="252"/>
      <c r="HQC1" s="252"/>
      <c r="HQD1" s="252"/>
      <c r="HQE1" s="252"/>
      <c r="HQF1" s="252"/>
      <c r="HQG1" s="252"/>
      <c r="HQH1" s="252"/>
      <c r="HQI1" s="252"/>
      <c r="HQJ1" s="252"/>
      <c r="HQK1" s="252"/>
      <c r="HQL1" s="252"/>
      <c r="HQM1" s="252"/>
      <c r="HQN1" s="252"/>
      <c r="HQO1" s="252"/>
      <c r="HQP1" s="252"/>
      <c r="HQQ1" s="252"/>
      <c r="HQR1" s="252"/>
      <c r="HQS1" s="252"/>
      <c r="HQT1" s="252"/>
      <c r="HQU1" s="252"/>
      <c r="HQV1" s="252"/>
      <c r="HQW1" s="252"/>
      <c r="HQX1" s="252"/>
      <c r="HQY1" s="252"/>
      <c r="HQZ1" s="252"/>
      <c r="HRA1" s="252"/>
      <c r="HRB1" s="252"/>
      <c r="HRC1" s="252"/>
      <c r="HRD1" s="252"/>
      <c r="HRE1" s="252"/>
      <c r="HRF1" s="252"/>
      <c r="HRG1" s="252"/>
      <c r="HRH1" s="252"/>
      <c r="HRI1" s="252"/>
      <c r="HRJ1" s="252"/>
      <c r="HRK1" s="252"/>
      <c r="HRL1" s="252"/>
      <c r="HRM1" s="252"/>
      <c r="HRN1" s="252"/>
      <c r="HRO1" s="252"/>
      <c r="HRP1" s="252"/>
      <c r="HRQ1" s="252"/>
      <c r="HRR1" s="252"/>
      <c r="HRS1" s="252"/>
      <c r="HRT1" s="252"/>
      <c r="HRU1" s="252"/>
      <c r="HRV1" s="252"/>
      <c r="HRW1" s="252"/>
      <c r="HRX1" s="252"/>
      <c r="HRY1" s="252"/>
      <c r="HRZ1" s="252"/>
      <c r="HSA1" s="252"/>
      <c r="HSB1" s="252"/>
      <c r="HSC1" s="252"/>
      <c r="HSD1" s="252"/>
      <c r="HSE1" s="252"/>
      <c r="HSF1" s="252"/>
      <c r="HSG1" s="252"/>
      <c r="HSH1" s="252"/>
      <c r="HSI1" s="252"/>
      <c r="HSJ1" s="252"/>
      <c r="HSK1" s="252"/>
      <c r="HSL1" s="252"/>
      <c r="HSM1" s="252"/>
      <c r="HSN1" s="252"/>
      <c r="HSO1" s="252"/>
      <c r="HSP1" s="252"/>
      <c r="HSQ1" s="252"/>
      <c r="HSR1" s="252"/>
      <c r="HSS1" s="252"/>
      <c r="HST1" s="252"/>
      <c r="HSU1" s="252"/>
      <c r="HSV1" s="252"/>
      <c r="HSW1" s="252"/>
      <c r="HSX1" s="252"/>
      <c r="HSY1" s="252"/>
      <c r="HSZ1" s="252"/>
      <c r="HTA1" s="252"/>
      <c r="HTB1" s="252"/>
      <c r="HTC1" s="252"/>
      <c r="HTD1" s="252"/>
      <c r="HTE1" s="252"/>
      <c r="HTF1" s="252"/>
      <c r="HTG1" s="252"/>
      <c r="HTH1" s="252"/>
      <c r="HTI1" s="252"/>
      <c r="HTJ1" s="252"/>
      <c r="HTK1" s="252"/>
      <c r="HTL1" s="252"/>
      <c r="HTM1" s="252"/>
      <c r="HTN1" s="252"/>
      <c r="HTO1" s="252"/>
      <c r="HTP1" s="252"/>
      <c r="HTQ1" s="252"/>
      <c r="HTR1" s="252"/>
      <c r="HTS1" s="252"/>
      <c r="HTT1" s="252"/>
      <c r="HTU1" s="252"/>
      <c r="HTV1" s="252"/>
      <c r="HTW1" s="252"/>
      <c r="HTX1" s="252"/>
      <c r="HTY1" s="252"/>
      <c r="HTZ1" s="252"/>
      <c r="HUA1" s="252"/>
      <c r="HUB1" s="252"/>
      <c r="HUC1" s="252"/>
      <c r="HUD1" s="252"/>
      <c r="HUE1" s="252"/>
      <c r="HUF1" s="252"/>
      <c r="HUG1" s="252"/>
      <c r="HUH1" s="252"/>
      <c r="HUI1" s="252"/>
      <c r="HUJ1" s="252"/>
      <c r="HUK1" s="252"/>
      <c r="HUL1" s="252"/>
      <c r="HUM1" s="252"/>
      <c r="HUN1" s="252"/>
      <c r="HUO1" s="252"/>
      <c r="HUP1" s="252"/>
      <c r="HUQ1" s="252"/>
      <c r="HUR1" s="252"/>
      <c r="HUS1" s="252"/>
      <c r="HUT1" s="252"/>
      <c r="HUU1" s="252"/>
      <c r="HUV1" s="252"/>
      <c r="HUW1" s="252"/>
      <c r="HUX1" s="252"/>
      <c r="HUY1" s="252"/>
      <c r="HUZ1" s="252"/>
      <c r="HVA1" s="252"/>
      <c r="HVB1" s="252"/>
      <c r="HVC1" s="252"/>
      <c r="HVD1" s="252"/>
      <c r="HVE1" s="252"/>
      <c r="HVF1" s="252"/>
      <c r="HVG1" s="252"/>
      <c r="HVH1" s="252"/>
      <c r="HVI1" s="252"/>
      <c r="HVJ1" s="252"/>
      <c r="HVK1" s="252"/>
      <c r="HVL1" s="252"/>
      <c r="HVM1" s="252"/>
      <c r="HVN1" s="252"/>
      <c r="HVO1" s="252"/>
      <c r="HVP1" s="252"/>
      <c r="HVQ1" s="252"/>
      <c r="HVR1" s="252"/>
      <c r="HVS1" s="252"/>
      <c r="HVT1" s="252"/>
      <c r="HVU1" s="252"/>
      <c r="HVV1" s="252"/>
      <c r="HVW1" s="252"/>
      <c r="HVX1" s="252"/>
      <c r="HVY1" s="252"/>
      <c r="HVZ1" s="252"/>
      <c r="HWA1" s="252"/>
      <c r="HWB1" s="252"/>
      <c r="HWC1" s="252"/>
      <c r="HWD1" s="252"/>
      <c r="HWE1" s="252"/>
      <c r="HWF1" s="252"/>
      <c r="HWG1" s="252"/>
      <c r="HWH1" s="252"/>
      <c r="HWI1" s="252"/>
      <c r="HWJ1" s="252"/>
      <c r="HWK1" s="252"/>
      <c r="HWL1" s="252"/>
      <c r="HWM1" s="252"/>
      <c r="HWN1" s="252"/>
      <c r="HWO1" s="252"/>
      <c r="HWP1" s="252"/>
      <c r="HWQ1" s="252"/>
      <c r="HWR1" s="252"/>
      <c r="HWS1" s="252"/>
      <c r="HWT1" s="252"/>
      <c r="HWU1" s="252"/>
      <c r="HWV1" s="252"/>
      <c r="HWW1" s="252"/>
      <c r="HWX1" s="252"/>
      <c r="HWY1" s="252"/>
      <c r="HWZ1" s="252"/>
      <c r="HXA1" s="252"/>
      <c r="HXB1" s="252"/>
      <c r="HXC1" s="252"/>
      <c r="HXD1" s="252"/>
      <c r="HXE1" s="252"/>
      <c r="HXF1" s="252"/>
      <c r="HXG1" s="252"/>
      <c r="HXH1" s="252"/>
      <c r="HXI1" s="252"/>
      <c r="HXJ1" s="252"/>
      <c r="HXK1" s="252"/>
      <c r="HXL1" s="252"/>
      <c r="HXM1" s="252"/>
      <c r="HXN1" s="252"/>
      <c r="HXO1" s="252"/>
      <c r="HXP1" s="252"/>
      <c r="HXQ1" s="252"/>
      <c r="HXR1" s="252"/>
      <c r="HXS1" s="252"/>
      <c r="HXT1" s="252"/>
      <c r="HXU1" s="252"/>
      <c r="HXV1" s="252"/>
      <c r="HXW1" s="252"/>
      <c r="HXX1" s="252"/>
      <c r="HXY1" s="252"/>
      <c r="HXZ1" s="252"/>
      <c r="HYA1" s="252"/>
      <c r="HYB1" s="252"/>
      <c r="HYC1" s="252"/>
      <c r="HYD1" s="252"/>
      <c r="HYE1" s="252"/>
      <c r="HYF1" s="252"/>
      <c r="HYG1" s="252"/>
      <c r="HYH1" s="252"/>
      <c r="HYI1" s="252"/>
      <c r="HYJ1" s="252"/>
      <c r="HYK1" s="252"/>
      <c r="HYL1" s="252"/>
      <c r="HYM1" s="252"/>
      <c r="HYN1" s="252"/>
      <c r="HYO1" s="252"/>
      <c r="HYP1" s="252"/>
      <c r="HYQ1" s="252"/>
      <c r="HYR1" s="252"/>
      <c r="HYS1" s="252"/>
      <c r="HYT1" s="252"/>
      <c r="HYU1" s="252"/>
      <c r="HYV1" s="252"/>
      <c r="HYW1" s="252"/>
      <c r="HYX1" s="252"/>
      <c r="HYY1" s="252"/>
      <c r="HYZ1" s="252"/>
      <c r="HZA1" s="252"/>
      <c r="HZB1" s="252"/>
      <c r="HZC1" s="252"/>
      <c r="HZD1" s="252"/>
      <c r="HZE1" s="252"/>
      <c r="HZF1" s="252"/>
      <c r="HZG1" s="252"/>
      <c r="HZH1" s="252"/>
      <c r="HZI1" s="252"/>
      <c r="HZJ1" s="252"/>
      <c r="HZK1" s="252"/>
      <c r="HZL1" s="252"/>
      <c r="HZM1" s="252"/>
      <c r="HZN1" s="252"/>
      <c r="HZO1" s="252"/>
      <c r="HZP1" s="252"/>
      <c r="HZQ1" s="252"/>
      <c r="HZR1" s="252"/>
      <c r="HZS1" s="252"/>
      <c r="HZT1" s="252"/>
      <c r="HZU1" s="252"/>
      <c r="HZV1" s="252"/>
      <c r="HZW1" s="252"/>
      <c r="HZX1" s="252"/>
      <c r="HZY1" s="252"/>
      <c r="HZZ1" s="252"/>
      <c r="IAA1" s="252"/>
      <c r="IAB1" s="252"/>
      <c r="IAC1" s="252"/>
      <c r="IAD1" s="252"/>
      <c r="IAE1" s="252"/>
      <c r="IAF1" s="252"/>
      <c r="IAG1" s="252"/>
      <c r="IAH1" s="252"/>
      <c r="IAI1" s="252"/>
      <c r="IAJ1" s="252"/>
      <c r="IAK1" s="252"/>
      <c r="IAL1" s="252"/>
      <c r="IAM1" s="252"/>
      <c r="IAN1" s="252"/>
      <c r="IAO1" s="252"/>
      <c r="IAP1" s="252"/>
      <c r="IAQ1" s="252"/>
      <c r="IAR1" s="252"/>
      <c r="IAS1" s="252"/>
      <c r="IAT1" s="252"/>
      <c r="IAU1" s="252"/>
      <c r="IAV1" s="252"/>
      <c r="IAW1" s="252"/>
      <c r="IAX1" s="252"/>
      <c r="IAY1" s="252"/>
      <c r="IAZ1" s="252"/>
      <c r="IBA1" s="252"/>
      <c r="IBB1" s="252"/>
      <c r="IBC1" s="252"/>
      <c r="IBD1" s="252"/>
      <c r="IBE1" s="252"/>
      <c r="IBF1" s="252"/>
      <c r="IBG1" s="252"/>
      <c r="IBH1" s="252"/>
      <c r="IBI1" s="252"/>
      <c r="IBJ1" s="252"/>
      <c r="IBK1" s="252"/>
      <c r="IBL1" s="252"/>
      <c r="IBM1" s="252"/>
      <c r="IBN1" s="252"/>
      <c r="IBO1" s="252"/>
      <c r="IBP1" s="252"/>
      <c r="IBQ1" s="252"/>
      <c r="IBR1" s="252"/>
      <c r="IBS1" s="252"/>
      <c r="IBT1" s="252"/>
      <c r="IBU1" s="252"/>
      <c r="IBV1" s="252"/>
      <c r="IBW1" s="252"/>
      <c r="IBX1" s="252"/>
      <c r="IBY1" s="252"/>
      <c r="IBZ1" s="252"/>
      <c r="ICA1" s="252"/>
      <c r="ICB1" s="252"/>
      <c r="ICC1" s="252"/>
      <c r="ICD1" s="252"/>
      <c r="ICE1" s="252"/>
      <c r="ICF1" s="252"/>
      <c r="ICG1" s="252"/>
      <c r="ICH1" s="252"/>
      <c r="ICI1" s="252"/>
      <c r="ICJ1" s="252"/>
      <c r="ICK1" s="252"/>
      <c r="ICL1" s="252"/>
      <c r="ICM1" s="252"/>
      <c r="ICN1" s="252"/>
      <c r="ICO1" s="252"/>
      <c r="ICP1" s="252"/>
      <c r="ICQ1" s="252"/>
      <c r="ICR1" s="252"/>
      <c r="ICS1" s="252"/>
      <c r="ICT1" s="252"/>
      <c r="ICU1" s="252"/>
      <c r="ICV1" s="252"/>
      <c r="ICW1" s="252"/>
      <c r="ICX1" s="252"/>
      <c r="ICY1" s="252"/>
      <c r="ICZ1" s="252"/>
      <c r="IDA1" s="252"/>
      <c r="IDB1" s="252"/>
      <c r="IDC1" s="252"/>
      <c r="IDD1" s="252"/>
      <c r="IDE1" s="252"/>
      <c r="IDF1" s="252"/>
      <c r="IDG1" s="252"/>
      <c r="IDH1" s="252"/>
      <c r="IDI1" s="252"/>
      <c r="IDJ1" s="252"/>
      <c r="IDK1" s="252"/>
      <c r="IDL1" s="252"/>
      <c r="IDM1" s="252"/>
      <c r="IDN1" s="252"/>
      <c r="IDO1" s="252"/>
      <c r="IDP1" s="252"/>
      <c r="IDQ1" s="252"/>
      <c r="IDR1" s="252"/>
      <c r="IDS1" s="252"/>
      <c r="IDT1" s="252"/>
      <c r="IDU1" s="252"/>
      <c r="IDV1" s="252"/>
      <c r="IDW1" s="252"/>
      <c r="IDX1" s="252"/>
      <c r="IDY1" s="252"/>
      <c r="IDZ1" s="252"/>
      <c r="IEA1" s="252"/>
      <c r="IEB1" s="252"/>
      <c r="IEC1" s="252"/>
      <c r="IED1" s="252"/>
      <c r="IEE1" s="252"/>
      <c r="IEF1" s="252"/>
      <c r="IEG1" s="252"/>
      <c r="IEH1" s="252"/>
      <c r="IEI1" s="252"/>
      <c r="IEJ1" s="252"/>
      <c r="IEK1" s="252"/>
      <c r="IEL1" s="252"/>
      <c r="IEM1" s="252"/>
      <c r="IEN1" s="252"/>
      <c r="IEO1" s="252"/>
      <c r="IEP1" s="252"/>
      <c r="IEQ1" s="252"/>
      <c r="IER1" s="252"/>
      <c r="IES1" s="252"/>
      <c r="IET1" s="252"/>
      <c r="IEU1" s="252"/>
      <c r="IEV1" s="252"/>
      <c r="IEW1" s="252"/>
      <c r="IEX1" s="252"/>
      <c r="IEY1" s="252"/>
      <c r="IEZ1" s="252"/>
      <c r="IFA1" s="252"/>
      <c r="IFB1" s="252"/>
      <c r="IFC1" s="252"/>
      <c r="IFD1" s="252"/>
      <c r="IFE1" s="252"/>
      <c r="IFF1" s="252"/>
      <c r="IFG1" s="252"/>
      <c r="IFH1" s="252"/>
      <c r="IFI1" s="252"/>
      <c r="IFJ1" s="252"/>
      <c r="IFK1" s="252"/>
      <c r="IFL1" s="252"/>
      <c r="IFM1" s="252"/>
      <c r="IFN1" s="252"/>
      <c r="IFO1" s="252"/>
      <c r="IFP1" s="252"/>
      <c r="IFQ1" s="252"/>
      <c r="IFR1" s="252"/>
      <c r="IFS1" s="252"/>
      <c r="IFT1" s="252"/>
      <c r="IFU1" s="252"/>
      <c r="IFV1" s="252"/>
      <c r="IFW1" s="252"/>
      <c r="IFX1" s="252"/>
      <c r="IFY1" s="252"/>
      <c r="IFZ1" s="252"/>
      <c r="IGA1" s="252"/>
      <c r="IGB1" s="252"/>
      <c r="IGC1" s="252"/>
      <c r="IGD1" s="252"/>
      <c r="IGE1" s="252"/>
      <c r="IGF1" s="252"/>
      <c r="IGG1" s="252"/>
      <c r="IGH1" s="252"/>
      <c r="IGI1" s="252"/>
      <c r="IGJ1" s="252"/>
      <c r="IGK1" s="252"/>
      <c r="IGL1" s="252"/>
      <c r="IGM1" s="252"/>
      <c r="IGN1" s="252"/>
      <c r="IGO1" s="252"/>
      <c r="IGP1" s="252"/>
      <c r="IGQ1" s="252"/>
      <c r="IGR1" s="252"/>
      <c r="IGS1" s="252"/>
      <c r="IGT1" s="252"/>
      <c r="IGU1" s="252"/>
      <c r="IGV1" s="252"/>
      <c r="IGW1" s="252"/>
      <c r="IGX1" s="252"/>
      <c r="IGY1" s="252"/>
      <c r="IGZ1" s="252"/>
      <c r="IHA1" s="252"/>
      <c r="IHB1" s="252"/>
      <c r="IHC1" s="252"/>
      <c r="IHD1" s="252"/>
      <c r="IHE1" s="252"/>
      <c r="IHF1" s="252"/>
      <c r="IHG1" s="252"/>
      <c r="IHH1" s="252"/>
      <c r="IHI1" s="252"/>
      <c r="IHJ1" s="252"/>
      <c r="IHK1" s="252"/>
      <c r="IHL1" s="252"/>
      <c r="IHM1" s="252"/>
      <c r="IHN1" s="252"/>
      <c r="IHO1" s="252"/>
      <c r="IHP1" s="252"/>
      <c r="IHQ1" s="252"/>
      <c r="IHR1" s="252"/>
      <c r="IHS1" s="252"/>
      <c r="IHT1" s="252"/>
      <c r="IHU1" s="252"/>
      <c r="IHV1" s="252"/>
      <c r="IHW1" s="252"/>
      <c r="IHX1" s="252"/>
      <c r="IHY1" s="252"/>
      <c r="IHZ1" s="252"/>
      <c r="IIA1" s="252"/>
      <c r="IIB1" s="252"/>
      <c r="IIC1" s="252"/>
      <c r="IID1" s="252"/>
      <c r="IIE1" s="252"/>
      <c r="IIF1" s="252"/>
      <c r="IIG1" s="252"/>
      <c r="IIH1" s="252"/>
      <c r="III1" s="252"/>
      <c r="IIJ1" s="252"/>
      <c r="IIK1" s="252"/>
      <c r="IIL1" s="252"/>
      <c r="IIM1" s="252"/>
      <c r="IIN1" s="252"/>
      <c r="IIO1" s="252"/>
      <c r="IIP1" s="252"/>
      <c r="IIQ1" s="252"/>
      <c r="IIR1" s="252"/>
      <c r="IIS1" s="252"/>
      <c r="IIT1" s="252"/>
      <c r="IIU1" s="252"/>
      <c r="IIV1" s="252"/>
      <c r="IIW1" s="252"/>
      <c r="IIX1" s="252"/>
      <c r="IIY1" s="252"/>
      <c r="IIZ1" s="252"/>
      <c r="IJA1" s="252"/>
      <c r="IJB1" s="252"/>
      <c r="IJC1" s="252"/>
      <c r="IJD1" s="252"/>
      <c r="IJE1" s="252"/>
      <c r="IJF1" s="252"/>
      <c r="IJG1" s="252"/>
      <c r="IJH1" s="252"/>
      <c r="IJI1" s="252"/>
      <c r="IJJ1" s="252"/>
      <c r="IJK1" s="252"/>
      <c r="IJL1" s="252"/>
      <c r="IJM1" s="252"/>
      <c r="IJN1" s="252"/>
      <c r="IJO1" s="252"/>
      <c r="IJP1" s="252"/>
      <c r="IJQ1" s="252"/>
      <c r="IJR1" s="252"/>
      <c r="IJS1" s="252"/>
      <c r="IJT1" s="252"/>
      <c r="IJU1" s="252"/>
      <c r="IJV1" s="252"/>
      <c r="IJW1" s="252"/>
      <c r="IJX1" s="252"/>
      <c r="IJY1" s="252"/>
      <c r="IJZ1" s="252"/>
      <c r="IKA1" s="252"/>
      <c r="IKB1" s="252"/>
      <c r="IKC1" s="252"/>
      <c r="IKD1" s="252"/>
      <c r="IKE1" s="252"/>
      <c r="IKF1" s="252"/>
      <c r="IKG1" s="252"/>
      <c r="IKH1" s="252"/>
      <c r="IKI1" s="252"/>
      <c r="IKJ1" s="252"/>
      <c r="IKK1" s="252"/>
      <c r="IKL1" s="252"/>
      <c r="IKM1" s="252"/>
      <c r="IKN1" s="252"/>
      <c r="IKO1" s="252"/>
      <c r="IKP1" s="252"/>
      <c r="IKQ1" s="252"/>
      <c r="IKR1" s="252"/>
      <c r="IKS1" s="252"/>
      <c r="IKT1" s="252"/>
      <c r="IKU1" s="252"/>
      <c r="IKV1" s="252"/>
      <c r="IKW1" s="252"/>
      <c r="IKX1" s="252"/>
      <c r="IKY1" s="252"/>
      <c r="IKZ1" s="252"/>
      <c r="ILA1" s="252"/>
      <c r="ILB1" s="252"/>
      <c r="ILC1" s="252"/>
      <c r="ILD1" s="252"/>
      <c r="ILE1" s="252"/>
      <c r="ILF1" s="252"/>
      <c r="ILG1" s="252"/>
      <c r="ILH1" s="252"/>
      <c r="ILI1" s="252"/>
      <c r="ILJ1" s="252"/>
      <c r="ILK1" s="252"/>
      <c r="ILL1" s="252"/>
      <c r="ILM1" s="252"/>
      <c r="ILN1" s="252"/>
      <c r="ILO1" s="252"/>
      <c r="ILP1" s="252"/>
      <c r="ILQ1" s="252"/>
      <c r="ILR1" s="252"/>
      <c r="ILS1" s="252"/>
      <c r="ILT1" s="252"/>
      <c r="ILU1" s="252"/>
      <c r="ILV1" s="252"/>
      <c r="ILW1" s="252"/>
      <c r="ILX1" s="252"/>
      <c r="ILY1" s="252"/>
      <c r="ILZ1" s="252"/>
      <c r="IMA1" s="252"/>
      <c r="IMB1" s="252"/>
      <c r="IMC1" s="252"/>
      <c r="IMD1" s="252"/>
      <c r="IME1" s="252"/>
      <c r="IMF1" s="252"/>
      <c r="IMG1" s="252"/>
      <c r="IMH1" s="252"/>
      <c r="IMI1" s="252"/>
      <c r="IMJ1" s="252"/>
      <c r="IMK1" s="252"/>
      <c r="IML1" s="252"/>
      <c r="IMM1" s="252"/>
      <c r="IMN1" s="252"/>
      <c r="IMO1" s="252"/>
      <c r="IMP1" s="252"/>
      <c r="IMQ1" s="252"/>
      <c r="IMR1" s="252"/>
      <c r="IMS1" s="252"/>
      <c r="IMT1" s="252"/>
      <c r="IMU1" s="252"/>
      <c r="IMV1" s="252"/>
      <c r="IMW1" s="252"/>
      <c r="IMX1" s="252"/>
      <c r="IMY1" s="252"/>
      <c r="IMZ1" s="252"/>
      <c r="INA1" s="252"/>
      <c r="INB1" s="252"/>
      <c r="INC1" s="252"/>
      <c r="IND1" s="252"/>
      <c r="INE1" s="252"/>
      <c r="INF1" s="252"/>
      <c r="ING1" s="252"/>
      <c r="INH1" s="252"/>
      <c r="INI1" s="252"/>
      <c r="INJ1" s="252"/>
      <c r="INK1" s="252"/>
      <c r="INL1" s="252"/>
      <c r="INM1" s="252"/>
      <c r="INN1" s="252"/>
      <c r="INO1" s="252"/>
      <c r="INP1" s="252"/>
      <c r="INQ1" s="252"/>
      <c r="INR1" s="252"/>
      <c r="INS1" s="252"/>
      <c r="INT1" s="252"/>
      <c r="INU1" s="252"/>
      <c r="INV1" s="252"/>
      <c r="INW1" s="252"/>
      <c r="INX1" s="252"/>
      <c r="INY1" s="252"/>
      <c r="INZ1" s="252"/>
      <c r="IOA1" s="252"/>
      <c r="IOB1" s="252"/>
      <c r="IOC1" s="252"/>
      <c r="IOD1" s="252"/>
      <c r="IOE1" s="252"/>
      <c r="IOF1" s="252"/>
      <c r="IOG1" s="252"/>
      <c r="IOH1" s="252"/>
      <c r="IOI1" s="252"/>
      <c r="IOJ1" s="252"/>
      <c r="IOK1" s="252"/>
      <c r="IOL1" s="252"/>
      <c r="IOM1" s="252"/>
      <c r="ION1" s="252"/>
      <c r="IOO1" s="252"/>
      <c r="IOP1" s="252"/>
      <c r="IOQ1" s="252"/>
      <c r="IOR1" s="252"/>
      <c r="IOS1" s="252"/>
      <c r="IOT1" s="252"/>
      <c r="IOU1" s="252"/>
      <c r="IOV1" s="252"/>
      <c r="IOW1" s="252"/>
      <c r="IOX1" s="252"/>
      <c r="IOY1" s="252"/>
      <c r="IOZ1" s="252"/>
      <c r="IPA1" s="252"/>
      <c r="IPB1" s="252"/>
      <c r="IPC1" s="252"/>
      <c r="IPD1" s="252"/>
      <c r="IPE1" s="252"/>
      <c r="IPF1" s="252"/>
      <c r="IPG1" s="252"/>
      <c r="IPH1" s="252"/>
      <c r="IPI1" s="252"/>
      <c r="IPJ1" s="252"/>
      <c r="IPK1" s="252"/>
      <c r="IPL1" s="252"/>
      <c r="IPM1" s="252"/>
      <c r="IPN1" s="252"/>
      <c r="IPO1" s="252"/>
      <c r="IPP1" s="252"/>
      <c r="IPQ1" s="252"/>
      <c r="IPR1" s="252"/>
      <c r="IPS1" s="252"/>
      <c r="IPT1" s="252"/>
      <c r="IPU1" s="252"/>
      <c r="IPV1" s="252"/>
      <c r="IPW1" s="252"/>
      <c r="IPX1" s="252"/>
      <c r="IPY1" s="252"/>
      <c r="IPZ1" s="252"/>
      <c r="IQA1" s="252"/>
      <c r="IQB1" s="252"/>
      <c r="IQC1" s="252"/>
      <c r="IQD1" s="252"/>
      <c r="IQE1" s="252"/>
      <c r="IQF1" s="252"/>
      <c r="IQG1" s="252"/>
      <c r="IQH1" s="252"/>
      <c r="IQI1" s="252"/>
      <c r="IQJ1" s="252"/>
      <c r="IQK1" s="252"/>
      <c r="IQL1" s="252"/>
      <c r="IQM1" s="252"/>
      <c r="IQN1" s="252"/>
      <c r="IQO1" s="252"/>
      <c r="IQP1" s="252"/>
      <c r="IQQ1" s="252"/>
      <c r="IQR1" s="252"/>
      <c r="IQS1" s="252"/>
      <c r="IQT1" s="252"/>
      <c r="IQU1" s="252"/>
      <c r="IQV1" s="252"/>
      <c r="IQW1" s="252"/>
      <c r="IQX1" s="252"/>
      <c r="IQY1" s="252"/>
      <c r="IQZ1" s="252"/>
      <c r="IRA1" s="252"/>
      <c r="IRB1" s="252"/>
      <c r="IRC1" s="252"/>
      <c r="IRD1" s="252"/>
      <c r="IRE1" s="252"/>
      <c r="IRF1" s="252"/>
      <c r="IRG1" s="252"/>
      <c r="IRH1" s="252"/>
      <c r="IRI1" s="252"/>
      <c r="IRJ1" s="252"/>
      <c r="IRK1" s="252"/>
      <c r="IRL1" s="252"/>
      <c r="IRM1" s="252"/>
      <c r="IRN1" s="252"/>
      <c r="IRO1" s="252"/>
      <c r="IRP1" s="252"/>
      <c r="IRQ1" s="252"/>
      <c r="IRR1" s="252"/>
      <c r="IRS1" s="252"/>
      <c r="IRT1" s="252"/>
      <c r="IRU1" s="252"/>
      <c r="IRV1" s="252"/>
      <c r="IRW1" s="252"/>
      <c r="IRX1" s="252"/>
      <c r="IRY1" s="252"/>
      <c r="IRZ1" s="252"/>
      <c r="ISA1" s="252"/>
      <c r="ISB1" s="252"/>
      <c r="ISC1" s="252"/>
      <c r="ISD1" s="252"/>
      <c r="ISE1" s="252"/>
      <c r="ISF1" s="252"/>
      <c r="ISG1" s="252"/>
      <c r="ISH1" s="252"/>
      <c r="ISI1" s="252"/>
      <c r="ISJ1" s="252"/>
      <c r="ISK1" s="252"/>
      <c r="ISL1" s="252"/>
      <c r="ISM1" s="252"/>
      <c r="ISN1" s="252"/>
      <c r="ISO1" s="252"/>
      <c r="ISP1" s="252"/>
      <c r="ISQ1" s="252"/>
      <c r="ISR1" s="252"/>
      <c r="ISS1" s="252"/>
      <c r="IST1" s="252"/>
      <c r="ISU1" s="252"/>
      <c r="ISV1" s="252"/>
      <c r="ISW1" s="252"/>
      <c r="ISX1" s="252"/>
      <c r="ISY1" s="252"/>
      <c r="ISZ1" s="252"/>
      <c r="ITA1" s="252"/>
      <c r="ITB1" s="252"/>
      <c r="ITC1" s="252"/>
      <c r="ITD1" s="252"/>
      <c r="ITE1" s="252"/>
      <c r="ITF1" s="252"/>
      <c r="ITG1" s="252"/>
      <c r="ITH1" s="252"/>
      <c r="ITI1" s="252"/>
      <c r="ITJ1" s="252"/>
      <c r="ITK1" s="252"/>
      <c r="ITL1" s="252"/>
      <c r="ITM1" s="252"/>
      <c r="ITN1" s="252"/>
      <c r="ITO1" s="252"/>
      <c r="ITP1" s="252"/>
      <c r="ITQ1" s="252"/>
      <c r="ITR1" s="252"/>
      <c r="ITS1" s="252"/>
      <c r="ITT1" s="252"/>
      <c r="ITU1" s="252"/>
      <c r="ITV1" s="252"/>
      <c r="ITW1" s="252"/>
      <c r="ITX1" s="252"/>
      <c r="ITY1" s="252"/>
      <c r="ITZ1" s="252"/>
      <c r="IUA1" s="252"/>
      <c r="IUB1" s="252"/>
      <c r="IUC1" s="252"/>
      <c r="IUD1" s="252"/>
      <c r="IUE1" s="252"/>
      <c r="IUF1" s="252"/>
      <c r="IUG1" s="252"/>
      <c r="IUH1" s="252"/>
      <c r="IUI1" s="252"/>
      <c r="IUJ1" s="252"/>
      <c r="IUK1" s="252"/>
      <c r="IUL1" s="252"/>
      <c r="IUM1" s="252"/>
      <c r="IUN1" s="252"/>
      <c r="IUO1" s="252"/>
      <c r="IUP1" s="252"/>
      <c r="IUQ1" s="252"/>
      <c r="IUR1" s="252"/>
      <c r="IUS1" s="252"/>
      <c r="IUT1" s="252"/>
      <c r="IUU1" s="252"/>
      <c r="IUV1" s="252"/>
      <c r="IUW1" s="252"/>
      <c r="IUX1" s="252"/>
      <c r="IUY1" s="252"/>
      <c r="IUZ1" s="252"/>
      <c r="IVA1" s="252"/>
      <c r="IVB1" s="252"/>
      <c r="IVC1" s="252"/>
      <c r="IVD1" s="252"/>
      <c r="IVE1" s="252"/>
      <c r="IVF1" s="252"/>
      <c r="IVG1" s="252"/>
      <c r="IVH1" s="252"/>
      <c r="IVI1" s="252"/>
      <c r="IVJ1" s="252"/>
      <c r="IVK1" s="252"/>
      <c r="IVL1" s="252"/>
      <c r="IVM1" s="252"/>
      <c r="IVN1" s="252"/>
      <c r="IVO1" s="252"/>
      <c r="IVP1" s="252"/>
      <c r="IVQ1" s="252"/>
      <c r="IVR1" s="252"/>
      <c r="IVS1" s="252"/>
      <c r="IVT1" s="252"/>
      <c r="IVU1" s="252"/>
      <c r="IVV1" s="252"/>
      <c r="IVW1" s="252"/>
      <c r="IVX1" s="252"/>
      <c r="IVY1" s="252"/>
      <c r="IVZ1" s="252"/>
      <c r="IWA1" s="252"/>
      <c r="IWB1" s="252"/>
      <c r="IWC1" s="252"/>
      <c r="IWD1" s="252"/>
      <c r="IWE1" s="252"/>
      <c r="IWF1" s="252"/>
      <c r="IWG1" s="252"/>
      <c r="IWH1" s="252"/>
      <c r="IWI1" s="252"/>
      <c r="IWJ1" s="252"/>
      <c r="IWK1" s="252"/>
      <c r="IWL1" s="252"/>
      <c r="IWM1" s="252"/>
      <c r="IWN1" s="252"/>
      <c r="IWO1" s="252"/>
      <c r="IWP1" s="252"/>
      <c r="IWQ1" s="252"/>
      <c r="IWR1" s="252"/>
      <c r="IWS1" s="252"/>
      <c r="IWT1" s="252"/>
      <c r="IWU1" s="252"/>
      <c r="IWV1" s="252"/>
      <c r="IWW1" s="252"/>
      <c r="IWX1" s="252"/>
      <c r="IWY1" s="252"/>
      <c r="IWZ1" s="252"/>
      <c r="IXA1" s="252"/>
      <c r="IXB1" s="252"/>
      <c r="IXC1" s="252"/>
      <c r="IXD1" s="252"/>
      <c r="IXE1" s="252"/>
      <c r="IXF1" s="252"/>
      <c r="IXG1" s="252"/>
      <c r="IXH1" s="252"/>
      <c r="IXI1" s="252"/>
      <c r="IXJ1" s="252"/>
      <c r="IXK1" s="252"/>
      <c r="IXL1" s="252"/>
      <c r="IXM1" s="252"/>
      <c r="IXN1" s="252"/>
      <c r="IXO1" s="252"/>
      <c r="IXP1" s="252"/>
      <c r="IXQ1" s="252"/>
      <c r="IXR1" s="252"/>
      <c r="IXS1" s="252"/>
      <c r="IXT1" s="252"/>
      <c r="IXU1" s="252"/>
      <c r="IXV1" s="252"/>
      <c r="IXW1" s="252"/>
      <c r="IXX1" s="252"/>
      <c r="IXY1" s="252"/>
      <c r="IXZ1" s="252"/>
      <c r="IYA1" s="252"/>
      <c r="IYB1" s="252"/>
      <c r="IYC1" s="252"/>
      <c r="IYD1" s="252"/>
      <c r="IYE1" s="252"/>
      <c r="IYF1" s="252"/>
      <c r="IYG1" s="252"/>
      <c r="IYH1" s="252"/>
      <c r="IYI1" s="252"/>
      <c r="IYJ1" s="252"/>
      <c r="IYK1" s="252"/>
      <c r="IYL1" s="252"/>
      <c r="IYM1" s="252"/>
      <c r="IYN1" s="252"/>
      <c r="IYO1" s="252"/>
      <c r="IYP1" s="252"/>
      <c r="IYQ1" s="252"/>
      <c r="IYR1" s="252"/>
      <c r="IYS1" s="252"/>
      <c r="IYT1" s="252"/>
      <c r="IYU1" s="252"/>
      <c r="IYV1" s="252"/>
      <c r="IYW1" s="252"/>
      <c r="IYX1" s="252"/>
      <c r="IYY1" s="252"/>
      <c r="IYZ1" s="252"/>
      <c r="IZA1" s="252"/>
      <c r="IZB1" s="252"/>
      <c r="IZC1" s="252"/>
      <c r="IZD1" s="252"/>
      <c r="IZE1" s="252"/>
      <c r="IZF1" s="252"/>
      <c r="IZG1" s="252"/>
      <c r="IZH1" s="252"/>
      <c r="IZI1" s="252"/>
      <c r="IZJ1" s="252"/>
      <c r="IZK1" s="252"/>
      <c r="IZL1" s="252"/>
      <c r="IZM1" s="252"/>
      <c r="IZN1" s="252"/>
      <c r="IZO1" s="252"/>
      <c r="IZP1" s="252"/>
      <c r="IZQ1" s="252"/>
      <c r="IZR1" s="252"/>
      <c r="IZS1" s="252"/>
      <c r="IZT1" s="252"/>
      <c r="IZU1" s="252"/>
      <c r="IZV1" s="252"/>
      <c r="IZW1" s="252"/>
      <c r="IZX1" s="252"/>
      <c r="IZY1" s="252"/>
      <c r="IZZ1" s="252"/>
      <c r="JAA1" s="252"/>
      <c r="JAB1" s="252"/>
      <c r="JAC1" s="252"/>
      <c r="JAD1" s="252"/>
      <c r="JAE1" s="252"/>
      <c r="JAF1" s="252"/>
      <c r="JAG1" s="252"/>
      <c r="JAH1" s="252"/>
      <c r="JAI1" s="252"/>
      <c r="JAJ1" s="252"/>
      <c r="JAK1" s="252"/>
      <c r="JAL1" s="252"/>
      <c r="JAM1" s="252"/>
      <c r="JAN1" s="252"/>
      <c r="JAO1" s="252"/>
      <c r="JAP1" s="252"/>
      <c r="JAQ1" s="252"/>
      <c r="JAR1" s="252"/>
      <c r="JAS1" s="252"/>
      <c r="JAT1" s="252"/>
      <c r="JAU1" s="252"/>
      <c r="JAV1" s="252"/>
      <c r="JAW1" s="252"/>
      <c r="JAX1" s="252"/>
      <c r="JAY1" s="252"/>
      <c r="JAZ1" s="252"/>
      <c r="JBA1" s="252"/>
      <c r="JBB1" s="252"/>
      <c r="JBC1" s="252"/>
      <c r="JBD1" s="252"/>
      <c r="JBE1" s="252"/>
      <c r="JBF1" s="252"/>
      <c r="JBG1" s="252"/>
      <c r="JBH1" s="252"/>
      <c r="JBI1" s="252"/>
      <c r="JBJ1" s="252"/>
      <c r="JBK1" s="252"/>
      <c r="JBL1" s="252"/>
      <c r="JBM1" s="252"/>
      <c r="JBN1" s="252"/>
      <c r="JBO1" s="252"/>
      <c r="JBP1" s="252"/>
      <c r="JBQ1" s="252"/>
      <c r="JBR1" s="252"/>
      <c r="JBS1" s="252"/>
      <c r="JBT1" s="252"/>
      <c r="JBU1" s="252"/>
      <c r="JBV1" s="252"/>
      <c r="JBW1" s="252"/>
      <c r="JBX1" s="252"/>
      <c r="JBY1" s="252"/>
      <c r="JBZ1" s="252"/>
      <c r="JCA1" s="252"/>
      <c r="JCB1" s="252"/>
      <c r="JCC1" s="252"/>
      <c r="JCD1" s="252"/>
      <c r="JCE1" s="252"/>
      <c r="JCF1" s="252"/>
      <c r="JCG1" s="252"/>
      <c r="JCH1" s="252"/>
      <c r="JCI1" s="252"/>
      <c r="JCJ1" s="252"/>
      <c r="JCK1" s="252"/>
      <c r="JCL1" s="252"/>
      <c r="JCM1" s="252"/>
      <c r="JCN1" s="252"/>
      <c r="JCO1" s="252"/>
      <c r="JCP1" s="252"/>
      <c r="JCQ1" s="252"/>
      <c r="JCR1" s="252"/>
      <c r="JCS1" s="252"/>
      <c r="JCT1" s="252"/>
      <c r="JCU1" s="252"/>
      <c r="JCV1" s="252"/>
      <c r="JCW1" s="252"/>
      <c r="JCX1" s="252"/>
      <c r="JCY1" s="252"/>
      <c r="JCZ1" s="252"/>
      <c r="JDA1" s="252"/>
      <c r="JDB1" s="252"/>
      <c r="JDC1" s="252"/>
      <c r="JDD1" s="252"/>
      <c r="JDE1" s="252"/>
      <c r="JDF1" s="252"/>
      <c r="JDG1" s="252"/>
      <c r="JDH1" s="252"/>
      <c r="JDI1" s="252"/>
      <c r="JDJ1" s="252"/>
      <c r="JDK1" s="252"/>
      <c r="JDL1" s="252"/>
      <c r="JDM1" s="252"/>
      <c r="JDN1" s="252"/>
      <c r="JDO1" s="252"/>
      <c r="JDP1" s="252"/>
      <c r="JDQ1" s="252"/>
      <c r="JDR1" s="252"/>
      <c r="JDS1" s="252"/>
      <c r="JDT1" s="252"/>
      <c r="JDU1" s="252"/>
      <c r="JDV1" s="252"/>
      <c r="JDW1" s="252"/>
      <c r="JDX1" s="252"/>
      <c r="JDY1" s="252"/>
      <c r="JDZ1" s="252"/>
      <c r="JEA1" s="252"/>
      <c r="JEB1" s="252"/>
      <c r="JEC1" s="252"/>
      <c r="JED1" s="252"/>
      <c r="JEE1" s="252"/>
      <c r="JEF1" s="252"/>
      <c r="JEG1" s="252"/>
      <c r="JEH1" s="252"/>
      <c r="JEI1" s="252"/>
      <c r="JEJ1" s="252"/>
      <c r="JEK1" s="252"/>
      <c r="JEL1" s="252"/>
      <c r="JEM1" s="252"/>
      <c r="JEN1" s="252"/>
      <c r="JEO1" s="252"/>
      <c r="JEP1" s="252"/>
      <c r="JEQ1" s="252"/>
      <c r="JER1" s="252"/>
      <c r="JES1" s="252"/>
      <c r="JET1" s="252"/>
      <c r="JEU1" s="252"/>
      <c r="JEV1" s="252"/>
      <c r="JEW1" s="252"/>
      <c r="JEX1" s="252"/>
      <c r="JEY1" s="252"/>
      <c r="JEZ1" s="252"/>
      <c r="JFA1" s="252"/>
      <c r="JFB1" s="252"/>
      <c r="JFC1" s="252"/>
      <c r="JFD1" s="252"/>
      <c r="JFE1" s="252"/>
      <c r="JFF1" s="252"/>
      <c r="JFG1" s="252"/>
      <c r="JFH1" s="252"/>
      <c r="JFI1" s="252"/>
      <c r="JFJ1" s="252"/>
      <c r="JFK1" s="252"/>
      <c r="JFL1" s="252"/>
      <c r="JFM1" s="252"/>
      <c r="JFN1" s="252"/>
      <c r="JFO1" s="252"/>
      <c r="JFP1" s="252"/>
      <c r="JFQ1" s="252"/>
      <c r="JFR1" s="252"/>
      <c r="JFS1" s="252"/>
      <c r="JFT1" s="252"/>
      <c r="JFU1" s="252"/>
      <c r="JFV1" s="252"/>
      <c r="JFW1" s="252"/>
      <c r="JFX1" s="252"/>
      <c r="JFY1" s="252"/>
      <c r="JFZ1" s="252"/>
      <c r="JGA1" s="252"/>
      <c r="JGB1" s="252"/>
      <c r="JGC1" s="252"/>
      <c r="JGD1" s="252"/>
      <c r="JGE1" s="252"/>
      <c r="JGF1" s="252"/>
      <c r="JGG1" s="252"/>
      <c r="JGH1" s="252"/>
      <c r="JGI1" s="252"/>
      <c r="JGJ1" s="252"/>
      <c r="JGK1" s="252"/>
      <c r="JGL1" s="252"/>
      <c r="JGM1" s="252"/>
      <c r="JGN1" s="252"/>
      <c r="JGO1" s="252"/>
      <c r="JGP1" s="252"/>
      <c r="JGQ1" s="252"/>
      <c r="JGR1" s="252"/>
      <c r="JGS1" s="252"/>
      <c r="JGT1" s="252"/>
      <c r="JGU1" s="252"/>
      <c r="JGV1" s="252"/>
      <c r="JGW1" s="252"/>
      <c r="JGX1" s="252"/>
      <c r="JGY1" s="252"/>
      <c r="JGZ1" s="252"/>
      <c r="JHA1" s="252"/>
      <c r="JHB1" s="252"/>
      <c r="JHC1" s="252"/>
      <c r="JHD1" s="252"/>
      <c r="JHE1" s="252"/>
      <c r="JHF1" s="252"/>
      <c r="JHG1" s="252"/>
      <c r="JHH1" s="252"/>
      <c r="JHI1" s="252"/>
      <c r="JHJ1" s="252"/>
      <c r="JHK1" s="252"/>
      <c r="JHL1" s="252"/>
      <c r="JHM1" s="252"/>
      <c r="JHN1" s="252"/>
      <c r="JHO1" s="252"/>
      <c r="JHP1" s="252"/>
      <c r="JHQ1" s="252"/>
      <c r="JHR1" s="252"/>
      <c r="JHS1" s="252"/>
      <c r="JHT1" s="252"/>
      <c r="JHU1" s="252"/>
      <c r="JHV1" s="252"/>
      <c r="JHW1" s="252"/>
      <c r="JHX1" s="252"/>
      <c r="JHY1" s="252"/>
      <c r="JHZ1" s="252"/>
      <c r="JIA1" s="252"/>
      <c r="JIB1" s="252"/>
      <c r="JIC1" s="252"/>
      <c r="JID1" s="252"/>
      <c r="JIE1" s="252"/>
      <c r="JIF1" s="252"/>
      <c r="JIG1" s="252"/>
      <c r="JIH1" s="252"/>
      <c r="JII1" s="252"/>
      <c r="JIJ1" s="252"/>
      <c r="JIK1" s="252"/>
      <c r="JIL1" s="252"/>
      <c r="JIM1" s="252"/>
      <c r="JIN1" s="252"/>
      <c r="JIO1" s="252"/>
      <c r="JIP1" s="252"/>
      <c r="JIQ1" s="252"/>
      <c r="JIR1" s="252"/>
      <c r="JIS1" s="252"/>
      <c r="JIT1" s="252"/>
      <c r="JIU1" s="252"/>
      <c r="JIV1" s="252"/>
      <c r="JIW1" s="252"/>
      <c r="JIX1" s="252"/>
      <c r="JIY1" s="252"/>
      <c r="JIZ1" s="252"/>
      <c r="JJA1" s="252"/>
      <c r="JJB1" s="252"/>
      <c r="JJC1" s="252"/>
      <c r="JJD1" s="252"/>
      <c r="JJE1" s="252"/>
      <c r="JJF1" s="252"/>
      <c r="JJG1" s="252"/>
      <c r="JJH1" s="252"/>
      <c r="JJI1" s="252"/>
      <c r="JJJ1" s="252"/>
      <c r="JJK1" s="252"/>
      <c r="JJL1" s="252"/>
      <c r="JJM1" s="252"/>
      <c r="JJN1" s="252"/>
      <c r="JJO1" s="252"/>
      <c r="JJP1" s="252"/>
      <c r="JJQ1" s="252"/>
      <c r="JJR1" s="252"/>
      <c r="JJS1" s="252"/>
      <c r="JJT1" s="252"/>
      <c r="JJU1" s="252"/>
      <c r="JJV1" s="252"/>
      <c r="JJW1" s="252"/>
      <c r="JJX1" s="252"/>
      <c r="JJY1" s="252"/>
      <c r="JJZ1" s="252"/>
      <c r="JKA1" s="252"/>
      <c r="JKB1" s="252"/>
      <c r="JKC1" s="252"/>
      <c r="JKD1" s="252"/>
      <c r="JKE1" s="252"/>
      <c r="JKF1" s="252"/>
      <c r="JKG1" s="252"/>
      <c r="JKH1" s="252"/>
      <c r="JKI1" s="252"/>
      <c r="JKJ1" s="252"/>
      <c r="JKK1" s="252"/>
      <c r="JKL1" s="252"/>
      <c r="JKM1" s="252"/>
      <c r="JKN1" s="252"/>
      <c r="JKO1" s="252"/>
      <c r="JKP1" s="252"/>
      <c r="JKQ1" s="252"/>
      <c r="JKR1" s="252"/>
      <c r="JKS1" s="252"/>
      <c r="JKT1" s="252"/>
      <c r="JKU1" s="252"/>
      <c r="JKV1" s="252"/>
      <c r="JKW1" s="252"/>
      <c r="JKX1" s="252"/>
      <c r="JKY1" s="252"/>
      <c r="JKZ1" s="252"/>
      <c r="JLA1" s="252"/>
      <c r="JLB1" s="252"/>
      <c r="JLC1" s="252"/>
      <c r="JLD1" s="252"/>
      <c r="JLE1" s="252"/>
      <c r="JLF1" s="252"/>
      <c r="JLG1" s="252"/>
      <c r="JLH1" s="252"/>
      <c r="JLI1" s="252"/>
      <c r="JLJ1" s="252"/>
      <c r="JLK1" s="252"/>
      <c r="JLL1" s="252"/>
      <c r="JLM1" s="252"/>
      <c r="JLN1" s="252"/>
      <c r="JLO1" s="252"/>
      <c r="JLP1" s="252"/>
      <c r="JLQ1" s="252"/>
      <c r="JLR1" s="252"/>
      <c r="JLS1" s="252"/>
      <c r="JLT1" s="252"/>
      <c r="JLU1" s="252"/>
      <c r="JLV1" s="252"/>
      <c r="JLW1" s="252"/>
      <c r="JLX1" s="252"/>
      <c r="JLY1" s="252"/>
      <c r="JLZ1" s="252"/>
      <c r="JMA1" s="252"/>
      <c r="JMB1" s="252"/>
      <c r="JMC1" s="252"/>
      <c r="JMD1" s="252"/>
      <c r="JME1" s="252"/>
      <c r="JMF1" s="252"/>
      <c r="JMG1" s="252"/>
      <c r="JMH1" s="252"/>
      <c r="JMI1" s="252"/>
      <c r="JMJ1" s="252"/>
      <c r="JMK1" s="252"/>
      <c r="JML1" s="252"/>
      <c r="JMM1" s="252"/>
      <c r="JMN1" s="252"/>
      <c r="JMO1" s="252"/>
      <c r="JMP1" s="252"/>
      <c r="JMQ1" s="252"/>
      <c r="JMR1" s="252"/>
      <c r="JMS1" s="252"/>
      <c r="JMT1" s="252"/>
      <c r="JMU1" s="252"/>
      <c r="JMV1" s="252"/>
      <c r="JMW1" s="252"/>
      <c r="JMX1" s="252"/>
      <c r="JMY1" s="252"/>
      <c r="JMZ1" s="252"/>
      <c r="JNA1" s="252"/>
      <c r="JNB1" s="252"/>
      <c r="JNC1" s="252"/>
      <c r="JND1" s="252"/>
      <c r="JNE1" s="252"/>
      <c r="JNF1" s="252"/>
      <c r="JNG1" s="252"/>
      <c r="JNH1" s="252"/>
      <c r="JNI1" s="252"/>
      <c r="JNJ1" s="252"/>
      <c r="JNK1" s="252"/>
      <c r="JNL1" s="252"/>
      <c r="JNM1" s="252"/>
      <c r="JNN1" s="252"/>
      <c r="JNO1" s="252"/>
      <c r="JNP1" s="252"/>
      <c r="JNQ1" s="252"/>
      <c r="JNR1" s="252"/>
      <c r="JNS1" s="252"/>
      <c r="JNT1" s="252"/>
      <c r="JNU1" s="252"/>
      <c r="JNV1" s="252"/>
      <c r="JNW1" s="252"/>
      <c r="JNX1" s="252"/>
      <c r="JNY1" s="252"/>
      <c r="JNZ1" s="252"/>
      <c r="JOA1" s="252"/>
      <c r="JOB1" s="252"/>
      <c r="JOC1" s="252"/>
      <c r="JOD1" s="252"/>
      <c r="JOE1" s="252"/>
      <c r="JOF1" s="252"/>
      <c r="JOG1" s="252"/>
      <c r="JOH1" s="252"/>
      <c r="JOI1" s="252"/>
      <c r="JOJ1" s="252"/>
      <c r="JOK1" s="252"/>
      <c r="JOL1" s="252"/>
      <c r="JOM1" s="252"/>
      <c r="JON1" s="252"/>
      <c r="JOO1" s="252"/>
      <c r="JOP1" s="252"/>
      <c r="JOQ1" s="252"/>
      <c r="JOR1" s="252"/>
      <c r="JOS1" s="252"/>
      <c r="JOT1" s="252"/>
      <c r="JOU1" s="252"/>
      <c r="JOV1" s="252"/>
      <c r="JOW1" s="252"/>
      <c r="JOX1" s="252"/>
      <c r="JOY1" s="252"/>
      <c r="JOZ1" s="252"/>
      <c r="JPA1" s="252"/>
      <c r="JPB1" s="252"/>
      <c r="JPC1" s="252"/>
      <c r="JPD1" s="252"/>
      <c r="JPE1" s="252"/>
      <c r="JPF1" s="252"/>
      <c r="JPG1" s="252"/>
      <c r="JPH1" s="252"/>
      <c r="JPI1" s="252"/>
      <c r="JPJ1" s="252"/>
      <c r="JPK1" s="252"/>
      <c r="JPL1" s="252"/>
      <c r="JPM1" s="252"/>
      <c r="JPN1" s="252"/>
      <c r="JPO1" s="252"/>
      <c r="JPP1" s="252"/>
      <c r="JPQ1" s="252"/>
      <c r="JPR1" s="252"/>
      <c r="JPS1" s="252"/>
      <c r="JPT1" s="252"/>
      <c r="JPU1" s="252"/>
      <c r="JPV1" s="252"/>
      <c r="JPW1" s="252"/>
      <c r="JPX1" s="252"/>
      <c r="JPY1" s="252"/>
      <c r="JPZ1" s="252"/>
      <c r="JQA1" s="252"/>
      <c r="JQB1" s="252"/>
      <c r="JQC1" s="252"/>
      <c r="JQD1" s="252"/>
      <c r="JQE1" s="252"/>
      <c r="JQF1" s="252"/>
      <c r="JQG1" s="252"/>
      <c r="JQH1" s="252"/>
      <c r="JQI1" s="252"/>
      <c r="JQJ1" s="252"/>
      <c r="JQK1" s="252"/>
      <c r="JQL1" s="252"/>
      <c r="JQM1" s="252"/>
      <c r="JQN1" s="252"/>
      <c r="JQO1" s="252"/>
      <c r="JQP1" s="252"/>
      <c r="JQQ1" s="252"/>
      <c r="JQR1" s="252"/>
      <c r="JQS1" s="252"/>
      <c r="JQT1" s="252"/>
      <c r="JQU1" s="252"/>
      <c r="JQV1" s="252"/>
      <c r="JQW1" s="252"/>
      <c r="JQX1" s="252"/>
      <c r="JQY1" s="252"/>
      <c r="JQZ1" s="252"/>
      <c r="JRA1" s="252"/>
      <c r="JRB1" s="252"/>
      <c r="JRC1" s="252"/>
      <c r="JRD1" s="252"/>
      <c r="JRE1" s="252"/>
      <c r="JRF1" s="252"/>
      <c r="JRG1" s="252"/>
      <c r="JRH1" s="252"/>
      <c r="JRI1" s="252"/>
      <c r="JRJ1" s="252"/>
      <c r="JRK1" s="252"/>
      <c r="JRL1" s="252"/>
      <c r="JRM1" s="252"/>
      <c r="JRN1" s="252"/>
      <c r="JRO1" s="252"/>
      <c r="JRP1" s="252"/>
      <c r="JRQ1" s="252"/>
      <c r="JRR1" s="252"/>
      <c r="JRS1" s="252"/>
      <c r="JRT1" s="252"/>
      <c r="JRU1" s="252"/>
      <c r="JRV1" s="252"/>
      <c r="JRW1" s="252"/>
      <c r="JRX1" s="252"/>
      <c r="JRY1" s="252"/>
      <c r="JRZ1" s="252"/>
      <c r="JSA1" s="252"/>
      <c r="JSB1" s="252"/>
      <c r="JSC1" s="252"/>
      <c r="JSD1" s="252"/>
      <c r="JSE1" s="252"/>
      <c r="JSF1" s="252"/>
      <c r="JSG1" s="252"/>
      <c r="JSH1" s="252"/>
      <c r="JSI1" s="252"/>
      <c r="JSJ1" s="252"/>
      <c r="JSK1" s="252"/>
      <c r="JSL1" s="252"/>
      <c r="JSM1" s="252"/>
      <c r="JSN1" s="252"/>
      <c r="JSO1" s="252"/>
      <c r="JSP1" s="252"/>
      <c r="JSQ1" s="252"/>
      <c r="JSR1" s="252"/>
      <c r="JSS1" s="252"/>
      <c r="JST1" s="252"/>
      <c r="JSU1" s="252"/>
      <c r="JSV1" s="252"/>
      <c r="JSW1" s="252"/>
      <c r="JSX1" s="252"/>
      <c r="JSY1" s="252"/>
      <c r="JSZ1" s="252"/>
      <c r="JTA1" s="252"/>
      <c r="JTB1" s="252"/>
      <c r="JTC1" s="252"/>
      <c r="JTD1" s="252"/>
      <c r="JTE1" s="252"/>
      <c r="JTF1" s="252"/>
      <c r="JTG1" s="252"/>
      <c r="JTH1" s="252"/>
      <c r="JTI1" s="252"/>
      <c r="JTJ1" s="252"/>
      <c r="JTK1" s="252"/>
      <c r="JTL1" s="252"/>
      <c r="JTM1" s="252"/>
      <c r="JTN1" s="252"/>
      <c r="JTO1" s="252"/>
      <c r="JTP1" s="252"/>
      <c r="JTQ1" s="252"/>
      <c r="JTR1" s="252"/>
      <c r="JTS1" s="252"/>
      <c r="JTT1" s="252"/>
      <c r="JTU1" s="252"/>
      <c r="JTV1" s="252"/>
      <c r="JTW1" s="252"/>
      <c r="JTX1" s="252"/>
      <c r="JTY1" s="252"/>
      <c r="JTZ1" s="252"/>
      <c r="JUA1" s="252"/>
      <c r="JUB1" s="252"/>
      <c r="JUC1" s="252"/>
      <c r="JUD1" s="252"/>
      <c r="JUE1" s="252"/>
      <c r="JUF1" s="252"/>
      <c r="JUG1" s="252"/>
      <c r="JUH1" s="252"/>
      <c r="JUI1" s="252"/>
      <c r="JUJ1" s="252"/>
      <c r="JUK1" s="252"/>
      <c r="JUL1" s="252"/>
      <c r="JUM1" s="252"/>
      <c r="JUN1" s="252"/>
      <c r="JUO1" s="252"/>
      <c r="JUP1" s="252"/>
      <c r="JUQ1" s="252"/>
      <c r="JUR1" s="252"/>
      <c r="JUS1" s="252"/>
      <c r="JUT1" s="252"/>
      <c r="JUU1" s="252"/>
      <c r="JUV1" s="252"/>
      <c r="JUW1" s="252"/>
      <c r="JUX1" s="252"/>
      <c r="JUY1" s="252"/>
      <c r="JUZ1" s="252"/>
      <c r="JVA1" s="252"/>
      <c r="JVB1" s="252"/>
      <c r="JVC1" s="252"/>
      <c r="JVD1" s="252"/>
      <c r="JVE1" s="252"/>
      <c r="JVF1" s="252"/>
      <c r="JVG1" s="252"/>
      <c r="JVH1" s="252"/>
      <c r="JVI1" s="252"/>
      <c r="JVJ1" s="252"/>
      <c r="JVK1" s="252"/>
      <c r="JVL1" s="252"/>
      <c r="JVM1" s="252"/>
      <c r="JVN1" s="252"/>
      <c r="JVO1" s="252"/>
      <c r="JVP1" s="252"/>
      <c r="JVQ1" s="252"/>
      <c r="JVR1" s="252"/>
      <c r="JVS1" s="252"/>
      <c r="JVT1" s="252"/>
      <c r="JVU1" s="252"/>
      <c r="JVV1" s="252"/>
      <c r="JVW1" s="252"/>
      <c r="JVX1" s="252"/>
      <c r="JVY1" s="252"/>
      <c r="JVZ1" s="252"/>
      <c r="JWA1" s="252"/>
      <c r="JWB1" s="252"/>
      <c r="JWC1" s="252"/>
      <c r="JWD1" s="252"/>
      <c r="JWE1" s="252"/>
      <c r="JWF1" s="252"/>
      <c r="JWG1" s="252"/>
      <c r="JWH1" s="252"/>
      <c r="JWI1" s="252"/>
      <c r="JWJ1" s="252"/>
      <c r="JWK1" s="252"/>
      <c r="JWL1" s="252"/>
      <c r="JWM1" s="252"/>
      <c r="JWN1" s="252"/>
      <c r="JWO1" s="252"/>
      <c r="JWP1" s="252"/>
      <c r="JWQ1" s="252"/>
      <c r="JWR1" s="252"/>
      <c r="JWS1" s="252"/>
      <c r="JWT1" s="252"/>
      <c r="JWU1" s="252"/>
      <c r="JWV1" s="252"/>
      <c r="JWW1" s="252"/>
      <c r="JWX1" s="252"/>
      <c r="JWY1" s="252"/>
      <c r="JWZ1" s="252"/>
      <c r="JXA1" s="252"/>
      <c r="JXB1" s="252"/>
      <c r="JXC1" s="252"/>
      <c r="JXD1" s="252"/>
      <c r="JXE1" s="252"/>
      <c r="JXF1" s="252"/>
      <c r="JXG1" s="252"/>
      <c r="JXH1" s="252"/>
      <c r="JXI1" s="252"/>
      <c r="JXJ1" s="252"/>
      <c r="JXK1" s="252"/>
      <c r="JXL1" s="252"/>
      <c r="JXM1" s="252"/>
      <c r="JXN1" s="252"/>
      <c r="JXO1" s="252"/>
      <c r="JXP1" s="252"/>
      <c r="JXQ1" s="252"/>
      <c r="JXR1" s="252"/>
      <c r="JXS1" s="252"/>
      <c r="JXT1" s="252"/>
      <c r="JXU1" s="252"/>
      <c r="JXV1" s="252"/>
      <c r="JXW1" s="252"/>
      <c r="JXX1" s="252"/>
      <c r="JXY1" s="252"/>
      <c r="JXZ1" s="252"/>
      <c r="JYA1" s="252"/>
      <c r="JYB1" s="252"/>
      <c r="JYC1" s="252"/>
      <c r="JYD1" s="252"/>
      <c r="JYE1" s="252"/>
      <c r="JYF1" s="252"/>
      <c r="JYG1" s="252"/>
      <c r="JYH1" s="252"/>
      <c r="JYI1" s="252"/>
      <c r="JYJ1" s="252"/>
      <c r="JYK1" s="252"/>
      <c r="JYL1" s="252"/>
      <c r="JYM1" s="252"/>
      <c r="JYN1" s="252"/>
      <c r="JYO1" s="252"/>
      <c r="JYP1" s="252"/>
      <c r="JYQ1" s="252"/>
      <c r="JYR1" s="252"/>
      <c r="JYS1" s="252"/>
      <c r="JYT1" s="252"/>
      <c r="JYU1" s="252"/>
      <c r="JYV1" s="252"/>
      <c r="JYW1" s="252"/>
      <c r="JYX1" s="252"/>
      <c r="JYY1" s="252"/>
      <c r="JYZ1" s="252"/>
      <c r="JZA1" s="252"/>
      <c r="JZB1" s="252"/>
      <c r="JZC1" s="252"/>
      <c r="JZD1" s="252"/>
      <c r="JZE1" s="252"/>
      <c r="JZF1" s="252"/>
      <c r="JZG1" s="252"/>
      <c r="JZH1" s="252"/>
      <c r="JZI1" s="252"/>
      <c r="JZJ1" s="252"/>
      <c r="JZK1" s="252"/>
      <c r="JZL1" s="252"/>
      <c r="JZM1" s="252"/>
      <c r="JZN1" s="252"/>
      <c r="JZO1" s="252"/>
      <c r="JZP1" s="252"/>
      <c r="JZQ1" s="252"/>
      <c r="JZR1" s="252"/>
      <c r="JZS1" s="252"/>
      <c r="JZT1" s="252"/>
      <c r="JZU1" s="252"/>
      <c r="JZV1" s="252"/>
      <c r="JZW1" s="252"/>
      <c r="JZX1" s="252"/>
      <c r="JZY1" s="252"/>
      <c r="JZZ1" s="252"/>
      <c r="KAA1" s="252"/>
      <c r="KAB1" s="252"/>
      <c r="KAC1" s="252"/>
      <c r="KAD1" s="252"/>
      <c r="KAE1" s="252"/>
      <c r="KAF1" s="252"/>
      <c r="KAG1" s="252"/>
      <c r="KAH1" s="252"/>
      <c r="KAI1" s="252"/>
      <c r="KAJ1" s="252"/>
      <c r="KAK1" s="252"/>
      <c r="KAL1" s="252"/>
      <c r="KAM1" s="252"/>
      <c r="KAN1" s="252"/>
      <c r="KAO1" s="252"/>
      <c r="KAP1" s="252"/>
      <c r="KAQ1" s="252"/>
      <c r="KAR1" s="252"/>
      <c r="KAS1" s="252"/>
      <c r="KAT1" s="252"/>
      <c r="KAU1" s="252"/>
      <c r="KAV1" s="252"/>
      <c r="KAW1" s="252"/>
      <c r="KAX1" s="252"/>
      <c r="KAY1" s="252"/>
      <c r="KAZ1" s="252"/>
      <c r="KBA1" s="252"/>
      <c r="KBB1" s="252"/>
      <c r="KBC1" s="252"/>
      <c r="KBD1" s="252"/>
      <c r="KBE1" s="252"/>
      <c r="KBF1" s="252"/>
      <c r="KBG1" s="252"/>
      <c r="KBH1" s="252"/>
      <c r="KBI1" s="252"/>
      <c r="KBJ1" s="252"/>
      <c r="KBK1" s="252"/>
      <c r="KBL1" s="252"/>
      <c r="KBM1" s="252"/>
      <c r="KBN1" s="252"/>
      <c r="KBO1" s="252"/>
      <c r="KBP1" s="252"/>
      <c r="KBQ1" s="252"/>
      <c r="KBR1" s="252"/>
      <c r="KBS1" s="252"/>
      <c r="KBT1" s="252"/>
      <c r="KBU1" s="252"/>
      <c r="KBV1" s="252"/>
      <c r="KBW1" s="252"/>
      <c r="KBX1" s="252"/>
      <c r="KBY1" s="252"/>
      <c r="KBZ1" s="252"/>
      <c r="KCA1" s="252"/>
      <c r="KCB1" s="252"/>
      <c r="KCC1" s="252"/>
      <c r="KCD1" s="252"/>
      <c r="KCE1" s="252"/>
      <c r="KCF1" s="252"/>
      <c r="KCG1" s="252"/>
      <c r="KCH1" s="252"/>
      <c r="KCI1" s="252"/>
      <c r="KCJ1" s="252"/>
      <c r="KCK1" s="252"/>
      <c r="KCL1" s="252"/>
      <c r="KCM1" s="252"/>
      <c r="KCN1" s="252"/>
      <c r="KCO1" s="252"/>
      <c r="KCP1" s="252"/>
      <c r="KCQ1" s="252"/>
      <c r="KCR1" s="252"/>
      <c r="KCS1" s="252"/>
      <c r="KCT1" s="252"/>
      <c r="KCU1" s="252"/>
      <c r="KCV1" s="252"/>
      <c r="KCW1" s="252"/>
      <c r="KCX1" s="252"/>
      <c r="KCY1" s="252"/>
      <c r="KCZ1" s="252"/>
      <c r="KDA1" s="252"/>
      <c r="KDB1" s="252"/>
      <c r="KDC1" s="252"/>
      <c r="KDD1" s="252"/>
      <c r="KDE1" s="252"/>
      <c r="KDF1" s="252"/>
      <c r="KDG1" s="252"/>
      <c r="KDH1" s="252"/>
      <c r="KDI1" s="252"/>
      <c r="KDJ1" s="252"/>
      <c r="KDK1" s="252"/>
      <c r="KDL1" s="252"/>
      <c r="KDM1" s="252"/>
      <c r="KDN1" s="252"/>
      <c r="KDO1" s="252"/>
      <c r="KDP1" s="252"/>
      <c r="KDQ1" s="252"/>
      <c r="KDR1" s="252"/>
      <c r="KDS1" s="252"/>
      <c r="KDT1" s="252"/>
      <c r="KDU1" s="252"/>
      <c r="KDV1" s="252"/>
      <c r="KDW1" s="252"/>
      <c r="KDX1" s="252"/>
      <c r="KDY1" s="252"/>
      <c r="KDZ1" s="252"/>
      <c r="KEA1" s="252"/>
      <c r="KEB1" s="252"/>
      <c r="KEC1" s="252"/>
      <c r="KED1" s="252"/>
      <c r="KEE1" s="252"/>
      <c r="KEF1" s="252"/>
      <c r="KEG1" s="252"/>
      <c r="KEH1" s="252"/>
      <c r="KEI1" s="252"/>
      <c r="KEJ1" s="252"/>
      <c r="KEK1" s="252"/>
      <c r="KEL1" s="252"/>
      <c r="KEM1" s="252"/>
      <c r="KEN1" s="252"/>
      <c r="KEO1" s="252"/>
      <c r="KEP1" s="252"/>
      <c r="KEQ1" s="252"/>
      <c r="KER1" s="252"/>
      <c r="KES1" s="252"/>
      <c r="KET1" s="252"/>
      <c r="KEU1" s="252"/>
      <c r="KEV1" s="252"/>
      <c r="KEW1" s="252"/>
      <c r="KEX1" s="252"/>
      <c r="KEY1" s="252"/>
      <c r="KEZ1" s="252"/>
      <c r="KFA1" s="252"/>
      <c r="KFB1" s="252"/>
      <c r="KFC1" s="252"/>
      <c r="KFD1" s="252"/>
      <c r="KFE1" s="252"/>
      <c r="KFF1" s="252"/>
      <c r="KFG1" s="252"/>
      <c r="KFH1" s="252"/>
      <c r="KFI1" s="252"/>
      <c r="KFJ1" s="252"/>
      <c r="KFK1" s="252"/>
      <c r="KFL1" s="252"/>
      <c r="KFM1" s="252"/>
      <c r="KFN1" s="252"/>
      <c r="KFO1" s="252"/>
      <c r="KFP1" s="252"/>
      <c r="KFQ1" s="252"/>
      <c r="KFR1" s="252"/>
      <c r="KFS1" s="252"/>
      <c r="KFT1" s="252"/>
      <c r="KFU1" s="252"/>
      <c r="KFV1" s="252"/>
      <c r="KFW1" s="252"/>
      <c r="KFX1" s="252"/>
      <c r="KFY1" s="252"/>
      <c r="KFZ1" s="252"/>
      <c r="KGA1" s="252"/>
      <c r="KGB1" s="252"/>
      <c r="KGC1" s="252"/>
      <c r="KGD1" s="252"/>
      <c r="KGE1" s="252"/>
      <c r="KGF1" s="252"/>
      <c r="KGG1" s="252"/>
      <c r="KGH1" s="252"/>
      <c r="KGI1" s="252"/>
      <c r="KGJ1" s="252"/>
      <c r="KGK1" s="252"/>
      <c r="KGL1" s="252"/>
      <c r="KGM1" s="252"/>
      <c r="KGN1" s="252"/>
      <c r="KGO1" s="252"/>
      <c r="KGP1" s="252"/>
      <c r="KGQ1" s="252"/>
      <c r="KGR1" s="252"/>
      <c r="KGS1" s="252"/>
      <c r="KGT1" s="252"/>
      <c r="KGU1" s="252"/>
      <c r="KGV1" s="252"/>
      <c r="KGW1" s="252"/>
      <c r="KGX1" s="252"/>
      <c r="KGY1" s="252"/>
      <c r="KGZ1" s="252"/>
      <c r="KHA1" s="252"/>
      <c r="KHB1" s="252"/>
      <c r="KHC1" s="252"/>
      <c r="KHD1" s="252"/>
      <c r="KHE1" s="252"/>
      <c r="KHF1" s="252"/>
      <c r="KHG1" s="252"/>
      <c r="KHH1" s="252"/>
      <c r="KHI1" s="252"/>
      <c r="KHJ1" s="252"/>
      <c r="KHK1" s="252"/>
      <c r="KHL1" s="252"/>
      <c r="KHM1" s="252"/>
      <c r="KHN1" s="252"/>
      <c r="KHO1" s="252"/>
      <c r="KHP1" s="252"/>
      <c r="KHQ1" s="252"/>
      <c r="KHR1" s="252"/>
      <c r="KHS1" s="252"/>
      <c r="KHT1" s="252"/>
      <c r="KHU1" s="252"/>
      <c r="KHV1" s="252"/>
      <c r="KHW1" s="252"/>
      <c r="KHX1" s="252"/>
      <c r="KHY1" s="252"/>
      <c r="KHZ1" s="252"/>
      <c r="KIA1" s="252"/>
      <c r="KIB1" s="252"/>
      <c r="KIC1" s="252"/>
      <c r="KID1" s="252"/>
      <c r="KIE1" s="252"/>
      <c r="KIF1" s="252"/>
      <c r="KIG1" s="252"/>
      <c r="KIH1" s="252"/>
      <c r="KII1" s="252"/>
      <c r="KIJ1" s="252"/>
      <c r="KIK1" s="252"/>
      <c r="KIL1" s="252"/>
      <c r="KIM1" s="252"/>
      <c r="KIN1" s="252"/>
      <c r="KIO1" s="252"/>
      <c r="KIP1" s="252"/>
      <c r="KIQ1" s="252"/>
      <c r="KIR1" s="252"/>
      <c r="KIS1" s="252"/>
      <c r="KIT1" s="252"/>
      <c r="KIU1" s="252"/>
      <c r="KIV1" s="252"/>
      <c r="KIW1" s="252"/>
      <c r="KIX1" s="252"/>
      <c r="KIY1" s="252"/>
      <c r="KIZ1" s="252"/>
      <c r="KJA1" s="252"/>
      <c r="KJB1" s="252"/>
      <c r="KJC1" s="252"/>
      <c r="KJD1" s="252"/>
      <c r="KJE1" s="252"/>
      <c r="KJF1" s="252"/>
      <c r="KJG1" s="252"/>
      <c r="KJH1" s="252"/>
      <c r="KJI1" s="252"/>
      <c r="KJJ1" s="252"/>
      <c r="KJK1" s="252"/>
      <c r="KJL1" s="252"/>
      <c r="KJM1" s="252"/>
      <c r="KJN1" s="252"/>
      <c r="KJO1" s="252"/>
      <c r="KJP1" s="252"/>
      <c r="KJQ1" s="252"/>
      <c r="KJR1" s="252"/>
      <c r="KJS1" s="252"/>
      <c r="KJT1" s="252"/>
      <c r="KJU1" s="252"/>
      <c r="KJV1" s="252"/>
      <c r="KJW1" s="252"/>
      <c r="KJX1" s="252"/>
      <c r="KJY1" s="252"/>
      <c r="KJZ1" s="252"/>
      <c r="KKA1" s="252"/>
      <c r="KKB1" s="252"/>
      <c r="KKC1" s="252"/>
      <c r="KKD1" s="252"/>
      <c r="KKE1" s="252"/>
      <c r="KKF1" s="252"/>
      <c r="KKG1" s="252"/>
      <c r="KKH1" s="252"/>
      <c r="KKI1" s="252"/>
      <c r="KKJ1" s="252"/>
      <c r="KKK1" s="252"/>
      <c r="KKL1" s="252"/>
      <c r="KKM1" s="252"/>
      <c r="KKN1" s="252"/>
      <c r="KKO1" s="252"/>
      <c r="KKP1" s="252"/>
      <c r="KKQ1" s="252"/>
      <c r="KKR1" s="252"/>
      <c r="KKS1" s="252"/>
      <c r="KKT1" s="252"/>
      <c r="KKU1" s="252"/>
      <c r="KKV1" s="252"/>
      <c r="KKW1" s="252"/>
      <c r="KKX1" s="252"/>
      <c r="KKY1" s="252"/>
      <c r="KKZ1" s="252"/>
      <c r="KLA1" s="252"/>
      <c r="KLB1" s="252"/>
      <c r="KLC1" s="252"/>
      <c r="KLD1" s="252"/>
      <c r="KLE1" s="252"/>
      <c r="KLF1" s="252"/>
      <c r="KLG1" s="252"/>
      <c r="KLH1" s="252"/>
      <c r="KLI1" s="252"/>
      <c r="KLJ1" s="252"/>
      <c r="KLK1" s="252"/>
      <c r="KLL1" s="252"/>
      <c r="KLM1" s="252"/>
      <c r="KLN1" s="252"/>
      <c r="KLO1" s="252"/>
      <c r="KLP1" s="252"/>
      <c r="KLQ1" s="252"/>
      <c r="KLR1" s="252"/>
      <c r="KLS1" s="252"/>
      <c r="KLT1" s="252"/>
      <c r="KLU1" s="252"/>
      <c r="KLV1" s="252"/>
      <c r="KLW1" s="252"/>
      <c r="KLX1" s="252"/>
      <c r="KLY1" s="252"/>
      <c r="KLZ1" s="252"/>
      <c r="KMA1" s="252"/>
      <c r="KMB1" s="252"/>
      <c r="KMC1" s="252"/>
      <c r="KMD1" s="252"/>
      <c r="KME1" s="252"/>
      <c r="KMF1" s="252"/>
      <c r="KMG1" s="252"/>
      <c r="KMH1" s="252"/>
      <c r="KMI1" s="252"/>
      <c r="KMJ1" s="252"/>
      <c r="KMK1" s="252"/>
      <c r="KML1" s="252"/>
      <c r="KMM1" s="252"/>
      <c r="KMN1" s="252"/>
      <c r="KMO1" s="252"/>
      <c r="KMP1" s="252"/>
      <c r="KMQ1" s="252"/>
      <c r="KMR1" s="252"/>
      <c r="KMS1" s="252"/>
      <c r="KMT1" s="252"/>
      <c r="KMU1" s="252"/>
      <c r="KMV1" s="252"/>
      <c r="KMW1" s="252"/>
      <c r="KMX1" s="252"/>
      <c r="KMY1" s="252"/>
      <c r="KMZ1" s="252"/>
      <c r="KNA1" s="252"/>
      <c r="KNB1" s="252"/>
      <c r="KNC1" s="252"/>
      <c r="KND1" s="252"/>
      <c r="KNE1" s="252"/>
      <c r="KNF1" s="252"/>
      <c r="KNG1" s="252"/>
      <c r="KNH1" s="252"/>
      <c r="KNI1" s="252"/>
      <c r="KNJ1" s="252"/>
      <c r="KNK1" s="252"/>
      <c r="KNL1" s="252"/>
      <c r="KNM1" s="252"/>
      <c r="KNN1" s="252"/>
      <c r="KNO1" s="252"/>
      <c r="KNP1" s="252"/>
      <c r="KNQ1" s="252"/>
      <c r="KNR1" s="252"/>
      <c r="KNS1" s="252"/>
      <c r="KNT1" s="252"/>
      <c r="KNU1" s="252"/>
      <c r="KNV1" s="252"/>
      <c r="KNW1" s="252"/>
      <c r="KNX1" s="252"/>
      <c r="KNY1" s="252"/>
      <c r="KNZ1" s="252"/>
      <c r="KOA1" s="252"/>
      <c r="KOB1" s="252"/>
      <c r="KOC1" s="252"/>
      <c r="KOD1" s="252"/>
      <c r="KOE1" s="252"/>
      <c r="KOF1" s="252"/>
      <c r="KOG1" s="252"/>
      <c r="KOH1" s="252"/>
      <c r="KOI1" s="252"/>
      <c r="KOJ1" s="252"/>
      <c r="KOK1" s="252"/>
      <c r="KOL1" s="252"/>
      <c r="KOM1" s="252"/>
      <c r="KON1" s="252"/>
      <c r="KOO1" s="252"/>
      <c r="KOP1" s="252"/>
      <c r="KOQ1" s="252"/>
      <c r="KOR1" s="252"/>
      <c r="KOS1" s="252"/>
      <c r="KOT1" s="252"/>
      <c r="KOU1" s="252"/>
      <c r="KOV1" s="252"/>
      <c r="KOW1" s="252"/>
      <c r="KOX1" s="252"/>
      <c r="KOY1" s="252"/>
      <c r="KOZ1" s="252"/>
      <c r="KPA1" s="252"/>
      <c r="KPB1" s="252"/>
      <c r="KPC1" s="252"/>
      <c r="KPD1" s="252"/>
      <c r="KPE1" s="252"/>
      <c r="KPF1" s="252"/>
      <c r="KPG1" s="252"/>
      <c r="KPH1" s="252"/>
      <c r="KPI1" s="252"/>
      <c r="KPJ1" s="252"/>
      <c r="KPK1" s="252"/>
      <c r="KPL1" s="252"/>
      <c r="KPM1" s="252"/>
      <c r="KPN1" s="252"/>
      <c r="KPO1" s="252"/>
      <c r="KPP1" s="252"/>
      <c r="KPQ1" s="252"/>
      <c r="KPR1" s="252"/>
      <c r="KPS1" s="252"/>
      <c r="KPT1" s="252"/>
      <c r="KPU1" s="252"/>
      <c r="KPV1" s="252"/>
      <c r="KPW1" s="252"/>
      <c r="KPX1" s="252"/>
      <c r="KPY1" s="252"/>
      <c r="KPZ1" s="252"/>
      <c r="KQA1" s="252"/>
      <c r="KQB1" s="252"/>
      <c r="KQC1" s="252"/>
      <c r="KQD1" s="252"/>
      <c r="KQE1" s="252"/>
      <c r="KQF1" s="252"/>
      <c r="KQG1" s="252"/>
      <c r="KQH1" s="252"/>
      <c r="KQI1" s="252"/>
      <c r="KQJ1" s="252"/>
      <c r="KQK1" s="252"/>
      <c r="KQL1" s="252"/>
      <c r="KQM1" s="252"/>
      <c r="KQN1" s="252"/>
      <c r="KQO1" s="252"/>
      <c r="KQP1" s="252"/>
      <c r="KQQ1" s="252"/>
      <c r="KQR1" s="252"/>
      <c r="KQS1" s="252"/>
      <c r="KQT1" s="252"/>
      <c r="KQU1" s="252"/>
      <c r="KQV1" s="252"/>
      <c r="KQW1" s="252"/>
      <c r="KQX1" s="252"/>
      <c r="KQY1" s="252"/>
      <c r="KQZ1" s="252"/>
      <c r="KRA1" s="252"/>
      <c r="KRB1" s="252"/>
      <c r="KRC1" s="252"/>
      <c r="KRD1" s="252"/>
      <c r="KRE1" s="252"/>
      <c r="KRF1" s="252"/>
      <c r="KRG1" s="252"/>
      <c r="KRH1" s="252"/>
      <c r="KRI1" s="252"/>
      <c r="KRJ1" s="252"/>
      <c r="KRK1" s="252"/>
      <c r="KRL1" s="252"/>
      <c r="KRM1" s="252"/>
      <c r="KRN1" s="252"/>
      <c r="KRO1" s="252"/>
      <c r="KRP1" s="252"/>
      <c r="KRQ1" s="252"/>
      <c r="KRR1" s="252"/>
      <c r="KRS1" s="252"/>
      <c r="KRT1" s="252"/>
      <c r="KRU1" s="252"/>
      <c r="KRV1" s="252"/>
      <c r="KRW1" s="252"/>
      <c r="KRX1" s="252"/>
      <c r="KRY1" s="252"/>
      <c r="KRZ1" s="252"/>
      <c r="KSA1" s="252"/>
      <c r="KSB1" s="252"/>
      <c r="KSC1" s="252"/>
      <c r="KSD1" s="252"/>
      <c r="KSE1" s="252"/>
      <c r="KSF1" s="252"/>
      <c r="KSG1" s="252"/>
      <c r="KSH1" s="252"/>
      <c r="KSI1" s="252"/>
      <c r="KSJ1" s="252"/>
      <c r="KSK1" s="252"/>
      <c r="KSL1" s="252"/>
      <c r="KSM1" s="252"/>
      <c r="KSN1" s="252"/>
      <c r="KSO1" s="252"/>
      <c r="KSP1" s="252"/>
      <c r="KSQ1" s="252"/>
      <c r="KSR1" s="252"/>
      <c r="KSS1" s="252"/>
      <c r="KST1" s="252"/>
      <c r="KSU1" s="252"/>
      <c r="KSV1" s="252"/>
      <c r="KSW1" s="252"/>
      <c r="KSX1" s="252"/>
      <c r="KSY1" s="252"/>
      <c r="KSZ1" s="252"/>
      <c r="KTA1" s="252"/>
      <c r="KTB1" s="252"/>
      <c r="KTC1" s="252"/>
      <c r="KTD1" s="252"/>
      <c r="KTE1" s="252"/>
      <c r="KTF1" s="252"/>
      <c r="KTG1" s="252"/>
      <c r="KTH1" s="252"/>
      <c r="KTI1" s="252"/>
      <c r="KTJ1" s="252"/>
      <c r="KTK1" s="252"/>
      <c r="KTL1" s="252"/>
      <c r="KTM1" s="252"/>
      <c r="KTN1" s="252"/>
      <c r="KTO1" s="252"/>
      <c r="KTP1" s="252"/>
      <c r="KTQ1" s="252"/>
      <c r="KTR1" s="252"/>
      <c r="KTS1" s="252"/>
      <c r="KTT1" s="252"/>
      <c r="KTU1" s="252"/>
      <c r="KTV1" s="252"/>
      <c r="KTW1" s="252"/>
      <c r="KTX1" s="252"/>
      <c r="KTY1" s="252"/>
      <c r="KTZ1" s="252"/>
      <c r="KUA1" s="252"/>
      <c r="KUB1" s="252"/>
      <c r="KUC1" s="252"/>
      <c r="KUD1" s="252"/>
      <c r="KUE1" s="252"/>
      <c r="KUF1" s="252"/>
      <c r="KUG1" s="252"/>
      <c r="KUH1" s="252"/>
      <c r="KUI1" s="252"/>
      <c r="KUJ1" s="252"/>
      <c r="KUK1" s="252"/>
      <c r="KUL1" s="252"/>
      <c r="KUM1" s="252"/>
      <c r="KUN1" s="252"/>
      <c r="KUO1" s="252"/>
      <c r="KUP1" s="252"/>
      <c r="KUQ1" s="252"/>
      <c r="KUR1" s="252"/>
      <c r="KUS1" s="252"/>
      <c r="KUT1" s="252"/>
      <c r="KUU1" s="252"/>
      <c r="KUV1" s="252"/>
      <c r="KUW1" s="252"/>
      <c r="KUX1" s="252"/>
      <c r="KUY1" s="252"/>
      <c r="KUZ1" s="252"/>
      <c r="KVA1" s="252"/>
      <c r="KVB1" s="252"/>
      <c r="KVC1" s="252"/>
      <c r="KVD1" s="252"/>
      <c r="KVE1" s="252"/>
      <c r="KVF1" s="252"/>
      <c r="KVG1" s="252"/>
      <c r="KVH1" s="252"/>
      <c r="KVI1" s="252"/>
      <c r="KVJ1" s="252"/>
      <c r="KVK1" s="252"/>
      <c r="KVL1" s="252"/>
      <c r="KVM1" s="252"/>
      <c r="KVN1" s="252"/>
      <c r="KVO1" s="252"/>
      <c r="KVP1" s="252"/>
      <c r="KVQ1" s="252"/>
      <c r="KVR1" s="252"/>
      <c r="KVS1" s="252"/>
      <c r="KVT1" s="252"/>
      <c r="KVU1" s="252"/>
      <c r="KVV1" s="252"/>
      <c r="KVW1" s="252"/>
      <c r="KVX1" s="252"/>
      <c r="KVY1" s="252"/>
      <c r="KVZ1" s="252"/>
      <c r="KWA1" s="252"/>
      <c r="KWB1" s="252"/>
      <c r="KWC1" s="252"/>
      <c r="KWD1" s="252"/>
      <c r="KWE1" s="252"/>
      <c r="KWF1" s="252"/>
      <c r="KWG1" s="252"/>
      <c r="KWH1" s="252"/>
      <c r="KWI1" s="252"/>
      <c r="KWJ1" s="252"/>
      <c r="KWK1" s="252"/>
      <c r="KWL1" s="252"/>
      <c r="KWM1" s="252"/>
      <c r="KWN1" s="252"/>
      <c r="KWO1" s="252"/>
      <c r="KWP1" s="252"/>
      <c r="KWQ1" s="252"/>
      <c r="KWR1" s="252"/>
      <c r="KWS1" s="252"/>
      <c r="KWT1" s="252"/>
      <c r="KWU1" s="252"/>
      <c r="KWV1" s="252"/>
      <c r="KWW1" s="252"/>
      <c r="KWX1" s="252"/>
      <c r="KWY1" s="252"/>
      <c r="KWZ1" s="252"/>
      <c r="KXA1" s="252"/>
      <c r="KXB1" s="252"/>
      <c r="KXC1" s="252"/>
      <c r="KXD1" s="252"/>
      <c r="KXE1" s="252"/>
      <c r="KXF1" s="252"/>
      <c r="KXG1" s="252"/>
      <c r="KXH1" s="252"/>
      <c r="KXI1" s="252"/>
      <c r="KXJ1" s="252"/>
      <c r="KXK1" s="252"/>
      <c r="KXL1" s="252"/>
      <c r="KXM1" s="252"/>
      <c r="KXN1" s="252"/>
      <c r="KXO1" s="252"/>
      <c r="KXP1" s="252"/>
      <c r="KXQ1" s="252"/>
      <c r="KXR1" s="252"/>
      <c r="KXS1" s="252"/>
      <c r="KXT1" s="252"/>
      <c r="KXU1" s="252"/>
      <c r="KXV1" s="252"/>
      <c r="KXW1" s="252"/>
      <c r="KXX1" s="252"/>
      <c r="KXY1" s="252"/>
      <c r="KXZ1" s="252"/>
      <c r="KYA1" s="252"/>
      <c r="KYB1" s="252"/>
      <c r="KYC1" s="252"/>
      <c r="KYD1" s="252"/>
      <c r="KYE1" s="252"/>
      <c r="KYF1" s="252"/>
      <c r="KYG1" s="252"/>
      <c r="KYH1" s="252"/>
      <c r="KYI1" s="252"/>
      <c r="KYJ1" s="252"/>
      <c r="KYK1" s="252"/>
      <c r="KYL1" s="252"/>
      <c r="KYM1" s="252"/>
      <c r="KYN1" s="252"/>
      <c r="KYO1" s="252"/>
      <c r="KYP1" s="252"/>
      <c r="KYQ1" s="252"/>
      <c r="KYR1" s="252"/>
      <c r="KYS1" s="252"/>
      <c r="KYT1" s="252"/>
      <c r="KYU1" s="252"/>
      <c r="KYV1" s="252"/>
      <c r="KYW1" s="252"/>
      <c r="KYX1" s="252"/>
      <c r="KYY1" s="252"/>
      <c r="KYZ1" s="252"/>
      <c r="KZA1" s="252"/>
      <c r="KZB1" s="252"/>
      <c r="KZC1" s="252"/>
      <c r="KZD1" s="252"/>
      <c r="KZE1" s="252"/>
      <c r="KZF1" s="252"/>
      <c r="KZG1" s="252"/>
      <c r="KZH1" s="252"/>
      <c r="KZI1" s="252"/>
      <c r="KZJ1" s="252"/>
      <c r="KZK1" s="252"/>
      <c r="KZL1" s="252"/>
      <c r="KZM1" s="252"/>
      <c r="KZN1" s="252"/>
      <c r="KZO1" s="252"/>
      <c r="KZP1" s="252"/>
      <c r="KZQ1" s="252"/>
      <c r="KZR1" s="252"/>
      <c r="KZS1" s="252"/>
      <c r="KZT1" s="252"/>
      <c r="KZU1" s="252"/>
      <c r="KZV1" s="252"/>
      <c r="KZW1" s="252"/>
      <c r="KZX1" s="252"/>
      <c r="KZY1" s="252"/>
      <c r="KZZ1" s="252"/>
      <c r="LAA1" s="252"/>
      <c r="LAB1" s="252"/>
      <c r="LAC1" s="252"/>
      <c r="LAD1" s="252"/>
      <c r="LAE1" s="252"/>
      <c r="LAF1" s="252"/>
      <c r="LAG1" s="252"/>
      <c r="LAH1" s="252"/>
      <c r="LAI1" s="252"/>
      <c r="LAJ1" s="252"/>
      <c r="LAK1" s="252"/>
      <c r="LAL1" s="252"/>
      <c r="LAM1" s="252"/>
      <c r="LAN1" s="252"/>
      <c r="LAO1" s="252"/>
      <c r="LAP1" s="252"/>
      <c r="LAQ1" s="252"/>
      <c r="LAR1" s="252"/>
      <c r="LAS1" s="252"/>
      <c r="LAT1" s="252"/>
      <c r="LAU1" s="252"/>
      <c r="LAV1" s="252"/>
      <c r="LAW1" s="252"/>
      <c r="LAX1" s="252"/>
      <c r="LAY1" s="252"/>
      <c r="LAZ1" s="252"/>
      <c r="LBA1" s="252"/>
      <c r="LBB1" s="252"/>
      <c r="LBC1" s="252"/>
      <c r="LBD1" s="252"/>
      <c r="LBE1" s="252"/>
      <c r="LBF1" s="252"/>
      <c r="LBG1" s="252"/>
      <c r="LBH1" s="252"/>
      <c r="LBI1" s="252"/>
      <c r="LBJ1" s="252"/>
      <c r="LBK1" s="252"/>
      <c r="LBL1" s="252"/>
      <c r="LBM1" s="252"/>
      <c r="LBN1" s="252"/>
      <c r="LBO1" s="252"/>
      <c r="LBP1" s="252"/>
      <c r="LBQ1" s="252"/>
      <c r="LBR1" s="252"/>
      <c r="LBS1" s="252"/>
      <c r="LBT1" s="252"/>
      <c r="LBU1" s="252"/>
      <c r="LBV1" s="252"/>
      <c r="LBW1" s="252"/>
      <c r="LBX1" s="252"/>
      <c r="LBY1" s="252"/>
      <c r="LBZ1" s="252"/>
      <c r="LCA1" s="252"/>
      <c r="LCB1" s="252"/>
      <c r="LCC1" s="252"/>
      <c r="LCD1" s="252"/>
      <c r="LCE1" s="252"/>
      <c r="LCF1" s="252"/>
      <c r="LCG1" s="252"/>
      <c r="LCH1" s="252"/>
      <c r="LCI1" s="252"/>
      <c r="LCJ1" s="252"/>
      <c r="LCK1" s="252"/>
      <c r="LCL1" s="252"/>
      <c r="LCM1" s="252"/>
      <c r="LCN1" s="252"/>
      <c r="LCO1" s="252"/>
      <c r="LCP1" s="252"/>
      <c r="LCQ1" s="252"/>
      <c r="LCR1" s="252"/>
      <c r="LCS1" s="252"/>
      <c r="LCT1" s="252"/>
      <c r="LCU1" s="252"/>
      <c r="LCV1" s="252"/>
      <c r="LCW1" s="252"/>
      <c r="LCX1" s="252"/>
      <c r="LCY1" s="252"/>
      <c r="LCZ1" s="252"/>
      <c r="LDA1" s="252"/>
      <c r="LDB1" s="252"/>
      <c r="LDC1" s="252"/>
      <c r="LDD1" s="252"/>
      <c r="LDE1" s="252"/>
      <c r="LDF1" s="252"/>
      <c r="LDG1" s="252"/>
      <c r="LDH1" s="252"/>
      <c r="LDI1" s="252"/>
      <c r="LDJ1" s="252"/>
      <c r="LDK1" s="252"/>
      <c r="LDL1" s="252"/>
      <c r="LDM1" s="252"/>
      <c r="LDN1" s="252"/>
      <c r="LDO1" s="252"/>
      <c r="LDP1" s="252"/>
      <c r="LDQ1" s="252"/>
      <c r="LDR1" s="252"/>
      <c r="LDS1" s="252"/>
      <c r="LDT1" s="252"/>
      <c r="LDU1" s="252"/>
      <c r="LDV1" s="252"/>
      <c r="LDW1" s="252"/>
      <c r="LDX1" s="252"/>
      <c r="LDY1" s="252"/>
      <c r="LDZ1" s="252"/>
      <c r="LEA1" s="252"/>
      <c r="LEB1" s="252"/>
      <c r="LEC1" s="252"/>
      <c r="LED1" s="252"/>
      <c r="LEE1" s="252"/>
      <c r="LEF1" s="252"/>
      <c r="LEG1" s="252"/>
      <c r="LEH1" s="252"/>
      <c r="LEI1" s="252"/>
      <c r="LEJ1" s="252"/>
      <c r="LEK1" s="252"/>
      <c r="LEL1" s="252"/>
      <c r="LEM1" s="252"/>
      <c r="LEN1" s="252"/>
      <c r="LEO1" s="252"/>
      <c r="LEP1" s="252"/>
      <c r="LEQ1" s="252"/>
      <c r="LER1" s="252"/>
      <c r="LES1" s="252"/>
      <c r="LET1" s="252"/>
      <c r="LEU1" s="252"/>
      <c r="LEV1" s="252"/>
      <c r="LEW1" s="252"/>
      <c r="LEX1" s="252"/>
      <c r="LEY1" s="252"/>
      <c r="LEZ1" s="252"/>
      <c r="LFA1" s="252"/>
      <c r="LFB1" s="252"/>
      <c r="LFC1" s="252"/>
      <c r="LFD1" s="252"/>
      <c r="LFE1" s="252"/>
      <c r="LFF1" s="252"/>
      <c r="LFG1" s="252"/>
      <c r="LFH1" s="252"/>
      <c r="LFI1" s="252"/>
      <c r="LFJ1" s="252"/>
      <c r="LFK1" s="252"/>
      <c r="LFL1" s="252"/>
      <c r="LFM1" s="252"/>
      <c r="LFN1" s="252"/>
      <c r="LFO1" s="252"/>
      <c r="LFP1" s="252"/>
      <c r="LFQ1" s="252"/>
      <c r="LFR1" s="252"/>
      <c r="LFS1" s="252"/>
      <c r="LFT1" s="252"/>
      <c r="LFU1" s="252"/>
      <c r="LFV1" s="252"/>
      <c r="LFW1" s="252"/>
      <c r="LFX1" s="252"/>
      <c r="LFY1" s="252"/>
      <c r="LFZ1" s="252"/>
      <c r="LGA1" s="252"/>
      <c r="LGB1" s="252"/>
      <c r="LGC1" s="252"/>
      <c r="LGD1" s="252"/>
      <c r="LGE1" s="252"/>
      <c r="LGF1" s="252"/>
      <c r="LGG1" s="252"/>
      <c r="LGH1" s="252"/>
      <c r="LGI1" s="252"/>
      <c r="LGJ1" s="252"/>
      <c r="LGK1" s="252"/>
      <c r="LGL1" s="252"/>
      <c r="LGM1" s="252"/>
      <c r="LGN1" s="252"/>
      <c r="LGO1" s="252"/>
      <c r="LGP1" s="252"/>
      <c r="LGQ1" s="252"/>
      <c r="LGR1" s="252"/>
      <c r="LGS1" s="252"/>
      <c r="LGT1" s="252"/>
      <c r="LGU1" s="252"/>
      <c r="LGV1" s="252"/>
      <c r="LGW1" s="252"/>
      <c r="LGX1" s="252"/>
      <c r="LGY1" s="252"/>
      <c r="LGZ1" s="252"/>
      <c r="LHA1" s="252"/>
      <c r="LHB1" s="252"/>
      <c r="LHC1" s="252"/>
      <c r="LHD1" s="252"/>
      <c r="LHE1" s="252"/>
      <c r="LHF1" s="252"/>
      <c r="LHG1" s="252"/>
      <c r="LHH1" s="252"/>
      <c r="LHI1" s="252"/>
      <c r="LHJ1" s="252"/>
      <c r="LHK1" s="252"/>
      <c r="LHL1" s="252"/>
      <c r="LHM1" s="252"/>
      <c r="LHN1" s="252"/>
      <c r="LHO1" s="252"/>
      <c r="LHP1" s="252"/>
      <c r="LHQ1" s="252"/>
      <c r="LHR1" s="252"/>
      <c r="LHS1" s="252"/>
      <c r="LHT1" s="252"/>
      <c r="LHU1" s="252"/>
      <c r="LHV1" s="252"/>
      <c r="LHW1" s="252"/>
      <c r="LHX1" s="252"/>
      <c r="LHY1" s="252"/>
      <c r="LHZ1" s="252"/>
      <c r="LIA1" s="252"/>
      <c r="LIB1" s="252"/>
      <c r="LIC1" s="252"/>
      <c r="LID1" s="252"/>
      <c r="LIE1" s="252"/>
      <c r="LIF1" s="252"/>
      <c r="LIG1" s="252"/>
      <c r="LIH1" s="252"/>
      <c r="LII1" s="252"/>
      <c r="LIJ1" s="252"/>
      <c r="LIK1" s="252"/>
      <c r="LIL1" s="252"/>
      <c r="LIM1" s="252"/>
      <c r="LIN1" s="252"/>
      <c r="LIO1" s="252"/>
      <c r="LIP1" s="252"/>
      <c r="LIQ1" s="252"/>
      <c r="LIR1" s="252"/>
      <c r="LIS1" s="252"/>
      <c r="LIT1" s="252"/>
      <c r="LIU1" s="252"/>
      <c r="LIV1" s="252"/>
      <c r="LIW1" s="252"/>
      <c r="LIX1" s="252"/>
      <c r="LIY1" s="252"/>
      <c r="LIZ1" s="252"/>
      <c r="LJA1" s="252"/>
      <c r="LJB1" s="252"/>
      <c r="LJC1" s="252"/>
      <c r="LJD1" s="252"/>
      <c r="LJE1" s="252"/>
      <c r="LJF1" s="252"/>
      <c r="LJG1" s="252"/>
      <c r="LJH1" s="252"/>
      <c r="LJI1" s="252"/>
      <c r="LJJ1" s="252"/>
      <c r="LJK1" s="252"/>
      <c r="LJL1" s="252"/>
      <c r="LJM1" s="252"/>
      <c r="LJN1" s="252"/>
      <c r="LJO1" s="252"/>
      <c r="LJP1" s="252"/>
      <c r="LJQ1" s="252"/>
      <c r="LJR1" s="252"/>
      <c r="LJS1" s="252"/>
      <c r="LJT1" s="252"/>
      <c r="LJU1" s="252"/>
      <c r="LJV1" s="252"/>
      <c r="LJW1" s="252"/>
      <c r="LJX1" s="252"/>
      <c r="LJY1" s="252"/>
      <c r="LJZ1" s="252"/>
      <c r="LKA1" s="252"/>
      <c r="LKB1" s="252"/>
      <c r="LKC1" s="252"/>
      <c r="LKD1" s="252"/>
      <c r="LKE1" s="252"/>
      <c r="LKF1" s="252"/>
      <c r="LKG1" s="252"/>
      <c r="LKH1" s="252"/>
      <c r="LKI1" s="252"/>
      <c r="LKJ1" s="252"/>
      <c r="LKK1" s="252"/>
      <c r="LKL1" s="252"/>
      <c r="LKM1" s="252"/>
      <c r="LKN1" s="252"/>
      <c r="LKO1" s="252"/>
      <c r="LKP1" s="252"/>
      <c r="LKQ1" s="252"/>
      <c r="LKR1" s="252"/>
      <c r="LKS1" s="252"/>
      <c r="LKT1" s="252"/>
      <c r="LKU1" s="252"/>
      <c r="LKV1" s="252"/>
      <c r="LKW1" s="252"/>
      <c r="LKX1" s="252"/>
      <c r="LKY1" s="252"/>
      <c r="LKZ1" s="252"/>
      <c r="LLA1" s="252"/>
      <c r="LLB1" s="252"/>
      <c r="LLC1" s="252"/>
      <c r="LLD1" s="252"/>
      <c r="LLE1" s="252"/>
      <c r="LLF1" s="252"/>
      <c r="LLG1" s="252"/>
      <c r="LLH1" s="252"/>
      <c r="LLI1" s="252"/>
      <c r="LLJ1" s="252"/>
      <c r="LLK1" s="252"/>
      <c r="LLL1" s="252"/>
      <c r="LLM1" s="252"/>
      <c r="LLN1" s="252"/>
      <c r="LLO1" s="252"/>
      <c r="LLP1" s="252"/>
      <c r="LLQ1" s="252"/>
      <c r="LLR1" s="252"/>
      <c r="LLS1" s="252"/>
      <c r="LLT1" s="252"/>
      <c r="LLU1" s="252"/>
      <c r="LLV1" s="252"/>
      <c r="LLW1" s="252"/>
      <c r="LLX1" s="252"/>
      <c r="LLY1" s="252"/>
      <c r="LLZ1" s="252"/>
      <c r="LMA1" s="252"/>
      <c r="LMB1" s="252"/>
      <c r="LMC1" s="252"/>
      <c r="LMD1" s="252"/>
      <c r="LME1" s="252"/>
      <c r="LMF1" s="252"/>
      <c r="LMG1" s="252"/>
      <c r="LMH1" s="252"/>
      <c r="LMI1" s="252"/>
      <c r="LMJ1" s="252"/>
      <c r="LMK1" s="252"/>
      <c r="LML1" s="252"/>
      <c r="LMM1" s="252"/>
      <c r="LMN1" s="252"/>
      <c r="LMO1" s="252"/>
      <c r="LMP1" s="252"/>
      <c r="LMQ1" s="252"/>
      <c r="LMR1" s="252"/>
      <c r="LMS1" s="252"/>
      <c r="LMT1" s="252"/>
      <c r="LMU1" s="252"/>
      <c r="LMV1" s="252"/>
      <c r="LMW1" s="252"/>
      <c r="LMX1" s="252"/>
      <c r="LMY1" s="252"/>
      <c r="LMZ1" s="252"/>
      <c r="LNA1" s="252"/>
      <c r="LNB1" s="252"/>
      <c r="LNC1" s="252"/>
      <c r="LND1" s="252"/>
      <c r="LNE1" s="252"/>
      <c r="LNF1" s="252"/>
      <c r="LNG1" s="252"/>
      <c r="LNH1" s="252"/>
      <c r="LNI1" s="252"/>
      <c r="LNJ1" s="252"/>
      <c r="LNK1" s="252"/>
      <c r="LNL1" s="252"/>
      <c r="LNM1" s="252"/>
      <c r="LNN1" s="252"/>
      <c r="LNO1" s="252"/>
      <c r="LNP1" s="252"/>
      <c r="LNQ1" s="252"/>
      <c r="LNR1" s="252"/>
      <c r="LNS1" s="252"/>
      <c r="LNT1" s="252"/>
      <c r="LNU1" s="252"/>
      <c r="LNV1" s="252"/>
      <c r="LNW1" s="252"/>
      <c r="LNX1" s="252"/>
      <c r="LNY1" s="252"/>
      <c r="LNZ1" s="252"/>
      <c r="LOA1" s="252"/>
      <c r="LOB1" s="252"/>
      <c r="LOC1" s="252"/>
      <c r="LOD1" s="252"/>
      <c r="LOE1" s="252"/>
      <c r="LOF1" s="252"/>
      <c r="LOG1" s="252"/>
      <c r="LOH1" s="252"/>
      <c r="LOI1" s="252"/>
      <c r="LOJ1" s="252"/>
      <c r="LOK1" s="252"/>
      <c r="LOL1" s="252"/>
      <c r="LOM1" s="252"/>
      <c r="LON1" s="252"/>
      <c r="LOO1" s="252"/>
      <c r="LOP1" s="252"/>
      <c r="LOQ1" s="252"/>
      <c r="LOR1" s="252"/>
      <c r="LOS1" s="252"/>
      <c r="LOT1" s="252"/>
      <c r="LOU1" s="252"/>
      <c r="LOV1" s="252"/>
      <c r="LOW1" s="252"/>
      <c r="LOX1" s="252"/>
      <c r="LOY1" s="252"/>
      <c r="LOZ1" s="252"/>
      <c r="LPA1" s="252"/>
      <c r="LPB1" s="252"/>
      <c r="LPC1" s="252"/>
      <c r="LPD1" s="252"/>
      <c r="LPE1" s="252"/>
      <c r="LPF1" s="252"/>
      <c r="LPG1" s="252"/>
      <c r="LPH1" s="252"/>
      <c r="LPI1" s="252"/>
      <c r="LPJ1" s="252"/>
      <c r="LPK1" s="252"/>
      <c r="LPL1" s="252"/>
      <c r="LPM1" s="252"/>
      <c r="LPN1" s="252"/>
      <c r="LPO1" s="252"/>
      <c r="LPP1" s="252"/>
      <c r="LPQ1" s="252"/>
      <c r="LPR1" s="252"/>
      <c r="LPS1" s="252"/>
      <c r="LPT1" s="252"/>
      <c r="LPU1" s="252"/>
      <c r="LPV1" s="252"/>
      <c r="LPW1" s="252"/>
      <c r="LPX1" s="252"/>
      <c r="LPY1" s="252"/>
      <c r="LPZ1" s="252"/>
      <c r="LQA1" s="252"/>
      <c r="LQB1" s="252"/>
      <c r="LQC1" s="252"/>
      <c r="LQD1" s="252"/>
      <c r="LQE1" s="252"/>
      <c r="LQF1" s="252"/>
      <c r="LQG1" s="252"/>
      <c r="LQH1" s="252"/>
      <c r="LQI1" s="252"/>
      <c r="LQJ1" s="252"/>
      <c r="LQK1" s="252"/>
      <c r="LQL1" s="252"/>
      <c r="LQM1" s="252"/>
      <c r="LQN1" s="252"/>
      <c r="LQO1" s="252"/>
      <c r="LQP1" s="252"/>
      <c r="LQQ1" s="252"/>
      <c r="LQR1" s="252"/>
      <c r="LQS1" s="252"/>
      <c r="LQT1" s="252"/>
      <c r="LQU1" s="252"/>
      <c r="LQV1" s="252"/>
      <c r="LQW1" s="252"/>
      <c r="LQX1" s="252"/>
      <c r="LQY1" s="252"/>
      <c r="LQZ1" s="252"/>
      <c r="LRA1" s="252"/>
      <c r="LRB1" s="252"/>
      <c r="LRC1" s="252"/>
      <c r="LRD1" s="252"/>
      <c r="LRE1" s="252"/>
      <c r="LRF1" s="252"/>
      <c r="LRG1" s="252"/>
      <c r="LRH1" s="252"/>
      <c r="LRI1" s="252"/>
      <c r="LRJ1" s="252"/>
      <c r="LRK1" s="252"/>
      <c r="LRL1" s="252"/>
      <c r="LRM1" s="252"/>
      <c r="LRN1" s="252"/>
      <c r="LRO1" s="252"/>
      <c r="LRP1" s="252"/>
      <c r="LRQ1" s="252"/>
      <c r="LRR1" s="252"/>
      <c r="LRS1" s="252"/>
      <c r="LRT1" s="252"/>
      <c r="LRU1" s="252"/>
      <c r="LRV1" s="252"/>
      <c r="LRW1" s="252"/>
      <c r="LRX1" s="252"/>
      <c r="LRY1" s="252"/>
      <c r="LRZ1" s="252"/>
      <c r="LSA1" s="252"/>
      <c r="LSB1" s="252"/>
      <c r="LSC1" s="252"/>
      <c r="LSD1" s="252"/>
      <c r="LSE1" s="252"/>
      <c r="LSF1" s="252"/>
      <c r="LSG1" s="252"/>
      <c r="LSH1" s="252"/>
      <c r="LSI1" s="252"/>
      <c r="LSJ1" s="252"/>
      <c r="LSK1" s="252"/>
      <c r="LSL1" s="252"/>
      <c r="LSM1" s="252"/>
      <c r="LSN1" s="252"/>
      <c r="LSO1" s="252"/>
      <c r="LSP1" s="252"/>
      <c r="LSQ1" s="252"/>
      <c r="LSR1" s="252"/>
      <c r="LSS1" s="252"/>
      <c r="LST1" s="252"/>
      <c r="LSU1" s="252"/>
      <c r="LSV1" s="252"/>
      <c r="LSW1" s="252"/>
      <c r="LSX1" s="252"/>
      <c r="LSY1" s="252"/>
      <c r="LSZ1" s="252"/>
      <c r="LTA1" s="252"/>
      <c r="LTB1" s="252"/>
      <c r="LTC1" s="252"/>
      <c r="LTD1" s="252"/>
      <c r="LTE1" s="252"/>
      <c r="LTF1" s="252"/>
      <c r="LTG1" s="252"/>
      <c r="LTH1" s="252"/>
      <c r="LTI1" s="252"/>
      <c r="LTJ1" s="252"/>
      <c r="LTK1" s="252"/>
      <c r="LTL1" s="252"/>
      <c r="LTM1" s="252"/>
      <c r="LTN1" s="252"/>
      <c r="LTO1" s="252"/>
      <c r="LTP1" s="252"/>
      <c r="LTQ1" s="252"/>
      <c r="LTR1" s="252"/>
      <c r="LTS1" s="252"/>
      <c r="LTT1" s="252"/>
      <c r="LTU1" s="252"/>
      <c r="LTV1" s="252"/>
      <c r="LTW1" s="252"/>
      <c r="LTX1" s="252"/>
      <c r="LTY1" s="252"/>
      <c r="LTZ1" s="252"/>
      <c r="LUA1" s="252"/>
      <c r="LUB1" s="252"/>
      <c r="LUC1" s="252"/>
      <c r="LUD1" s="252"/>
      <c r="LUE1" s="252"/>
      <c r="LUF1" s="252"/>
      <c r="LUG1" s="252"/>
      <c r="LUH1" s="252"/>
      <c r="LUI1" s="252"/>
      <c r="LUJ1" s="252"/>
      <c r="LUK1" s="252"/>
      <c r="LUL1" s="252"/>
      <c r="LUM1" s="252"/>
      <c r="LUN1" s="252"/>
      <c r="LUO1" s="252"/>
      <c r="LUP1" s="252"/>
      <c r="LUQ1" s="252"/>
      <c r="LUR1" s="252"/>
      <c r="LUS1" s="252"/>
      <c r="LUT1" s="252"/>
      <c r="LUU1" s="252"/>
      <c r="LUV1" s="252"/>
      <c r="LUW1" s="252"/>
      <c r="LUX1" s="252"/>
      <c r="LUY1" s="252"/>
      <c r="LUZ1" s="252"/>
      <c r="LVA1" s="252"/>
      <c r="LVB1" s="252"/>
      <c r="LVC1" s="252"/>
      <c r="LVD1" s="252"/>
      <c r="LVE1" s="252"/>
      <c r="LVF1" s="252"/>
      <c r="LVG1" s="252"/>
      <c r="LVH1" s="252"/>
      <c r="LVI1" s="252"/>
      <c r="LVJ1" s="252"/>
      <c r="LVK1" s="252"/>
      <c r="LVL1" s="252"/>
      <c r="LVM1" s="252"/>
      <c r="LVN1" s="252"/>
      <c r="LVO1" s="252"/>
      <c r="LVP1" s="252"/>
      <c r="LVQ1" s="252"/>
      <c r="LVR1" s="252"/>
      <c r="LVS1" s="252"/>
      <c r="LVT1" s="252"/>
      <c r="LVU1" s="252"/>
      <c r="LVV1" s="252"/>
      <c r="LVW1" s="252"/>
      <c r="LVX1" s="252"/>
      <c r="LVY1" s="252"/>
      <c r="LVZ1" s="252"/>
      <c r="LWA1" s="252"/>
      <c r="LWB1" s="252"/>
      <c r="LWC1" s="252"/>
      <c r="LWD1" s="252"/>
      <c r="LWE1" s="252"/>
      <c r="LWF1" s="252"/>
      <c r="LWG1" s="252"/>
      <c r="LWH1" s="252"/>
      <c r="LWI1" s="252"/>
      <c r="LWJ1" s="252"/>
      <c r="LWK1" s="252"/>
      <c r="LWL1" s="252"/>
      <c r="LWM1" s="252"/>
      <c r="LWN1" s="252"/>
      <c r="LWO1" s="252"/>
      <c r="LWP1" s="252"/>
      <c r="LWQ1" s="252"/>
      <c r="LWR1" s="252"/>
      <c r="LWS1" s="252"/>
      <c r="LWT1" s="252"/>
      <c r="LWU1" s="252"/>
      <c r="LWV1" s="252"/>
      <c r="LWW1" s="252"/>
      <c r="LWX1" s="252"/>
      <c r="LWY1" s="252"/>
      <c r="LWZ1" s="252"/>
      <c r="LXA1" s="252"/>
      <c r="LXB1" s="252"/>
      <c r="LXC1" s="252"/>
      <c r="LXD1" s="252"/>
      <c r="LXE1" s="252"/>
      <c r="LXF1" s="252"/>
      <c r="LXG1" s="252"/>
      <c r="LXH1" s="252"/>
      <c r="LXI1" s="252"/>
      <c r="LXJ1" s="252"/>
      <c r="LXK1" s="252"/>
      <c r="LXL1" s="252"/>
      <c r="LXM1" s="252"/>
      <c r="LXN1" s="252"/>
      <c r="LXO1" s="252"/>
      <c r="LXP1" s="252"/>
      <c r="LXQ1" s="252"/>
      <c r="LXR1" s="252"/>
      <c r="LXS1" s="252"/>
      <c r="LXT1" s="252"/>
      <c r="LXU1" s="252"/>
      <c r="LXV1" s="252"/>
      <c r="LXW1" s="252"/>
      <c r="LXX1" s="252"/>
      <c r="LXY1" s="252"/>
      <c r="LXZ1" s="252"/>
      <c r="LYA1" s="252"/>
      <c r="LYB1" s="252"/>
      <c r="LYC1" s="252"/>
      <c r="LYD1" s="252"/>
      <c r="LYE1" s="252"/>
      <c r="LYF1" s="252"/>
      <c r="LYG1" s="252"/>
      <c r="LYH1" s="252"/>
      <c r="LYI1" s="252"/>
      <c r="LYJ1" s="252"/>
      <c r="LYK1" s="252"/>
      <c r="LYL1" s="252"/>
      <c r="LYM1" s="252"/>
      <c r="LYN1" s="252"/>
      <c r="LYO1" s="252"/>
      <c r="LYP1" s="252"/>
      <c r="LYQ1" s="252"/>
      <c r="LYR1" s="252"/>
      <c r="LYS1" s="252"/>
      <c r="LYT1" s="252"/>
      <c r="LYU1" s="252"/>
      <c r="LYV1" s="252"/>
      <c r="LYW1" s="252"/>
      <c r="LYX1" s="252"/>
      <c r="LYY1" s="252"/>
      <c r="LYZ1" s="252"/>
      <c r="LZA1" s="252"/>
      <c r="LZB1" s="252"/>
      <c r="LZC1" s="252"/>
      <c r="LZD1" s="252"/>
      <c r="LZE1" s="252"/>
      <c r="LZF1" s="252"/>
      <c r="LZG1" s="252"/>
      <c r="LZH1" s="252"/>
      <c r="LZI1" s="252"/>
      <c r="LZJ1" s="252"/>
      <c r="LZK1" s="252"/>
      <c r="LZL1" s="252"/>
      <c r="LZM1" s="252"/>
      <c r="LZN1" s="252"/>
      <c r="LZO1" s="252"/>
      <c r="LZP1" s="252"/>
      <c r="LZQ1" s="252"/>
      <c r="LZR1" s="252"/>
      <c r="LZS1" s="252"/>
      <c r="LZT1" s="252"/>
      <c r="LZU1" s="252"/>
      <c r="LZV1" s="252"/>
      <c r="LZW1" s="252"/>
      <c r="LZX1" s="252"/>
      <c r="LZY1" s="252"/>
      <c r="LZZ1" s="252"/>
      <c r="MAA1" s="252"/>
      <c r="MAB1" s="252"/>
      <c r="MAC1" s="252"/>
      <c r="MAD1" s="252"/>
      <c r="MAE1" s="252"/>
      <c r="MAF1" s="252"/>
      <c r="MAG1" s="252"/>
      <c r="MAH1" s="252"/>
      <c r="MAI1" s="252"/>
      <c r="MAJ1" s="252"/>
      <c r="MAK1" s="252"/>
      <c r="MAL1" s="252"/>
      <c r="MAM1" s="252"/>
      <c r="MAN1" s="252"/>
      <c r="MAO1" s="252"/>
      <c r="MAP1" s="252"/>
      <c r="MAQ1" s="252"/>
      <c r="MAR1" s="252"/>
      <c r="MAS1" s="252"/>
      <c r="MAT1" s="252"/>
      <c r="MAU1" s="252"/>
      <c r="MAV1" s="252"/>
      <c r="MAW1" s="252"/>
      <c r="MAX1" s="252"/>
      <c r="MAY1" s="252"/>
      <c r="MAZ1" s="252"/>
      <c r="MBA1" s="252"/>
      <c r="MBB1" s="252"/>
      <c r="MBC1" s="252"/>
      <c r="MBD1" s="252"/>
      <c r="MBE1" s="252"/>
      <c r="MBF1" s="252"/>
      <c r="MBG1" s="252"/>
      <c r="MBH1" s="252"/>
      <c r="MBI1" s="252"/>
      <c r="MBJ1" s="252"/>
      <c r="MBK1" s="252"/>
      <c r="MBL1" s="252"/>
      <c r="MBM1" s="252"/>
      <c r="MBN1" s="252"/>
      <c r="MBO1" s="252"/>
      <c r="MBP1" s="252"/>
      <c r="MBQ1" s="252"/>
      <c r="MBR1" s="252"/>
      <c r="MBS1" s="252"/>
      <c r="MBT1" s="252"/>
      <c r="MBU1" s="252"/>
      <c r="MBV1" s="252"/>
      <c r="MBW1" s="252"/>
      <c r="MBX1" s="252"/>
      <c r="MBY1" s="252"/>
      <c r="MBZ1" s="252"/>
      <c r="MCA1" s="252"/>
      <c r="MCB1" s="252"/>
      <c r="MCC1" s="252"/>
      <c r="MCD1" s="252"/>
      <c r="MCE1" s="252"/>
      <c r="MCF1" s="252"/>
      <c r="MCG1" s="252"/>
      <c r="MCH1" s="252"/>
      <c r="MCI1" s="252"/>
      <c r="MCJ1" s="252"/>
      <c r="MCK1" s="252"/>
      <c r="MCL1" s="252"/>
      <c r="MCM1" s="252"/>
      <c r="MCN1" s="252"/>
      <c r="MCO1" s="252"/>
      <c r="MCP1" s="252"/>
      <c r="MCQ1" s="252"/>
      <c r="MCR1" s="252"/>
      <c r="MCS1" s="252"/>
      <c r="MCT1" s="252"/>
      <c r="MCU1" s="252"/>
      <c r="MCV1" s="252"/>
      <c r="MCW1" s="252"/>
      <c r="MCX1" s="252"/>
      <c r="MCY1" s="252"/>
      <c r="MCZ1" s="252"/>
      <c r="MDA1" s="252"/>
      <c r="MDB1" s="252"/>
      <c r="MDC1" s="252"/>
      <c r="MDD1" s="252"/>
      <c r="MDE1" s="252"/>
      <c r="MDF1" s="252"/>
      <c r="MDG1" s="252"/>
      <c r="MDH1" s="252"/>
      <c r="MDI1" s="252"/>
      <c r="MDJ1" s="252"/>
      <c r="MDK1" s="252"/>
      <c r="MDL1" s="252"/>
      <c r="MDM1" s="252"/>
      <c r="MDN1" s="252"/>
      <c r="MDO1" s="252"/>
      <c r="MDP1" s="252"/>
      <c r="MDQ1" s="252"/>
      <c r="MDR1" s="252"/>
      <c r="MDS1" s="252"/>
      <c r="MDT1" s="252"/>
      <c r="MDU1" s="252"/>
      <c r="MDV1" s="252"/>
      <c r="MDW1" s="252"/>
      <c r="MDX1" s="252"/>
      <c r="MDY1" s="252"/>
      <c r="MDZ1" s="252"/>
      <c r="MEA1" s="252"/>
      <c r="MEB1" s="252"/>
      <c r="MEC1" s="252"/>
      <c r="MED1" s="252"/>
      <c r="MEE1" s="252"/>
      <c r="MEF1" s="252"/>
      <c r="MEG1" s="252"/>
      <c r="MEH1" s="252"/>
      <c r="MEI1" s="252"/>
      <c r="MEJ1" s="252"/>
      <c r="MEK1" s="252"/>
      <c r="MEL1" s="252"/>
      <c r="MEM1" s="252"/>
      <c r="MEN1" s="252"/>
      <c r="MEO1" s="252"/>
      <c r="MEP1" s="252"/>
      <c r="MEQ1" s="252"/>
      <c r="MER1" s="252"/>
      <c r="MES1" s="252"/>
      <c r="MET1" s="252"/>
      <c r="MEU1" s="252"/>
      <c r="MEV1" s="252"/>
      <c r="MEW1" s="252"/>
      <c r="MEX1" s="252"/>
      <c r="MEY1" s="252"/>
      <c r="MEZ1" s="252"/>
      <c r="MFA1" s="252"/>
      <c r="MFB1" s="252"/>
      <c r="MFC1" s="252"/>
      <c r="MFD1" s="252"/>
      <c r="MFE1" s="252"/>
      <c r="MFF1" s="252"/>
      <c r="MFG1" s="252"/>
      <c r="MFH1" s="252"/>
      <c r="MFI1" s="252"/>
      <c r="MFJ1" s="252"/>
      <c r="MFK1" s="252"/>
      <c r="MFL1" s="252"/>
      <c r="MFM1" s="252"/>
      <c r="MFN1" s="252"/>
      <c r="MFO1" s="252"/>
      <c r="MFP1" s="252"/>
      <c r="MFQ1" s="252"/>
      <c r="MFR1" s="252"/>
      <c r="MFS1" s="252"/>
      <c r="MFT1" s="252"/>
      <c r="MFU1" s="252"/>
      <c r="MFV1" s="252"/>
      <c r="MFW1" s="252"/>
      <c r="MFX1" s="252"/>
      <c r="MFY1" s="252"/>
      <c r="MFZ1" s="252"/>
      <c r="MGA1" s="252"/>
      <c r="MGB1" s="252"/>
      <c r="MGC1" s="252"/>
      <c r="MGD1" s="252"/>
      <c r="MGE1" s="252"/>
      <c r="MGF1" s="252"/>
      <c r="MGG1" s="252"/>
      <c r="MGH1" s="252"/>
      <c r="MGI1" s="252"/>
      <c r="MGJ1" s="252"/>
      <c r="MGK1" s="252"/>
      <c r="MGL1" s="252"/>
      <c r="MGM1" s="252"/>
      <c r="MGN1" s="252"/>
      <c r="MGO1" s="252"/>
      <c r="MGP1" s="252"/>
      <c r="MGQ1" s="252"/>
      <c r="MGR1" s="252"/>
      <c r="MGS1" s="252"/>
      <c r="MGT1" s="252"/>
      <c r="MGU1" s="252"/>
      <c r="MGV1" s="252"/>
      <c r="MGW1" s="252"/>
      <c r="MGX1" s="252"/>
      <c r="MGY1" s="252"/>
      <c r="MGZ1" s="252"/>
      <c r="MHA1" s="252"/>
      <c r="MHB1" s="252"/>
      <c r="MHC1" s="252"/>
      <c r="MHD1" s="252"/>
      <c r="MHE1" s="252"/>
      <c r="MHF1" s="252"/>
      <c r="MHG1" s="252"/>
      <c r="MHH1" s="252"/>
      <c r="MHI1" s="252"/>
      <c r="MHJ1" s="252"/>
      <c r="MHK1" s="252"/>
      <c r="MHL1" s="252"/>
      <c r="MHM1" s="252"/>
      <c r="MHN1" s="252"/>
      <c r="MHO1" s="252"/>
      <c r="MHP1" s="252"/>
      <c r="MHQ1" s="252"/>
      <c r="MHR1" s="252"/>
      <c r="MHS1" s="252"/>
      <c r="MHT1" s="252"/>
      <c r="MHU1" s="252"/>
      <c r="MHV1" s="252"/>
      <c r="MHW1" s="252"/>
      <c r="MHX1" s="252"/>
      <c r="MHY1" s="252"/>
      <c r="MHZ1" s="252"/>
      <c r="MIA1" s="252"/>
      <c r="MIB1" s="252"/>
      <c r="MIC1" s="252"/>
      <c r="MID1" s="252"/>
      <c r="MIE1" s="252"/>
      <c r="MIF1" s="252"/>
      <c r="MIG1" s="252"/>
      <c r="MIH1" s="252"/>
      <c r="MII1" s="252"/>
      <c r="MIJ1" s="252"/>
      <c r="MIK1" s="252"/>
      <c r="MIL1" s="252"/>
      <c r="MIM1" s="252"/>
      <c r="MIN1" s="252"/>
      <c r="MIO1" s="252"/>
      <c r="MIP1" s="252"/>
      <c r="MIQ1" s="252"/>
      <c r="MIR1" s="252"/>
      <c r="MIS1" s="252"/>
      <c r="MIT1" s="252"/>
      <c r="MIU1" s="252"/>
      <c r="MIV1" s="252"/>
      <c r="MIW1" s="252"/>
      <c r="MIX1" s="252"/>
      <c r="MIY1" s="252"/>
      <c r="MIZ1" s="252"/>
      <c r="MJA1" s="252"/>
      <c r="MJB1" s="252"/>
      <c r="MJC1" s="252"/>
      <c r="MJD1" s="252"/>
      <c r="MJE1" s="252"/>
      <c r="MJF1" s="252"/>
      <c r="MJG1" s="252"/>
      <c r="MJH1" s="252"/>
      <c r="MJI1" s="252"/>
      <c r="MJJ1" s="252"/>
      <c r="MJK1" s="252"/>
      <c r="MJL1" s="252"/>
      <c r="MJM1" s="252"/>
      <c r="MJN1" s="252"/>
      <c r="MJO1" s="252"/>
      <c r="MJP1" s="252"/>
      <c r="MJQ1" s="252"/>
      <c r="MJR1" s="252"/>
      <c r="MJS1" s="252"/>
      <c r="MJT1" s="252"/>
      <c r="MJU1" s="252"/>
      <c r="MJV1" s="252"/>
      <c r="MJW1" s="252"/>
      <c r="MJX1" s="252"/>
      <c r="MJY1" s="252"/>
      <c r="MJZ1" s="252"/>
      <c r="MKA1" s="252"/>
      <c r="MKB1" s="252"/>
      <c r="MKC1" s="252"/>
      <c r="MKD1" s="252"/>
      <c r="MKE1" s="252"/>
      <c r="MKF1" s="252"/>
      <c r="MKG1" s="252"/>
      <c r="MKH1" s="252"/>
      <c r="MKI1" s="252"/>
      <c r="MKJ1" s="252"/>
      <c r="MKK1" s="252"/>
      <c r="MKL1" s="252"/>
      <c r="MKM1" s="252"/>
      <c r="MKN1" s="252"/>
      <c r="MKO1" s="252"/>
      <c r="MKP1" s="252"/>
      <c r="MKQ1" s="252"/>
      <c r="MKR1" s="252"/>
      <c r="MKS1" s="252"/>
      <c r="MKT1" s="252"/>
      <c r="MKU1" s="252"/>
      <c r="MKV1" s="252"/>
      <c r="MKW1" s="252"/>
      <c r="MKX1" s="252"/>
      <c r="MKY1" s="252"/>
      <c r="MKZ1" s="252"/>
      <c r="MLA1" s="252"/>
      <c r="MLB1" s="252"/>
      <c r="MLC1" s="252"/>
      <c r="MLD1" s="252"/>
      <c r="MLE1" s="252"/>
      <c r="MLF1" s="252"/>
      <c r="MLG1" s="252"/>
      <c r="MLH1" s="252"/>
      <c r="MLI1" s="252"/>
      <c r="MLJ1" s="252"/>
      <c r="MLK1" s="252"/>
      <c r="MLL1" s="252"/>
      <c r="MLM1" s="252"/>
      <c r="MLN1" s="252"/>
      <c r="MLO1" s="252"/>
      <c r="MLP1" s="252"/>
      <c r="MLQ1" s="252"/>
      <c r="MLR1" s="252"/>
      <c r="MLS1" s="252"/>
      <c r="MLT1" s="252"/>
      <c r="MLU1" s="252"/>
      <c r="MLV1" s="252"/>
      <c r="MLW1" s="252"/>
      <c r="MLX1" s="252"/>
      <c r="MLY1" s="252"/>
      <c r="MLZ1" s="252"/>
      <c r="MMA1" s="252"/>
      <c r="MMB1" s="252"/>
      <c r="MMC1" s="252"/>
      <c r="MMD1" s="252"/>
      <c r="MME1" s="252"/>
      <c r="MMF1" s="252"/>
      <c r="MMG1" s="252"/>
      <c r="MMH1" s="252"/>
      <c r="MMI1" s="252"/>
      <c r="MMJ1" s="252"/>
      <c r="MMK1" s="252"/>
      <c r="MML1" s="252"/>
      <c r="MMM1" s="252"/>
      <c r="MMN1" s="252"/>
      <c r="MMO1" s="252"/>
      <c r="MMP1" s="252"/>
      <c r="MMQ1" s="252"/>
      <c r="MMR1" s="252"/>
      <c r="MMS1" s="252"/>
      <c r="MMT1" s="252"/>
      <c r="MMU1" s="252"/>
      <c r="MMV1" s="252"/>
      <c r="MMW1" s="252"/>
      <c r="MMX1" s="252"/>
      <c r="MMY1" s="252"/>
      <c r="MMZ1" s="252"/>
      <c r="MNA1" s="252"/>
      <c r="MNB1" s="252"/>
      <c r="MNC1" s="252"/>
      <c r="MND1" s="252"/>
      <c r="MNE1" s="252"/>
      <c r="MNF1" s="252"/>
      <c r="MNG1" s="252"/>
      <c r="MNH1" s="252"/>
      <c r="MNI1" s="252"/>
      <c r="MNJ1" s="252"/>
      <c r="MNK1" s="252"/>
      <c r="MNL1" s="252"/>
      <c r="MNM1" s="252"/>
      <c r="MNN1" s="252"/>
      <c r="MNO1" s="252"/>
      <c r="MNP1" s="252"/>
      <c r="MNQ1" s="252"/>
      <c r="MNR1" s="252"/>
      <c r="MNS1" s="252"/>
      <c r="MNT1" s="252"/>
      <c r="MNU1" s="252"/>
      <c r="MNV1" s="252"/>
      <c r="MNW1" s="252"/>
      <c r="MNX1" s="252"/>
      <c r="MNY1" s="252"/>
      <c r="MNZ1" s="252"/>
      <c r="MOA1" s="252"/>
      <c r="MOB1" s="252"/>
      <c r="MOC1" s="252"/>
      <c r="MOD1" s="252"/>
      <c r="MOE1" s="252"/>
      <c r="MOF1" s="252"/>
      <c r="MOG1" s="252"/>
      <c r="MOH1" s="252"/>
      <c r="MOI1" s="252"/>
      <c r="MOJ1" s="252"/>
      <c r="MOK1" s="252"/>
      <c r="MOL1" s="252"/>
      <c r="MOM1" s="252"/>
      <c r="MON1" s="252"/>
      <c r="MOO1" s="252"/>
      <c r="MOP1" s="252"/>
      <c r="MOQ1" s="252"/>
      <c r="MOR1" s="252"/>
      <c r="MOS1" s="252"/>
      <c r="MOT1" s="252"/>
      <c r="MOU1" s="252"/>
      <c r="MOV1" s="252"/>
      <c r="MOW1" s="252"/>
      <c r="MOX1" s="252"/>
      <c r="MOY1" s="252"/>
      <c r="MOZ1" s="252"/>
      <c r="MPA1" s="252"/>
      <c r="MPB1" s="252"/>
      <c r="MPC1" s="252"/>
      <c r="MPD1" s="252"/>
      <c r="MPE1" s="252"/>
      <c r="MPF1" s="252"/>
      <c r="MPG1" s="252"/>
      <c r="MPH1" s="252"/>
      <c r="MPI1" s="252"/>
      <c r="MPJ1" s="252"/>
      <c r="MPK1" s="252"/>
      <c r="MPL1" s="252"/>
      <c r="MPM1" s="252"/>
      <c r="MPN1" s="252"/>
      <c r="MPO1" s="252"/>
      <c r="MPP1" s="252"/>
      <c r="MPQ1" s="252"/>
      <c r="MPR1" s="252"/>
      <c r="MPS1" s="252"/>
      <c r="MPT1" s="252"/>
      <c r="MPU1" s="252"/>
      <c r="MPV1" s="252"/>
      <c r="MPW1" s="252"/>
      <c r="MPX1" s="252"/>
      <c r="MPY1" s="252"/>
      <c r="MPZ1" s="252"/>
      <c r="MQA1" s="252"/>
      <c r="MQB1" s="252"/>
      <c r="MQC1" s="252"/>
      <c r="MQD1" s="252"/>
      <c r="MQE1" s="252"/>
      <c r="MQF1" s="252"/>
      <c r="MQG1" s="252"/>
      <c r="MQH1" s="252"/>
      <c r="MQI1" s="252"/>
      <c r="MQJ1" s="252"/>
      <c r="MQK1" s="252"/>
      <c r="MQL1" s="252"/>
      <c r="MQM1" s="252"/>
      <c r="MQN1" s="252"/>
      <c r="MQO1" s="252"/>
      <c r="MQP1" s="252"/>
      <c r="MQQ1" s="252"/>
      <c r="MQR1" s="252"/>
      <c r="MQS1" s="252"/>
      <c r="MQT1" s="252"/>
      <c r="MQU1" s="252"/>
      <c r="MQV1" s="252"/>
      <c r="MQW1" s="252"/>
      <c r="MQX1" s="252"/>
      <c r="MQY1" s="252"/>
      <c r="MQZ1" s="252"/>
      <c r="MRA1" s="252"/>
      <c r="MRB1" s="252"/>
      <c r="MRC1" s="252"/>
      <c r="MRD1" s="252"/>
      <c r="MRE1" s="252"/>
      <c r="MRF1" s="252"/>
      <c r="MRG1" s="252"/>
      <c r="MRH1" s="252"/>
      <c r="MRI1" s="252"/>
      <c r="MRJ1" s="252"/>
      <c r="MRK1" s="252"/>
      <c r="MRL1" s="252"/>
      <c r="MRM1" s="252"/>
      <c r="MRN1" s="252"/>
      <c r="MRO1" s="252"/>
      <c r="MRP1" s="252"/>
      <c r="MRQ1" s="252"/>
      <c r="MRR1" s="252"/>
      <c r="MRS1" s="252"/>
      <c r="MRT1" s="252"/>
      <c r="MRU1" s="252"/>
      <c r="MRV1" s="252"/>
      <c r="MRW1" s="252"/>
      <c r="MRX1" s="252"/>
      <c r="MRY1" s="252"/>
      <c r="MRZ1" s="252"/>
      <c r="MSA1" s="252"/>
      <c r="MSB1" s="252"/>
      <c r="MSC1" s="252"/>
      <c r="MSD1" s="252"/>
      <c r="MSE1" s="252"/>
      <c r="MSF1" s="252"/>
      <c r="MSG1" s="252"/>
      <c r="MSH1" s="252"/>
      <c r="MSI1" s="252"/>
      <c r="MSJ1" s="252"/>
      <c r="MSK1" s="252"/>
      <c r="MSL1" s="252"/>
      <c r="MSM1" s="252"/>
      <c r="MSN1" s="252"/>
      <c r="MSO1" s="252"/>
      <c r="MSP1" s="252"/>
      <c r="MSQ1" s="252"/>
      <c r="MSR1" s="252"/>
      <c r="MSS1" s="252"/>
      <c r="MST1" s="252"/>
      <c r="MSU1" s="252"/>
      <c r="MSV1" s="252"/>
      <c r="MSW1" s="252"/>
      <c r="MSX1" s="252"/>
      <c r="MSY1" s="252"/>
      <c r="MSZ1" s="252"/>
      <c r="MTA1" s="252"/>
      <c r="MTB1" s="252"/>
      <c r="MTC1" s="252"/>
      <c r="MTD1" s="252"/>
      <c r="MTE1" s="252"/>
      <c r="MTF1" s="252"/>
      <c r="MTG1" s="252"/>
      <c r="MTH1" s="252"/>
      <c r="MTI1" s="252"/>
      <c r="MTJ1" s="252"/>
      <c r="MTK1" s="252"/>
      <c r="MTL1" s="252"/>
      <c r="MTM1" s="252"/>
      <c r="MTN1" s="252"/>
      <c r="MTO1" s="252"/>
      <c r="MTP1" s="252"/>
      <c r="MTQ1" s="252"/>
      <c r="MTR1" s="252"/>
      <c r="MTS1" s="252"/>
      <c r="MTT1" s="252"/>
      <c r="MTU1" s="252"/>
      <c r="MTV1" s="252"/>
      <c r="MTW1" s="252"/>
      <c r="MTX1" s="252"/>
      <c r="MTY1" s="252"/>
      <c r="MTZ1" s="252"/>
      <c r="MUA1" s="252"/>
      <c r="MUB1" s="252"/>
      <c r="MUC1" s="252"/>
      <c r="MUD1" s="252"/>
      <c r="MUE1" s="252"/>
      <c r="MUF1" s="252"/>
      <c r="MUG1" s="252"/>
      <c r="MUH1" s="252"/>
      <c r="MUI1" s="252"/>
      <c r="MUJ1" s="252"/>
      <c r="MUK1" s="252"/>
      <c r="MUL1" s="252"/>
      <c r="MUM1" s="252"/>
      <c r="MUN1" s="252"/>
      <c r="MUO1" s="252"/>
      <c r="MUP1" s="252"/>
      <c r="MUQ1" s="252"/>
      <c r="MUR1" s="252"/>
      <c r="MUS1" s="252"/>
      <c r="MUT1" s="252"/>
      <c r="MUU1" s="252"/>
      <c r="MUV1" s="252"/>
      <c r="MUW1" s="252"/>
      <c r="MUX1" s="252"/>
      <c r="MUY1" s="252"/>
      <c r="MUZ1" s="252"/>
      <c r="MVA1" s="252"/>
      <c r="MVB1" s="252"/>
      <c r="MVC1" s="252"/>
      <c r="MVD1" s="252"/>
      <c r="MVE1" s="252"/>
      <c r="MVF1" s="252"/>
      <c r="MVG1" s="252"/>
      <c r="MVH1" s="252"/>
      <c r="MVI1" s="252"/>
      <c r="MVJ1" s="252"/>
      <c r="MVK1" s="252"/>
      <c r="MVL1" s="252"/>
      <c r="MVM1" s="252"/>
      <c r="MVN1" s="252"/>
      <c r="MVO1" s="252"/>
      <c r="MVP1" s="252"/>
      <c r="MVQ1" s="252"/>
      <c r="MVR1" s="252"/>
      <c r="MVS1" s="252"/>
      <c r="MVT1" s="252"/>
      <c r="MVU1" s="252"/>
      <c r="MVV1" s="252"/>
      <c r="MVW1" s="252"/>
      <c r="MVX1" s="252"/>
      <c r="MVY1" s="252"/>
      <c r="MVZ1" s="252"/>
      <c r="MWA1" s="252"/>
      <c r="MWB1" s="252"/>
      <c r="MWC1" s="252"/>
      <c r="MWD1" s="252"/>
      <c r="MWE1" s="252"/>
      <c r="MWF1" s="252"/>
      <c r="MWG1" s="252"/>
      <c r="MWH1" s="252"/>
      <c r="MWI1" s="252"/>
      <c r="MWJ1" s="252"/>
      <c r="MWK1" s="252"/>
      <c r="MWL1" s="252"/>
      <c r="MWM1" s="252"/>
      <c r="MWN1" s="252"/>
      <c r="MWO1" s="252"/>
      <c r="MWP1" s="252"/>
      <c r="MWQ1" s="252"/>
      <c r="MWR1" s="252"/>
      <c r="MWS1" s="252"/>
      <c r="MWT1" s="252"/>
      <c r="MWU1" s="252"/>
      <c r="MWV1" s="252"/>
      <c r="MWW1" s="252"/>
      <c r="MWX1" s="252"/>
      <c r="MWY1" s="252"/>
      <c r="MWZ1" s="252"/>
      <c r="MXA1" s="252"/>
      <c r="MXB1" s="252"/>
      <c r="MXC1" s="252"/>
      <c r="MXD1" s="252"/>
      <c r="MXE1" s="252"/>
      <c r="MXF1" s="252"/>
      <c r="MXG1" s="252"/>
      <c r="MXH1" s="252"/>
      <c r="MXI1" s="252"/>
      <c r="MXJ1" s="252"/>
      <c r="MXK1" s="252"/>
      <c r="MXL1" s="252"/>
      <c r="MXM1" s="252"/>
      <c r="MXN1" s="252"/>
      <c r="MXO1" s="252"/>
      <c r="MXP1" s="252"/>
      <c r="MXQ1" s="252"/>
      <c r="MXR1" s="252"/>
      <c r="MXS1" s="252"/>
      <c r="MXT1" s="252"/>
      <c r="MXU1" s="252"/>
      <c r="MXV1" s="252"/>
      <c r="MXW1" s="252"/>
      <c r="MXX1" s="252"/>
      <c r="MXY1" s="252"/>
      <c r="MXZ1" s="252"/>
      <c r="MYA1" s="252"/>
      <c r="MYB1" s="252"/>
      <c r="MYC1" s="252"/>
      <c r="MYD1" s="252"/>
      <c r="MYE1" s="252"/>
      <c r="MYF1" s="252"/>
      <c r="MYG1" s="252"/>
      <c r="MYH1" s="252"/>
      <c r="MYI1" s="252"/>
      <c r="MYJ1" s="252"/>
      <c r="MYK1" s="252"/>
      <c r="MYL1" s="252"/>
      <c r="MYM1" s="252"/>
      <c r="MYN1" s="252"/>
      <c r="MYO1" s="252"/>
      <c r="MYP1" s="252"/>
      <c r="MYQ1" s="252"/>
      <c r="MYR1" s="252"/>
      <c r="MYS1" s="252"/>
      <c r="MYT1" s="252"/>
      <c r="MYU1" s="252"/>
      <c r="MYV1" s="252"/>
      <c r="MYW1" s="252"/>
      <c r="MYX1" s="252"/>
      <c r="MYY1" s="252"/>
      <c r="MYZ1" s="252"/>
      <c r="MZA1" s="252"/>
      <c r="MZB1" s="252"/>
      <c r="MZC1" s="252"/>
      <c r="MZD1" s="252"/>
      <c r="MZE1" s="252"/>
      <c r="MZF1" s="252"/>
      <c r="MZG1" s="252"/>
      <c r="MZH1" s="252"/>
      <c r="MZI1" s="252"/>
      <c r="MZJ1" s="252"/>
      <c r="MZK1" s="252"/>
      <c r="MZL1" s="252"/>
      <c r="MZM1" s="252"/>
      <c r="MZN1" s="252"/>
      <c r="MZO1" s="252"/>
      <c r="MZP1" s="252"/>
      <c r="MZQ1" s="252"/>
      <c r="MZR1" s="252"/>
      <c r="MZS1" s="252"/>
      <c r="MZT1" s="252"/>
      <c r="MZU1" s="252"/>
      <c r="MZV1" s="252"/>
      <c r="MZW1" s="252"/>
      <c r="MZX1" s="252"/>
      <c r="MZY1" s="252"/>
      <c r="MZZ1" s="252"/>
      <c r="NAA1" s="252"/>
      <c r="NAB1" s="252"/>
      <c r="NAC1" s="252"/>
      <c r="NAD1" s="252"/>
      <c r="NAE1" s="252"/>
      <c r="NAF1" s="252"/>
      <c r="NAG1" s="252"/>
      <c r="NAH1" s="252"/>
      <c r="NAI1" s="252"/>
      <c r="NAJ1" s="252"/>
      <c r="NAK1" s="252"/>
      <c r="NAL1" s="252"/>
      <c r="NAM1" s="252"/>
      <c r="NAN1" s="252"/>
      <c r="NAO1" s="252"/>
      <c r="NAP1" s="252"/>
      <c r="NAQ1" s="252"/>
      <c r="NAR1" s="252"/>
      <c r="NAS1" s="252"/>
      <c r="NAT1" s="252"/>
      <c r="NAU1" s="252"/>
      <c r="NAV1" s="252"/>
      <c r="NAW1" s="252"/>
      <c r="NAX1" s="252"/>
      <c r="NAY1" s="252"/>
      <c r="NAZ1" s="252"/>
      <c r="NBA1" s="252"/>
      <c r="NBB1" s="252"/>
      <c r="NBC1" s="252"/>
      <c r="NBD1" s="252"/>
      <c r="NBE1" s="252"/>
      <c r="NBF1" s="252"/>
      <c r="NBG1" s="252"/>
      <c r="NBH1" s="252"/>
      <c r="NBI1" s="252"/>
      <c r="NBJ1" s="252"/>
      <c r="NBK1" s="252"/>
      <c r="NBL1" s="252"/>
      <c r="NBM1" s="252"/>
      <c r="NBN1" s="252"/>
      <c r="NBO1" s="252"/>
      <c r="NBP1" s="252"/>
      <c r="NBQ1" s="252"/>
      <c r="NBR1" s="252"/>
      <c r="NBS1" s="252"/>
      <c r="NBT1" s="252"/>
      <c r="NBU1" s="252"/>
      <c r="NBV1" s="252"/>
      <c r="NBW1" s="252"/>
      <c r="NBX1" s="252"/>
      <c r="NBY1" s="252"/>
      <c r="NBZ1" s="252"/>
      <c r="NCA1" s="252"/>
      <c r="NCB1" s="252"/>
      <c r="NCC1" s="252"/>
      <c r="NCD1" s="252"/>
      <c r="NCE1" s="252"/>
      <c r="NCF1" s="252"/>
      <c r="NCG1" s="252"/>
      <c r="NCH1" s="252"/>
      <c r="NCI1" s="252"/>
      <c r="NCJ1" s="252"/>
      <c r="NCK1" s="252"/>
      <c r="NCL1" s="252"/>
      <c r="NCM1" s="252"/>
      <c r="NCN1" s="252"/>
      <c r="NCO1" s="252"/>
      <c r="NCP1" s="252"/>
      <c r="NCQ1" s="252"/>
      <c r="NCR1" s="252"/>
      <c r="NCS1" s="252"/>
      <c r="NCT1" s="252"/>
      <c r="NCU1" s="252"/>
      <c r="NCV1" s="252"/>
      <c r="NCW1" s="252"/>
      <c r="NCX1" s="252"/>
      <c r="NCY1" s="252"/>
      <c r="NCZ1" s="252"/>
      <c r="NDA1" s="252"/>
      <c r="NDB1" s="252"/>
      <c r="NDC1" s="252"/>
      <c r="NDD1" s="252"/>
      <c r="NDE1" s="252"/>
      <c r="NDF1" s="252"/>
      <c r="NDG1" s="252"/>
      <c r="NDH1" s="252"/>
      <c r="NDI1" s="252"/>
      <c r="NDJ1" s="252"/>
      <c r="NDK1" s="252"/>
      <c r="NDL1" s="252"/>
      <c r="NDM1" s="252"/>
      <c r="NDN1" s="252"/>
      <c r="NDO1" s="252"/>
      <c r="NDP1" s="252"/>
      <c r="NDQ1" s="252"/>
      <c r="NDR1" s="252"/>
      <c r="NDS1" s="252"/>
      <c r="NDT1" s="252"/>
      <c r="NDU1" s="252"/>
      <c r="NDV1" s="252"/>
      <c r="NDW1" s="252"/>
      <c r="NDX1" s="252"/>
      <c r="NDY1" s="252"/>
      <c r="NDZ1" s="252"/>
      <c r="NEA1" s="252"/>
      <c r="NEB1" s="252"/>
      <c r="NEC1" s="252"/>
      <c r="NED1" s="252"/>
      <c r="NEE1" s="252"/>
      <c r="NEF1" s="252"/>
      <c r="NEG1" s="252"/>
      <c r="NEH1" s="252"/>
      <c r="NEI1" s="252"/>
      <c r="NEJ1" s="252"/>
      <c r="NEK1" s="252"/>
      <c r="NEL1" s="252"/>
      <c r="NEM1" s="252"/>
      <c r="NEN1" s="252"/>
      <c r="NEO1" s="252"/>
      <c r="NEP1" s="252"/>
      <c r="NEQ1" s="252"/>
      <c r="NER1" s="252"/>
      <c r="NES1" s="252"/>
      <c r="NET1" s="252"/>
      <c r="NEU1" s="252"/>
      <c r="NEV1" s="252"/>
      <c r="NEW1" s="252"/>
      <c r="NEX1" s="252"/>
      <c r="NEY1" s="252"/>
      <c r="NEZ1" s="252"/>
      <c r="NFA1" s="252"/>
      <c r="NFB1" s="252"/>
      <c r="NFC1" s="252"/>
      <c r="NFD1" s="252"/>
      <c r="NFE1" s="252"/>
      <c r="NFF1" s="252"/>
      <c r="NFG1" s="252"/>
      <c r="NFH1" s="252"/>
      <c r="NFI1" s="252"/>
      <c r="NFJ1" s="252"/>
      <c r="NFK1" s="252"/>
      <c r="NFL1" s="252"/>
      <c r="NFM1" s="252"/>
      <c r="NFN1" s="252"/>
      <c r="NFO1" s="252"/>
      <c r="NFP1" s="252"/>
      <c r="NFQ1" s="252"/>
      <c r="NFR1" s="252"/>
      <c r="NFS1" s="252"/>
      <c r="NFT1" s="252"/>
      <c r="NFU1" s="252"/>
      <c r="NFV1" s="252"/>
      <c r="NFW1" s="252"/>
      <c r="NFX1" s="252"/>
      <c r="NFY1" s="252"/>
      <c r="NFZ1" s="252"/>
      <c r="NGA1" s="252"/>
      <c r="NGB1" s="252"/>
      <c r="NGC1" s="252"/>
      <c r="NGD1" s="252"/>
      <c r="NGE1" s="252"/>
      <c r="NGF1" s="252"/>
      <c r="NGG1" s="252"/>
      <c r="NGH1" s="252"/>
      <c r="NGI1" s="252"/>
      <c r="NGJ1" s="252"/>
      <c r="NGK1" s="252"/>
      <c r="NGL1" s="252"/>
      <c r="NGM1" s="252"/>
      <c r="NGN1" s="252"/>
      <c r="NGO1" s="252"/>
      <c r="NGP1" s="252"/>
      <c r="NGQ1" s="252"/>
      <c r="NGR1" s="252"/>
      <c r="NGS1" s="252"/>
      <c r="NGT1" s="252"/>
      <c r="NGU1" s="252"/>
      <c r="NGV1" s="252"/>
      <c r="NGW1" s="252"/>
      <c r="NGX1" s="252"/>
      <c r="NGY1" s="252"/>
      <c r="NGZ1" s="252"/>
      <c r="NHA1" s="252"/>
      <c r="NHB1" s="252"/>
      <c r="NHC1" s="252"/>
      <c r="NHD1" s="252"/>
      <c r="NHE1" s="252"/>
      <c r="NHF1" s="252"/>
      <c r="NHG1" s="252"/>
      <c r="NHH1" s="252"/>
      <c r="NHI1" s="252"/>
      <c r="NHJ1" s="252"/>
      <c r="NHK1" s="252"/>
      <c r="NHL1" s="252"/>
      <c r="NHM1" s="252"/>
      <c r="NHN1" s="252"/>
      <c r="NHO1" s="252"/>
      <c r="NHP1" s="252"/>
      <c r="NHQ1" s="252"/>
      <c r="NHR1" s="252"/>
      <c r="NHS1" s="252"/>
      <c r="NHT1" s="252"/>
      <c r="NHU1" s="252"/>
      <c r="NHV1" s="252"/>
      <c r="NHW1" s="252"/>
      <c r="NHX1" s="252"/>
      <c r="NHY1" s="252"/>
      <c r="NHZ1" s="252"/>
      <c r="NIA1" s="252"/>
      <c r="NIB1" s="252"/>
      <c r="NIC1" s="252"/>
      <c r="NID1" s="252"/>
      <c r="NIE1" s="252"/>
      <c r="NIF1" s="252"/>
      <c r="NIG1" s="252"/>
      <c r="NIH1" s="252"/>
      <c r="NII1" s="252"/>
      <c r="NIJ1" s="252"/>
      <c r="NIK1" s="252"/>
      <c r="NIL1" s="252"/>
      <c r="NIM1" s="252"/>
      <c r="NIN1" s="252"/>
      <c r="NIO1" s="252"/>
      <c r="NIP1" s="252"/>
      <c r="NIQ1" s="252"/>
      <c r="NIR1" s="252"/>
      <c r="NIS1" s="252"/>
      <c r="NIT1" s="252"/>
      <c r="NIU1" s="252"/>
      <c r="NIV1" s="252"/>
      <c r="NIW1" s="252"/>
      <c r="NIX1" s="252"/>
      <c r="NIY1" s="252"/>
      <c r="NIZ1" s="252"/>
      <c r="NJA1" s="252"/>
      <c r="NJB1" s="252"/>
      <c r="NJC1" s="252"/>
      <c r="NJD1" s="252"/>
      <c r="NJE1" s="252"/>
      <c r="NJF1" s="252"/>
      <c r="NJG1" s="252"/>
      <c r="NJH1" s="252"/>
      <c r="NJI1" s="252"/>
      <c r="NJJ1" s="252"/>
      <c r="NJK1" s="252"/>
      <c r="NJL1" s="252"/>
      <c r="NJM1" s="252"/>
      <c r="NJN1" s="252"/>
      <c r="NJO1" s="252"/>
      <c r="NJP1" s="252"/>
      <c r="NJQ1" s="252"/>
      <c r="NJR1" s="252"/>
      <c r="NJS1" s="252"/>
      <c r="NJT1" s="252"/>
      <c r="NJU1" s="252"/>
      <c r="NJV1" s="252"/>
      <c r="NJW1" s="252"/>
      <c r="NJX1" s="252"/>
      <c r="NJY1" s="252"/>
      <c r="NJZ1" s="252"/>
      <c r="NKA1" s="252"/>
      <c r="NKB1" s="252"/>
      <c r="NKC1" s="252"/>
      <c r="NKD1" s="252"/>
      <c r="NKE1" s="252"/>
      <c r="NKF1" s="252"/>
      <c r="NKG1" s="252"/>
      <c r="NKH1" s="252"/>
      <c r="NKI1" s="252"/>
      <c r="NKJ1" s="252"/>
      <c r="NKK1" s="252"/>
      <c r="NKL1" s="252"/>
      <c r="NKM1" s="252"/>
      <c r="NKN1" s="252"/>
      <c r="NKO1" s="252"/>
      <c r="NKP1" s="252"/>
      <c r="NKQ1" s="252"/>
      <c r="NKR1" s="252"/>
      <c r="NKS1" s="252"/>
      <c r="NKT1" s="252"/>
      <c r="NKU1" s="252"/>
      <c r="NKV1" s="252"/>
      <c r="NKW1" s="252"/>
      <c r="NKX1" s="252"/>
      <c r="NKY1" s="252"/>
      <c r="NKZ1" s="252"/>
      <c r="NLA1" s="252"/>
      <c r="NLB1" s="252"/>
      <c r="NLC1" s="252"/>
      <c r="NLD1" s="252"/>
      <c r="NLE1" s="252"/>
      <c r="NLF1" s="252"/>
      <c r="NLG1" s="252"/>
      <c r="NLH1" s="252"/>
      <c r="NLI1" s="252"/>
      <c r="NLJ1" s="252"/>
      <c r="NLK1" s="252"/>
      <c r="NLL1" s="252"/>
      <c r="NLM1" s="252"/>
      <c r="NLN1" s="252"/>
      <c r="NLO1" s="252"/>
      <c r="NLP1" s="252"/>
      <c r="NLQ1" s="252"/>
      <c r="NLR1" s="252"/>
      <c r="NLS1" s="252"/>
      <c r="NLT1" s="252"/>
      <c r="NLU1" s="252"/>
      <c r="NLV1" s="252"/>
      <c r="NLW1" s="252"/>
      <c r="NLX1" s="252"/>
      <c r="NLY1" s="252"/>
      <c r="NLZ1" s="252"/>
      <c r="NMA1" s="252"/>
      <c r="NMB1" s="252"/>
      <c r="NMC1" s="252"/>
      <c r="NMD1" s="252"/>
      <c r="NME1" s="252"/>
      <c r="NMF1" s="252"/>
      <c r="NMG1" s="252"/>
      <c r="NMH1" s="252"/>
      <c r="NMI1" s="252"/>
      <c r="NMJ1" s="252"/>
      <c r="NMK1" s="252"/>
      <c r="NML1" s="252"/>
      <c r="NMM1" s="252"/>
      <c r="NMN1" s="252"/>
      <c r="NMO1" s="252"/>
      <c r="NMP1" s="252"/>
      <c r="NMQ1" s="252"/>
      <c r="NMR1" s="252"/>
      <c r="NMS1" s="252"/>
      <c r="NMT1" s="252"/>
      <c r="NMU1" s="252"/>
      <c r="NMV1" s="252"/>
      <c r="NMW1" s="252"/>
      <c r="NMX1" s="252"/>
      <c r="NMY1" s="252"/>
      <c r="NMZ1" s="252"/>
      <c r="NNA1" s="252"/>
      <c r="NNB1" s="252"/>
      <c r="NNC1" s="252"/>
      <c r="NND1" s="252"/>
      <c r="NNE1" s="252"/>
      <c r="NNF1" s="252"/>
      <c r="NNG1" s="252"/>
      <c r="NNH1" s="252"/>
      <c r="NNI1" s="252"/>
      <c r="NNJ1" s="252"/>
      <c r="NNK1" s="252"/>
      <c r="NNL1" s="252"/>
      <c r="NNM1" s="252"/>
      <c r="NNN1" s="252"/>
      <c r="NNO1" s="252"/>
      <c r="NNP1" s="252"/>
      <c r="NNQ1" s="252"/>
      <c r="NNR1" s="252"/>
      <c r="NNS1" s="252"/>
      <c r="NNT1" s="252"/>
      <c r="NNU1" s="252"/>
      <c r="NNV1" s="252"/>
      <c r="NNW1" s="252"/>
      <c r="NNX1" s="252"/>
      <c r="NNY1" s="252"/>
      <c r="NNZ1" s="252"/>
      <c r="NOA1" s="252"/>
      <c r="NOB1" s="252"/>
      <c r="NOC1" s="252"/>
      <c r="NOD1" s="252"/>
      <c r="NOE1" s="252"/>
      <c r="NOF1" s="252"/>
      <c r="NOG1" s="252"/>
      <c r="NOH1" s="252"/>
      <c r="NOI1" s="252"/>
      <c r="NOJ1" s="252"/>
      <c r="NOK1" s="252"/>
      <c r="NOL1" s="252"/>
      <c r="NOM1" s="252"/>
      <c r="NON1" s="252"/>
      <c r="NOO1" s="252"/>
      <c r="NOP1" s="252"/>
      <c r="NOQ1" s="252"/>
      <c r="NOR1" s="252"/>
      <c r="NOS1" s="252"/>
      <c r="NOT1" s="252"/>
      <c r="NOU1" s="252"/>
      <c r="NOV1" s="252"/>
      <c r="NOW1" s="252"/>
      <c r="NOX1" s="252"/>
      <c r="NOY1" s="252"/>
      <c r="NOZ1" s="252"/>
      <c r="NPA1" s="252"/>
      <c r="NPB1" s="252"/>
      <c r="NPC1" s="252"/>
      <c r="NPD1" s="252"/>
      <c r="NPE1" s="252"/>
      <c r="NPF1" s="252"/>
      <c r="NPG1" s="252"/>
      <c r="NPH1" s="252"/>
      <c r="NPI1" s="252"/>
      <c r="NPJ1" s="252"/>
      <c r="NPK1" s="252"/>
      <c r="NPL1" s="252"/>
      <c r="NPM1" s="252"/>
      <c r="NPN1" s="252"/>
      <c r="NPO1" s="252"/>
      <c r="NPP1" s="252"/>
      <c r="NPQ1" s="252"/>
      <c r="NPR1" s="252"/>
      <c r="NPS1" s="252"/>
      <c r="NPT1" s="252"/>
      <c r="NPU1" s="252"/>
      <c r="NPV1" s="252"/>
      <c r="NPW1" s="252"/>
      <c r="NPX1" s="252"/>
      <c r="NPY1" s="252"/>
      <c r="NPZ1" s="252"/>
      <c r="NQA1" s="252"/>
      <c r="NQB1" s="252"/>
      <c r="NQC1" s="252"/>
      <c r="NQD1" s="252"/>
      <c r="NQE1" s="252"/>
      <c r="NQF1" s="252"/>
      <c r="NQG1" s="252"/>
      <c r="NQH1" s="252"/>
      <c r="NQI1" s="252"/>
      <c r="NQJ1" s="252"/>
      <c r="NQK1" s="252"/>
      <c r="NQL1" s="252"/>
      <c r="NQM1" s="252"/>
      <c r="NQN1" s="252"/>
      <c r="NQO1" s="252"/>
      <c r="NQP1" s="252"/>
      <c r="NQQ1" s="252"/>
      <c r="NQR1" s="252"/>
      <c r="NQS1" s="252"/>
      <c r="NQT1" s="252"/>
      <c r="NQU1" s="252"/>
      <c r="NQV1" s="252"/>
      <c r="NQW1" s="252"/>
      <c r="NQX1" s="252"/>
      <c r="NQY1" s="252"/>
      <c r="NQZ1" s="252"/>
      <c r="NRA1" s="252"/>
      <c r="NRB1" s="252"/>
      <c r="NRC1" s="252"/>
      <c r="NRD1" s="252"/>
      <c r="NRE1" s="252"/>
      <c r="NRF1" s="252"/>
      <c r="NRG1" s="252"/>
      <c r="NRH1" s="252"/>
      <c r="NRI1" s="252"/>
      <c r="NRJ1" s="252"/>
      <c r="NRK1" s="252"/>
      <c r="NRL1" s="252"/>
      <c r="NRM1" s="252"/>
      <c r="NRN1" s="252"/>
      <c r="NRO1" s="252"/>
      <c r="NRP1" s="252"/>
      <c r="NRQ1" s="252"/>
      <c r="NRR1" s="252"/>
      <c r="NRS1" s="252"/>
      <c r="NRT1" s="252"/>
      <c r="NRU1" s="252"/>
      <c r="NRV1" s="252"/>
      <c r="NRW1" s="252"/>
      <c r="NRX1" s="252"/>
      <c r="NRY1" s="252"/>
      <c r="NRZ1" s="252"/>
      <c r="NSA1" s="252"/>
      <c r="NSB1" s="252"/>
      <c r="NSC1" s="252"/>
      <c r="NSD1" s="252"/>
      <c r="NSE1" s="252"/>
      <c r="NSF1" s="252"/>
      <c r="NSG1" s="252"/>
      <c r="NSH1" s="252"/>
      <c r="NSI1" s="252"/>
      <c r="NSJ1" s="252"/>
      <c r="NSK1" s="252"/>
      <c r="NSL1" s="252"/>
      <c r="NSM1" s="252"/>
      <c r="NSN1" s="252"/>
      <c r="NSO1" s="252"/>
      <c r="NSP1" s="252"/>
      <c r="NSQ1" s="252"/>
      <c r="NSR1" s="252"/>
      <c r="NSS1" s="252"/>
      <c r="NST1" s="252"/>
      <c r="NSU1" s="252"/>
      <c r="NSV1" s="252"/>
      <c r="NSW1" s="252"/>
      <c r="NSX1" s="252"/>
      <c r="NSY1" s="252"/>
      <c r="NSZ1" s="252"/>
      <c r="NTA1" s="252"/>
      <c r="NTB1" s="252"/>
      <c r="NTC1" s="252"/>
      <c r="NTD1" s="252"/>
      <c r="NTE1" s="252"/>
      <c r="NTF1" s="252"/>
      <c r="NTG1" s="252"/>
      <c r="NTH1" s="252"/>
      <c r="NTI1" s="252"/>
      <c r="NTJ1" s="252"/>
      <c r="NTK1" s="252"/>
      <c r="NTL1" s="252"/>
      <c r="NTM1" s="252"/>
      <c r="NTN1" s="252"/>
      <c r="NTO1" s="252"/>
      <c r="NTP1" s="252"/>
      <c r="NTQ1" s="252"/>
      <c r="NTR1" s="252"/>
      <c r="NTS1" s="252"/>
      <c r="NTT1" s="252"/>
      <c r="NTU1" s="252"/>
      <c r="NTV1" s="252"/>
      <c r="NTW1" s="252"/>
      <c r="NTX1" s="252"/>
      <c r="NTY1" s="252"/>
      <c r="NTZ1" s="252"/>
      <c r="NUA1" s="252"/>
      <c r="NUB1" s="252"/>
      <c r="NUC1" s="252"/>
      <c r="NUD1" s="252"/>
      <c r="NUE1" s="252"/>
      <c r="NUF1" s="252"/>
      <c r="NUG1" s="252"/>
      <c r="NUH1" s="252"/>
      <c r="NUI1" s="252"/>
      <c r="NUJ1" s="252"/>
      <c r="NUK1" s="252"/>
      <c r="NUL1" s="252"/>
      <c r="NUM1" s="252"/>
      <c r="NUN1" s="252"/>
      <c r="NUO1" s="252"/>
      <c r="NUP1" s="252"/>
      <c r="NUQ1" s="252"/>
      <c r="NUR1" s="252"/>
      <c r="NUS1" s="252"/>
      <c r="NUT1" s="252"/>
      <c r="NUU1" s="252"/>
      <c r="NUV1" s="252"/>
      <c r="NUW1" s="252"/>
      <c r="NUX1" s="252"/>
      <c r="NUY1" s="252"/>
      <c r="NUZ1" s="252"/>
      <c r="NVA1" s="252"/>
      <c r="NVB1" s="252"/>
      <c r="NVC1" s="252"/>
      <c r="NVD1" s="252"/>
      <c r="NVE1" s="252"/>
      <c r="NVF1" s="252"/>
      <c r="NVG1" s="252"/>
      <c r="NVH1" s="252"/>
      <c r="NVI1" s="252"/>
      <c r="NVJ1" s="252"/>
      <c r="NVK1" s="252"/>
      <c r="NVL1" s="252"/>
      <c r="NVM1" s="252"/>
      <c r="NVN1" s="252"/>
      <c r="NVO1" s="252"/>
      <c r="NVP1" s="252"/>
      <c r="NVQ1" s="252"/>
      <c r="NVR1" s="252"/>
      <c r="NVS1" s="252"/>
      <c r="NVT1" s="252"/>
      <c r="NVU1" s="252"/>
      <c r="NVV1" s="252"/>
      <c r="NVW1" s="252"/>
      <c r="NVX1" s="252"/>
      <c r="NVY1" s="252"/>
      <c r="NVZ1" s="252"/>
      <c r="NWA1" s="252"/>
      <c r="NWB1" s="252"/>
      <c r="NWC1" s="252"/>
      <c r="NWD1" s="252"/>
      <c r="NWE1" s="252"/>
      <c r="NWF1" s="252"/>
      <c r="NWG1" s="252"/>
      <c r="NWH1" s="252"/>
      <c r="NWI1" s="252"/>
      <c r="NWJ1" s="252"/>
      <c r="NWK1" s="252"/>
      <c r="NWL1" s="252"/>
      <c r="NWM1" s="252"/>
      <c r="NWN1" s="252"/>
      <c r="NWO1" s="252"/>
      <c r="NWP1" s="252"/>
      <c r="NWQ1" s="252"/>
      <c r="NWR1" s="252"/>
      <c r="NWS1" s="252"/>
      <c r="NWT1" s="252"/>
      <c r="NWU1" s="252"/>
      <c r="NWV1" s="252"/>
      <c r="NWW1" s="252"/>
      <c r="NWX1" s="252"/>
      <c r="NWY1" s="252"/>
      <c r="NWZ1" s="252"/>
      <c r="NXA1" s="252"/>
      <c r="NXB1" s="252"/>
      <c r="NXC1" s="252"/>
      <c r="NXD1" s="252"/>
      <c r="NXE1" s="252"/>
      <c r="NXF1" s="252"/>
      <c r="NXG1" s="252"/>
      <c r="NXH1" s="252"/>
      <c r="NXI1" s="252"/>
      <c r="NXJ1" s="252"/>
      <c r="NXK1" s="252"/>
      <c r="NXL1" s="252"/>
      <c r="NXM1" s="252"/>
      <c r="NXN1" s="252"/>
      <c r="NXO1" s="252"/>
      <c r="NXP1" s="252"/>
      <c r="NXQ1" s="252"/>
      <c r="NXR1" s="252"/>
      <c r="NXS1" s="252"/>
      <c r="NXT1" s="252"/>
      <c r="NXU1" s="252"/>
      <c r="NXV1" s="252"/>
      <c r="NXW1" s="252"/>
      <c r="NXX1" s="252"/>
      <c r="NXY1" s="252"/>
      <c r="NXZ1" s="252"/>
      <c r="NYA1" s="252"/>
      <c r="NYB1" s="252"/>
      <c r="NYC1" s="252"/>
      <c r="NYD1" s="252"/>
      <c r="NYE1" s="252"/>
      <c r="NYF1" s="252"/>
      <c r="NYG1" s="252"/>
      <c r="NYH1" s="252"/>
      <c r="NYI1" s="252"/>
      <c r="NYJ1" s="252"/>
      <c r="NYK1" s="252"/>
      <c r="NYL1" s="252"/>
      <c r="NYM1" s="252"/>
      <c r="NYN1" s="252"/>
      <c r="NYO1" s="252"/>
      <c r="NYP1" s="252"/>
      <c r="NYQ1" s="252"/>
      <c r="NYR1" s="252"/>
      <c r="NYS1" s="252"/>
      <c r="NYT1" s="252"/>
      <c r="NYU1" s="252"/>
      <c r="NYV1" s="252"/>
      <c r="NYW1" s="252"/>
      <c r="NYX1" s="252"/>
      <c r="NYY1" s="252"/>
      <c r="NYZ1" s="252"/>
      <c r="NZA1" s="252"/>
      <c r="NZB1" s="252"/>
      <c r="NZC1" s="252"/>
      <c r="NZD1" s="252"/>
      <c r="NZE1" s="252"/>
      <c r="NZF1" s="252"/>
      <c r="NZG1" s="252"/>
      <c r="NZH1" s="252"/>
      <c r="NZI1" s="252"/>
      <c r="NZJ1" s="252"/>
      <c r="NZK1" s="252"/>
      <c r="NZL1" s="252"/>
      <c r="NZM1" s="252"/>
      <c r="NZN1" s="252"/>
      <c r="NZO1" s="252"/>
      <c r="NZP1" s="252"/>
      <c r="NZQ1" s="252"/>
      <c r="NZR1" s="252"/>
      <c r="NZS1" s="252"/>
      <c r="NZT1" s="252"/>
      <c r="NZU1" s="252"/>
      <c r="NZV1" s="252"/>
      <c r="NZW1" s="252"/>
      <c r="NZX1" s="252"/>
      <c r="NZY1" s="252"/>
      <c r="NZZ1" s="252"/>
      <c r="OAA1" s="252"/>
      <c r="OAB1" s="252"/>
      <c r="OAC1" s="252"/>
      <c r="OAD1" s="252"/>
      <c r="OAE1" s="252"/>
      <c r="OAF1" s="252"/>
      <c r="OAG1" s="252"/>
      <c r="OAH1" s="252"/>
      <c r="OAI1" s="252"/>
      <c r="OAJ1" s="252"/>
      <c r="OAK1" s="252"/>
      <c r="OAL1" s="252"/>
      <c r="OAM1" s="252"/>
      <c r="OAN1" s="252"/>
      <c r="OAO1" s="252"/>
      <c r="OAP1" s="252"/>
      <c r="OAQ1" s="252"/>
      <c r="OAR1" s="252"/>
      <c r="OAS1" s="252"/>
      <c r="OAT1" s="252"/>
      <c r="OAU1" s="252"/>
      <c r="OAV1" s="252"/>
      <c r="OAW1" s="252"/>
      <c r="OAX1" s="252"/>
      <c r="OAY1" s="252"/>
      <c r="OAZ1" s="252"/>
      <c r="OBA1" s="252"/>
      <c r="OBB1" s="252"/>
      <c r="OBC1" s="252"/>
      <c r="OBD1" s="252"/>
      <c r="OBE1" s="252"/>
      <c r="OBF1" s="252"/>
      <c r="OBG1" s="252"/>
      <c r="OBH1" s="252"/>
      <c r="OBI1" s="252"/>
      <c r="OBJ1" s="252"/>
      <c r="OBK1" s="252"/>
      <c r="OBL1" s="252"/>
      <c r="OBM1" s="252"/>
      <c r="OBN1" s="252"/>
      <c r="OBO1" s="252"/>
      <c r="OBP1" s="252"/>
      <c r="OBQ1" s="252"/>
      <c r="OBR1" s="252"/>
      <c r="OBS1" s="252"/>
      <c r="OBT1" s="252"/>
      <c r="OBU1" s="252"/>
      <c r="OBV1" s="252"/>
      <c r="OBW1" s="252"/>
      <c r="OBX1" s="252"/>
      <c r="OBY1" s="252"/>
      <c r="OBZ1" s="252"/>
      <c r="OCA1" s="252"/>
      <c r="OCB1" s="252"/>
      <c r="OCC1" s="252"/>
      <c r="OCD1" s="252"/>
      <c r="OCE1" s="252"/>
      <c r="OCF1" s="252"/>
      <c r="OCG1" s="252"/>
      <c r="OCH1" s="252"/>
      <c r="OCI1" s="252"/>
      <c r="OCJ1" s="252"/>
      <c r="OCK1" s="252"/>
      <c r="OCL1" s="252"/>
      <c r="OCM1" s="252"/>
      <c r="OCN1" s="252"/>
      <c r="OCO1" s="252"/>
      <c r="OCP1" s="252"/>
      <c r="OCQ1" s="252"/>
      <c r="OCR1" s="252"/>
      <c r="OCS1" s="252"/>
      <c r="OCT1" s="252"/>
      <c r="OCU1" s="252"/>
      <c r="OCV1" s="252"/>
      <c r="OCW1" s="252"/>
      <c r="OCX1" s="252"/>
      <c r="OCY1" s="252"/>
      <c r="OCZ1" s="252"/>
      <c r="ODA1" s="252"/>
      <c r="ODB1" s="252"/>
      <c r="ODC1" s="252"/>
      <c r="ODD1" s="252"/>
      <c r="ODE1" s="252"/>
      <c r="ODF1" s="252"/>
      <c r="ODG1" s="252"/>
      <c r="ODH1" s="252"/>
      <c r="ODI1" s="252"/>
      <c r="ODJ1" s="252"/>
      <c r="ODK1" s="252"/>
      <c r="ODL1" s="252"/>
      <c r="ODM1" s="252"/>
      <c r="ODN1" s="252"/>
      <c r="ODO1" s="252"/>
      <c r="ODP1" s="252"/>
      <c r="ODQ1" s="252"/>
      <c r="ODR1" s="252"/>
      <c r="ODS1" s="252"/>
      <c r="ODT1" s="252"/>
      <c r="ODU1" s="252"/>
      <c r="ODV1" s="252"/>
      <c r="ODW1" s="252"/>
      <c r="ODX1" s="252"/>
      <c r="ODY1" s="252"/>
      <c r="ODZ1" s="252"/>
      <c r="OEA1" s="252"/>
      <c r="OEB1" s="252"/>
      <c r="OEC1" s="252"/>
      <c r="OED1" s="252"/>
      <c r="OEE1" s="252"/>
      <c r="OEF1" s="252"/>
      <c r="OEG1" s="252"/>
      <c r="OEH1" s="252"/>
      <c r="OEI1" s="252"/>
      <c r="OEJ1" s="252"/>
      <c r="OEK1" s="252"/>
      <c r="OEL1" s="252"/>
      <c r="OEM1" s="252"/>
      <c r="OEN1" s="252"/>
      <c r="OEO1" s="252"/>
      <c r="OEP1" s="252"/>
      <c r="OEQ1" s="252"/>
      <c r="OER1" s="252"/>
      <c r="OES1" s="252"/>
      <c r="OET1" s="252"/>
      <c r="OEU1" s="252"/>
      <c r="OEV1" s="252"/>
      <c r="OEW1" s="252"/>
      <c r="OEX1" s="252"/>
      <c r="OEY1" s="252"/>
      <c r="OEZ1" s="252"/>
      <c r="OFA1" s="252"/>
      <c r="OFB1" s="252"/>
      <c r="OFC1" s="252"/>
      <c r="OFD1" s="252"/>
      <c r="OFE1" s="252"/>
      <c r="OFF1" s="252"/>
      <c r="OFG1" s="252"/>
      <c r="OFH1" s="252"/>
      <c r="OFI1" s="252"/>
      <c r="OFJ1" s="252"/>
      <c r="OFK1" s="252"/>
      <c r="OFL1" s="252"/>
      <c r="OFM1" s="252"/>
      <c r="OFN1" s="252"/>
      <c r="OFO1" s="252"/>
      <c r="OFP1" s="252"/>
      <c r="OFQ1" s="252"/>
      <c r="OFR1" s="252"/>
      <c r="OFS1" s="252"/>
      <c r="OFT1" s="252"/>
      <c r="OFU1" s="252"/>
      <c r="OFV1" s="252"/>
      <c r="OFW1" s="252"/>
      <c r="OFX1" s="252"/>
      <c r="OFY1" s="252"/>
      <c r="OFZ1" s="252"/>
      <c r="OGA1" s="252"/>
      <c r="OGB1" s="252"/>
      <c r="OGC1" s="252"/>
      <c r="OGD1" s="252"/>
      <c r="OGE1" s="252"/>
      <c r="OGF1" s="252"/>
      <c r="OGG1" s="252"/>
      <c r="OGH1" s="252"/>
      <c r="OGI1" s="252"/>
      <c r="OGJ1" s="252"/>
      <c r="OGK1" s="252"/>
      <c r="OGL1" s="252"/>
      <c r="OGM1" s="252"/>
      <c r="OGN1" s="252"/>
      <c r="OGO1" s="252"/>
      <c r="OGP1" s="252"/>
      <c r="OGQ1" s="252"/>
      <c r="OGR1" s="252"/>
      <c r="OGS1" s="252"/>
      <c r="OGT1" s="252"/>
      <c r="OGU1" s="252"/>
      <c r="OGV1" s="252"/>
      <c r="OGW1" s="252"/>
      <c r="OGX1" s="252"/>
      <c r="OGY1" s="252"/>
      <c r="OGZ1" s="252"/>
      <c r="OHA1" s="252"/>
      <c r="OHB1" s="252"/>
      <c r="OHC1" s="252"/>
      <c r="OHD1" s="252"/>
      <c r="OHE1" s="252"/>
      <c r="OHF1" s="252"/>
      <c r="OHG1" s="252"/>
      <c r="OHH1" s="252"/>
      <c r="OHI1" s="252"/>
      <c r="OHJ1" s="252"/>
      <c r="OHK1" s="252"/>
      <c r="OHL1" s="252"/>
      <c r="OHM1" s="252"/>
      <c r="OHN1" s="252"/>
      <c r="OHO1" s="252"/>
      <c r="OHP1" s="252"/>
      <c r="OHQ1" s="252"/>
      <c r="OHR1" s="252"/>
      <c r="OHS1" s="252"/>
      <c r="OHT1" s="252"/>
      <c r="OHU1" s="252"/>
      <c r="OHV1" s="252"/>
      <c r="OHW1" s="252"/>
      <c r="OHX1" s="252"/>
      <c r="OHY1" s="252"/>
      <c r="OHZ1" s="252"/>
      <c r="OIA1" s="252"/>
      <c r="OIB1" s="252"/>
      <c r="OIC1" s="252"/>
      <c r="OID1" s="252"/>
      <c r="OIE1" s="252"/>
      <c r="OIF1" s="252"/>
      <c r="OIG1" s="252"/>
      <c r="OIH1" s="252"/>
      <c r="OII1" s="252"/>
      <c r="OIJ1" s="252"/>
      <c r="OIK1" s="252"/>
      <c r="OIL1" s="252"/>
      <c r="OIM1" s="252"/>
      <c r="OIN1" s="252"/>
      <c r="OIO1" s="252"/>
      <c r="OIP1" s="252"/>
      <c r="OIQ1" s="252"/>
      <c r="OIR1" s="252"/>
      <c r="OIS1" s="252"/>
      <c r="OIT1" s="252"/>
      <c r="OIU1" s="252"/>
      <c r="OIV1" s="252"/>
      <c r="OIW1" s="252"/>
      <c r="OIX1" s="252"/>
      <c r="OIY1" s="252"/>
      <c r="OIZ1" s="252"/>
      <c r="OJA1" s="252"/>
      <c r="OJB1" s="252"/>
      <c r="OJC1" s="252"/>
      <c r="OJD1" s="252"/>
      <c r="OJE1" s="252"/>
      <c r="OJF1" s="252"/>
      <c r="OJG1" s="252"/>
      <c r="OJH1" s="252"/>
      <c r="OJI1" s="252"/>
      <c r="OJJ1" s="252"/>
      <c r="OJK1" s="252"/>
      <c r="OJL1" s="252"/>
      <c r="OJM1" s="252"/>
      <c r="OJN1" s="252"/>
      <c r="OJO1" s="252"/>
      <c r="OJP1" s="252"/>
      <c r="OJQ1" s="252"/>
      <c r="OJR1" s="252"/>
      <c r="OJS1" s="252"/>
      <c r="OJT1" s="252"/>
      <c r="OJU1" s="252"/>
      <c r="OJV1" s="252"/>
      <c r="OJW1" s="252"/>
      <c r="OJX1" s="252"/>
      <c r="OJY1" s="252"/>
      <c r="OJZ1" s="252"/>
      <c r="OKA1" s="252"/>
      <c r="OKB1" s="252"/>
      <c r="OKC1" s="252"/>
      <c r="OKD1" s="252"/>
      <c r="OKE1" s="252"/>
      <c r="OKF1" s="252"/>
      <c r="OKG1" s="252"/>
      <c r="OKH1" s="252"/>
      <c r="OKI1" s="252"/>
      <c r="OKJ1" s="252"/>
      <c r="OKK1" s="252"/>
      <c r="OKL1" s="252"/>
      <c r="OKM1" s="252"/>
      <c r="OKN1" s="252"/>
      <c r="OKO1" s="252"/>
      <c r="OKP1" s="252"/>
      <c r="OKQ1" s="252"/>
      <c r="OKR1" s="252"/>
      <c r="OKS1" s="252"/>
      <c r="OKT1" s="252"/>
      <c r="OKU1" s="252"/>
      <c r="OKV1" s="252"/>
      <c r="OKW1" s="252"/>
      <c r="OKX1" s="252"/>
      <c r="OKY1" s="252"/>
      <c r="OKZ1" s="252"/>
      <c r="OLA1" s="252"/>
      <c r="OLB1" s="252"/>
      <c r="OLC1" s="252"/>
      <c r="OLD1" s="252"/>
      <c r="OLE1" s="252"/>
      <c r="OLF1" s="252"/>
      <c r="OLG1" s="252"/>
      <c r="OLH1" s="252"/>
      <c r="OLI1" s="252"/>
      <c r="OLJ1" s="252"/>
      <c r="OLK1" s="252"/>
      <c r="OLL1" s="252"/>
      <c r="OLM1" s="252"/>
      <c r="OLN1" s="252"/>
      <c r="OLO1" s="252"/>
      <c r="OLP1" s="252"/>
      <c r="OLQ1" s="252"/>
      <c r="OLR1" s="252"/>
      <c r="OLS1" s="252"/>
      <c r="OLT1" s="252"/>
      <c r="OLU1" s="252"/>
      <c r="OLV1" s="252"/>
      <c r="OLW1" s="252"/>
      <c r="OLX1" s="252"/>
      <c r="OLY1" s="252"/>
      <c r="OLZ1" s="252"/>
      <c r="OMA1" s="252"/>
      <c r="OMB1" s="252"/>
      <c r="OMC1" s="252"/>
      <c r="OMD1" s="252"/>
      <c r="OME1" s="252"/>
      <c r="OMF1" s="252"/>
      <c r="OMG1" s="252"/>
      <c r="OMH1" s="252"/>
      <c r="OMI1" s="252"/>
      <c r="OMJ1" s="252"/>
      <c r="OMK1" s="252"/>
      <c r="OML1" s="252"/>
      <c r="OMM1" s="252"/>
      <c r="OMN1" s="252"/>
      <c r="OMO1" s="252"/>
      <c r="OMP1" s="252"/>
      <c r="OMQ1" s="252"/>
      <c r="OMR1" s="252"/>
      <c r="OMS1" s="252"/>
      <c r="OMT1" s="252"/>
      <c r="OMU1" s="252"/>
      <c r="OMV1" s="252"/>
      <c r="OMW1" s="252"/>
      <c r="OMX1" s="252"/>
      <c r="OMY1" s="252"/>
      <c r="OMZ1" s="252"/>
      <c r="ONA1" s="252"/>
      <c r="ONB1" s="252"/>
      <c r="ONC1" s="252"/>
      <c r="OND1" s="252"/>
      <c r="ONE1" s="252"/>
      <c r="ONF1" s="252"/>
      <c r="ONG1" s="252"/>
      <c r="ONH1" s="252"/>
      <c r="ONI1" s="252"/>
      <c r="ONJ1" s="252"/>
      <c r="ONK1" s="252"/>
      <c r="ONL1" s="252"/>
      <c r="ONM1" s="252"/>
      <c r="ONN1" s="252"/>
      <c r="ONO1" s="252"/>
      <c r="ONP1" s="252"/>
      <c r="ONQ1" s="252"/>
      <c r="ONR1" s="252"/>
      <c r="ONS1" s="252"/>
      <c r="ONT1" s="252"/>
      <c r="ONU1" s="252"/>
      <c r="ONV1" s="252"/>
      <c r="ONW1" s="252"/>
      <c r="ONX1" s="252"/>
      <c r="ONY1" s="252"/>
      <c r="ONZ1" s="252"/>
      <c r="OOA1" s="252"/>
      <c r="OOB1" s="252"/>
      <c r="OOC1" s="252"/>
      <c r="OOD1" s="252"/>
      <c r="OOE1" s="252"/>
      <c r="OOF1" s="252"/>
      <c r="OOG1" s="252"/>
      <c r="OOH1" s="252"/>
      <c r="OOI1" s="252"/>
      <c r="OOJ1" s="252"/>
      <c r="OOK1" s="252"/>
      <c r="OOL1" s="252"/>
      <c r="OOM1" s="252"/>
      <c r="OON1" s="252"/>
      <c r="OOO1" s="252"/>
      <c r="OOP1" s="252"/>
      <c r="OOQ1" s="252"/>
      <c r="OOR1" s="252"/>
      <c r="OOS1" s="252"/>
      <c r="OOT1" s="252"/>
      <c r="OOU1" s="252"/>
      <c r="OOV1" s="252"/>
      <c r="OOW1" s="252"/>
      <c r="OOX1" s="252"/>
      <c r="OOY1" s="252"/>
      <c r="OOZ1" s="252"/>
      <c r="OPA1" s="252"/>
      <c r="OPB1" s="252"/>
      <c r="OPC1" s="252"/>
      <c r="OPD1" s="252"/>
      <c r="OPE1" s="252"/>
      <c r="OPF1" s="252"/>
      <c r="OPG1" s="252"/>
      <c r="OPH1" s="252"/>
      <c r="OPI1" s="252"/>
      <c r="OPJ1" s="252"/>
      <c r="OPK1" s="252"/>
      <c r="OPL1" s="252"/>
      <c r="OPM1" s="252"/>
      <c r="OPN1" s="252"/>
      <c r="OPO1" s="252"/>
      <c r="OPP1" s="252"/>
      <c r="OPQ1" s="252"/>
      <c r="OPR1" s="252"/>
      <c r="OPS1" s="252"/>
      <c r="OPT1" s="252"/>
      <c r="OPU1" s="252"/>
      <c r="OPV1" s="252"/>
      <c r="OPW1" s="252"/>
      <c r="OPX1" s="252"/>
      <c r="OPY1" s="252"/>
      <c r="OPZ1" s="252"/>
      <c r="OQA1" s="252"/>
      <c r="OQB1" s="252"/>
      <c r="OQC1" s="252"/>
      <c r="OQD1" s="252"/>
      <c r="OQE1" s="252"/>
      <c r="OQF1" s="252"/>
      <c r="OQG1" s="252"/>
      <c r="OQH1" s="252"/>
      <c r="OQI1" s="252"/>
      <c r="OQJ1" s="252"/>
      <c r="OQK1" s="252"/>
      <c r="OQL1" s="252"/>
      <c r="OQM1" s="252"/>
      <c r="OQN1" s="252"/>
      <c r="OQO1" s="252"/>
      <c r="OQP1" s="252"/>
      <c r="OQQ1" s="252"/>
      <c r="OQR1" s="252"/>
      <c r="OQS1" s="252"/>
      <c r="OQT1" s="252"/>
      <c r="OQU1" s="252"/>
      <c r="OQV1" s="252"/>
      <c r="OQW1" s="252"/>
      <c r="OQX1" s="252"/>
      <c r="OQY1" s="252"/>
      <c r="OQZ1" s="252"/>
      <c r="ORA1" s="252"/>
      <c r="ORB1" s="252"/>
      <c r="ORC1" s="252"/>
      <c r="ORD1" s="252"/>
      <c r="ORE1" s="252"/>
      <c r="ORF1" s="252"/>
      <c r="ORG1" s="252"/>
      <c r="ORH1" s="252"/>
      <c r="ORI1" s="252"/>
      <c r="ORJ1" s="252"/>
      <c r="ORK1" s="252"/>
      <c r="ORL1" s="252"/>
      <c r="ORM1" s="252"/>
      <c r="ORN1" s="252"/>
      <c r="ORO1" s="252"/>
      <c r="ORP1" s="252"/>
      <c r="ORQ1" s="252"/>
      <c r="ORR1" s="252"/>
      <c r="ORS1" s="252"/>
      <c r="ORT1" s="252"/>
      <c r="ORU1" s="252"/>
      <c r="ORV1" s="252"/>
      <c r="ORW1" s="252"/>
      <c r="ORX1" s="252"/>
      <c r="ORY1" s="252"/>
      <c r="ORZ1" s="252"/>
      <c r="OSA1" s="252"/>
      <c r="OSB1" s="252"/>
      <c r="OSC1" s="252"/>
      <c r="OSD1" s="252"/>
      <c r="OSE1" s="252"/>
      <c r="OSF1" s="252"/>
      <c r="OSG1" s="252"/>
      <c r="OSH1" s="252"/>
      <c r="OSI1" s="252"/>
      <c r="OSJ1" s="252"/>
      <c r="OSK1" s="252"/>
      <c r="OSL1" s="252"/>
      <c r="OSM1" s="252"/>
      <c r="OSN1" s="252"/>
      <c r="OSO1" s="252"/>
      <c r="OSP1" s="252"/>
      <c r="OSQ1" s="252"/>
      <c r="OSR1" s="252"/>
      <c r="OSS1" s="252"/>
      <c r="OST1" s="252"/>
      <c r="OSU1" s="252"/>
      <c r="OSV1" s="252"/>
      <c r="OSW1" s="252"/>
      <c r="OSX1" s="252"/>
      <c r="OSY1" s="252"/>
      <c r="OSZ1" s="252"/>
      <c r="OTA1" s="252"/>
      <c r="OTB1" s="252"/>
      <c r="OTC1" s="252"/>
      <c r="OTD1" s="252"/>
      <c r="OTE1" s="252"/>
      <c r="OTF1" s="252"/>
      <c r="OTG1" s="252"/>
      <c r="OTH1" s="252"/>
      <c r="OTI1" s="252"/>
      <c r="OTJ1" s="252"/>
      <c r="OTK1" s="252"/>
      <c r="OTL1" s="252"/>
      <c r="OTM1" s="252"/>
      <c r="OTN1" s="252"/>
      <c r="OTO1" s="252"/>
      <c r="OTP1" s="252"/>
      <c r="OTQ1" s="252"/>
      <c r="OTR1" s="252"/>
      <c r="OTS1" s="252"/>
      <c r="OTT1" s="252"/>
      <c r="OTU1" s="252"/>
      <c r="OTV1" s="252"/>
      <c r="OTW1" s="252"/>
      <c r="OTX1" s="252"/>
      <c r="OTY1" s="252"/>
      <c r="OTZ1" s="252"/>
      <c r="OUA1" s="252"/>
      <c r="OUB1" s="252"/>
      <c r="OUC1" s="252"/>
      <c r="OUD1" s="252"/>
      <c r="OUE1" s="252"/>
      <c r="OUF1" s="252"/>
      <c r="OUG1" s="252"/>
      <c r="OUH1" s="252"/>
      <c r="OUI1" s="252"/>
      <c r="OUJ1" s="252"/>
      <c r="OUK1" s="252"/>
      <c r="OUL1" s="252"/>
      <c r="OUM1" s="252"/>
      <c r="OUN1" s="252"/>
      <c r="OUO1" s="252"/>
      <c r="OUP1" s="252"/>
      <c r="OUQ1" s="252"/>
      <c r="OUR1" s="252"/>
      <c r="OUS1" s="252"/>
      <c r="OUT1" s="252"/>
      <c r="OUU1" s="252"/>
      <c r="OUV1" s="252"/>
      <c r="OUW1" s="252"/>
      <c r="OUX1" s="252"/>
      <c r="OUY1" s="252"/>
      <c r="OUZ1" s="252"/>
      <c r="OVA1" s="252"/>
      <c r="OVB1" s="252"/>
      <c r="OVC1" s="252"/>
      <c r="OVD1" s="252"/>
      <c r="OVE1" s="252"/>
      <c r="OVF1" s="252"/>
      <c r="OVG1" s="252"/>
      <c r="OVH1" s="252"/>
      <c r="OVI1" s="252"/>
      <c r="OVJ1" s="252"/>
      <c r="OVK1" s="252"/>
      <c r="OVL1" s="252"/>
      <c r="OVM1" s="252"/>
      <c r="OVN1" s="252"/>
      <c r="OVO1" s="252"/>
      <c r="OVP1" s="252"/>
      <c r="OVQ1" s="252"/>
      <c r="OVR1" s="252"/>
      <c r="OVS1" s="252"/>
      <c r="OVT1" s="252"/>
      <c r="OVU1" s="252"/>
      <c r="OVV1" s="252"/>
      <c r="OVW1" s="252"/>
      <c r="OVX1" s="252"/>
      <c r="OVY1" s="252"/>
      <c r="OVZ1" s="252"/>
      <c r="OWA1" s="252"/>
      <c r="OWB1" s="252"/>
      <c r="OWC1" s="252"/>
      <c r="OWD1" s="252"/>
      <c r="OWE1" s="252"/>
      <c r="OWF1" s="252"/>
      <c r="OWG1" s="252"/>
      <c r="OWH1" s="252"/>
      <c r="OWI1" s="252"/>
      <c r="OWJ1" s="252"/>
      <c r="OWK1" s="252"/>
      <c r="OWL1" s="252"/>
      <c r="OWM1" s="252"/>
      <c r="OWN1" s="252"/>
      <c r="OWO1" s="252"/>
      <c r="OWP1" s="252"/>
      <c r="OWQ1" s="252"/>
      <c r="OWR1" s="252"/>
      <c r="OWS1" s="252"/>
      <c r="OWT1" s="252"/>
      <c r="OWU1" s="252"/>
      <c r="OWV1" s="252"/>
      <c r="OWW1" s="252"/>
      <c r="OWX1" s="252"/>
      <c r="OWY1" s="252"/>
      <c r="OWZ1" s="252"/>
      <c r="OXA1" s="252"/>
      <c r="OXB1" s="252"/>
      <c r="OXC1" s="252"/>
      <c r="OXD1" s="252"/>
      <c r="OXE1" s="252"/>
      <c r="OXF1" s="252"/>
      <c r="OXG1" s="252"/>
      <c r="OXH1" s="252"/>
      <c r="OXI1" s="252"/>
      <c r="OXJ1" s="252"/>
      <c r="OXK1" s="252"/>
      <c r="OXL1" s="252"/>
      <c r="OXM1" s="252"/>
      <c r="OXN1" s="252"/>
      <c r="OXO1" s="252"/>
      <c r="OXP1" s="252"/>
      <c r="OXQ1" s="252"/>
      <c r="OXR1" s="252"/>
      <c r="OXS1" s="252"/>
      <c r="OXT1" s="252"/>
      <c r="OXU1" s="252"/>
      <c r="OXV1" s="252"/>
      <c r="OXW1" s="252"/>
      <c r="OXX1" s="252"/>
      <c r="OXY1" s="252"/>
      <c r="OXZ1" s="252"/>
      <c r="OYA1" s="252"/>
      <c r="OYB1" s="252"/>
      <c r="OYC1" s="252"/>
      <c r="OYD1" s="252"/>
      <c r="OYE1" s="252"/>
      <c r="OYF1" s="252"/>
      <c r="OYG1" s="252"/>
      <c r="OYH1" s="252"/>
      <c r="OYI1" s="252"/>
      <c r="OYJ1" s="252"/>
      <c r="OYK1" s="252"/>
      <c r="OYL1" s="252"/>
      <c r="OYM1" s="252"/>
      <c r="OYN1" s="252"/>
      <c r="OYO1" s="252"/>
      <c r="OYP1" s="252"/>
      <c r="OYQ1" s="252"/>
      <c r="OYR1" s="252"/>
      <c r="OYS1" s="252"/>
      <c r="OYT1" s="252"/>
      <c r="OYU1" s="252"/>
      <c r="OYV1" s="252"/>
      <c r="OYW1" s="252"/>
      <c r="OYX1" s="252"/>
      <c r="OYY1" s="252"/>
      <c r="OYZ1" s="252"/>
      <c r="OZA1" s="252"/>
      <c r="OZB1" s="252"/>
      <c r="OZC1" s="252"/>
      <c r="OZD1" s="252"/>
      <c r="OZE1" s="252"/>
      <c r="OZF1" s="252"/>
      <c r="OZG1" s="252"/>
      <c r="OZH1" s="252"/>
      <c r="OZI1" s="252"/>
      <c r="OZJ1" s="252"/>
      <c r="OZK1" s="252"/>
      <c r="OZL1" s="252"/>
      <c r="OZM1" s="252"/>
      <c r="OZN1" s="252"/>
      <c r="OZO1" s="252"/>
      <c r="OZP1" s="252"/>
      <c r="OZQ1" s="252"/>
      <c r="OZR1" s="252"/>
      <c r="OZS1" s="252"/>
      <c r="OZT1" s="252"/>
      <c r="OZU1" s="252"/>
      <c r="OZV1" s="252"/>
      <c r="OZW1" s="252"/>
      <c r="OZX1" s="252"/>
      <c r="OZY1" s="252"/>
      <c r="OZZ1" s="252"/>
      <c r="PAA1" s="252"/>
      <c r="PAB1" s="252"/>
      <c r="PAC1" s="252"/>
      <c r="PAD1" s="252"/>
      <c r="PAE1" s="252"/>
      <c r="PAF1" s="252"/>
      <c r="PAG1" s="252"/>
      <c r="PAH1" s="252"/>
      <c r="PAI1" s="252"/>
      <c r="PAJ1" s="252"/>
      <c r="PAK1" s="252"/>
      <c r="PAL1" s="252"/>
      <c r="PAM1" s="252"/>
      <c r="PAN1" s="252"/>
      <c r="PAO1" s="252"/>
      <c r="PAP1" s="252"/>
      <c r="PAQ1" s="252"/>
      <c r="PAR1" s="252"/>
      <c r="PAS1" s="252"/>
      <c r="PAT1" s="252"/>
      <c r="PAU1" s="252"/>
      <c r="PAV1" s="252"/>
      <c r="PAW1" s="252"/>
      <c r="PAX1" s="252"/>
      <c r="PAY1" s="252"/>
      <c r="PAZ1" s="252"/>
      <c r="PBA1" s="252"/>
      <c r="PBB1" s="252"/>
      <c r="PBC1" s="252"/>
      <c r="PBD1" s="252"/>
      <c r="PBE1" s="252"/>
      <c r="PBF1" s="252"/>
      <c r="PBG1" s="252"/>
      <c r="PBH1" s="252"/>
      <c r="PBI1" s="252"/>
      <c r="PBJ1" s="252"/>
      <c r="PBK1" s="252"/>
      <c r="PBL1" s="252"/>
      <c r="PBM1" s="252"/>
      <c r="PBN1" s="252"/>
      <c r="PBO1" s="252"/>
      <c r="PBP1" s="252"/>
      <c r="PBQ1" s="252"/>
      <c r="PBR1" s="252"/>
      <c r="PBS1" s="252"/>
      <c r="PBT1" s="252"/>
      <c r="PBU1" s="252"/>
      <c r="PBV1" s="252"/>
      <c r="PBW1" s="252"/>
      <c r="PBX1" s="252"/>
      <c r="PBY1" s="252"/>
      <c r="PBZ1" s="252"/>
      <c r="PCA1" s="252"/>
      <c r="PCB1" s="252"/>
      <c r="PCC1" s="252"/>
      <c r="PCD1" s="252"/>
      <c r="PCE1" s="252"/>
      <c r="PCF1" s="252"/>
      <c r="PCG1" s="252"/>
      <c r="PCH1" s="252"/>
      <c r="PCI1" s="252"/>
      <c r="PCJ1" s="252"/>
      <c r="PCK1" s="252"/>
      <c r="PCL1" s="252"/>
      <c r="PCM1" s="252"/>
      <c r="PCN1" s="252"/>
      <c r="PCO1" s="252"/>
      <c r="PCP1" s="252"/>
      <c r="PCQ1" s="252"/>
      <c r="PCR1" s="252"/>
      <c r="PCS1" s="252"/>
      <c r="PCT1" s="252"/>
      <c r="PCU1" s="252"/>
      <c r="PCV1" s="252"/>
      <c r="PCW1" s="252"/>
      <c r="PCX1" s="252"/>
      <c r="PCY1" s="252"/>
      <c r="PCZ1" s="252"/>
      <c r="PDA1" s="252"/>
      <c r="PDB1" s="252"/>
      <c r="PDC1" s="252"/>
      <c r="PDD1" s="252"/>
      <c r="PDE1" s="252"/>
      <c r="PDF1" s="252"/>
      <c r="PDG1" s="252"/>
      <c r="PDH1" s="252"/>
      <c r="PDI1" s="252"/>
      <c r="PDJ1" s="252"/>
      <c r="PDK1" s="252"/>
      <c r="PDL1" s="252"/>
      <c r="PDM1" s="252"/>
      <c r="PDN1" s="252"/>
      <c r="PDO1" s="252"/>
      <c r="PDP1" s="252"/>
      <c r="PDQ1" s="252"/>
      <c r="PDR1" s="252"/>
      <c r="PDS1" s="252"/>
      <c r="PDT1" s="252"/>
      <c r="PDU1" s="252"/>
      <c r="PDV1" s="252"/>
      <c r="PDW1" s="252"/>
      <c r="PDX1" s="252"/>
      <c r="PDY1" s="252"/>
      <c r="PDZ1" s="252"/>
      <c r="PEA1" s="252"/>
      <c r="PEB1" s="252"/>
      <c r="PEC1" s="252"/>
      <c r="PED1" s="252"/>
      <c r="PEE1" s="252"/>
      <c r="PEF1" s="252"/>
      <c r="PEG1" s="252"/>
      <c r="PEH1" s="252"/>
      <c r="PEI1" s="252"/>
      <c r="PEJ1" s="252"/>
      <c r="PEK1" s="252"/>
      <c r="PEL1" s="252"/>
      <c r="PEM1" s="252"/>
      <c r="PEN1" s="252"/>
      <c r="PEO1" s="252"/>
      <c r="PEP1" s="252"/>
      <c r="PEQ1" s="252"/>
      <c r="PER1" s="252"/>
      <c r="PES1" s="252"/>
      <c r="PET1" s="252"/>
      <c r="PEU1" s="252"/>
      <c r="PEV1" s="252"/>
      <c r="PEW1" s="252"/>
      <c r="PEX1" s="252"/>
      <c r="PEY1" s="252"/>
      <c r="PEZ1" s="252"/>
      <c r="PFA1" s="252"/>
      <c r="PFB1" s="252"/>
      <c r="PFC1" s="252"/>
      <c r="PFD1" s="252"/>
      <c r="PFE1" s="252"/>
      <c r="PFF1" s="252"/>
      <c r="PFG1" s="252"/>
      <c r="PFH1" s="252"/>
      <c r="PFI1" s="252"/>
      <c r="PFJ1" s="252"/>
      <c r="PFK1" s="252"/>
      <c r="PFL1" s="252"/>
      <c r="PFM1" s="252"/>
      <c r="PFN1" s="252"/>
      <c r="PFO1" s="252"/>
      <c r="PFP1" s="252"/>
      <c r="PFQ1" s="252"/>
      <c r="PFR1" s="252"/>
      <c r="PFS1" s="252"/>
      <c r="PFT1" s="252"/>
      <c r="PFU1" s="252"/>
      <c r="PFV1" s="252"/>
      <c r="PFW1" s="252"/>
      <c r="PFX1" s="252"/>
      <c r="PFY1" s="252"/>
      <c r="PFZ1" s="252"/>
      <c r="PGA1" s="252"/>
      <c r="PGB1" s="252"/>
      <c r="PGC1" s="252"/>
      <c r="PGD1" s="252"/>
      <c r="PGE1" s="252"/>
      <c r="PGF1" s="252"/>
      <c r="PGG1" s="252"/>
      <c r="PGH1" s="252"/>
      <c r="PGI1" s="252"/>
      <c r="PGJ1" s="252"/>
      <c r="PGK1" s="252"/>
      <c r="PGL1" s="252"/>
      <c r="PGM1" s="252"/>
      <c r="PGN1" s="252"/>
      <c r="PGO1" s="252"/>
      <c r="PGP1" s="252"/>
      <c r="PGQ1" s="252"/>
      <c r="PGR1" s="252"/>
      <c r="PGS1" s="252"/>
      <c r="PGT1" s="252"/>
      <c r="PGU1" s="252"/>
      <c r="PGV1" s="252"/>
      <c r="PGW1" s="252"/>
      <c r="PGX1" s="252"/>
      <c r="PGY1" s="252"/>
      <c r="PGZ1" s="252"/>
      <c r="PHA1" s="252"/>
      <c r="PHB1" s="252"/>
      <c r="PHC1" s="252"/>
      <c r="PHD1" s="252"/>
      <c r="PHE1" s="252"/>
      <c r="PHF1" s="252"/>
      <c r="PHG1" s="252"/>
      <c r="PHH1" s="252"/>
      <c r="PHI1" s="252"/>
      <c r="PHJ1" s="252"/>
      <c r="PHK1" s="252"/>
      <c r="PHL1" s="252"/>
      <c r="PHM1" s="252"/>
      <c r="PHN1" s="252"/>
      <c r="PHO1" s="252"/>
      <c r="PHP1" s="252"/>
      <c r="PHQ1" s="252"/>
      <c r="PHR1" s="252"/>
      <c r="PHS1" s="252"/>
      <c r="PHT1" s="252"/>
      <c r="PHU1" s="252"/>
      <c r="PHV1" s="252"/>
      <c r="PHW1" s="252"/>
      <c r="PHX1" s="252"/>
      <c r="PHY1" s="252"/>
      <c r="PHZ1" s="252"/>
      <c r="PIA1" s="252"/>
      <c r="PIB1" s="252"/>
      <c r="PIC1" s="252"/>
      <c r="PID1" s="252"/>
      <c r="PIE1" s="252"/>
      <c r="PIF1" s="252"/>
      <c r="PIG1" s="252"/>
      <c r="PIH1" s="252"/>
      <c r="PII1" s="252"/>
      <c r="PIJ1" s="252"/>
      <c r="PIK1" s="252"/>
      <c r="PIL1" s="252"/>
      <c r="PIM1" s="252"/>
      <c r="PIN1" s="252"/>
      <c r="PIO1" s="252"/>
      <c r="PIP1" s="252"/>
      <c r="PIQ1" s="252"/>
      <c r="PIR1" s="252"/>
      <c r="PIS1" s="252"/>
      <c r="PIT1" s="252"/>
      <c r="PIU1" s="252"/>
      <c r="PIV1" s="252"/>
      <c r="PIW1" s="252"/>
      <c r="PIX1" s="252"/>
      <c r="PIY1" s="252"/>
      <c r="PIZ1" s="252"/>
      <c r="PJA1" s="252"/>
      <c r="PJB1" s="252"/>
      <c r="PJC1" s="252"/>
      <c r="PJD1" s="252"/>
      <c r="PJE1" s="252"/>
      <c r="PJF1" s="252"/>
      <c r="PJG1" s="252"/>
      <c r="PJH1" s="252"/>
      <c r="PJI1" s="252"/>
      <c r="PJJ1" s="252"/>
      <c r="PJK1" s="252"/>
      <c r="PJL1" s="252"/>
      <c r="PJM1" s="252"/>
      <c r="PJN1" s="252"/>
      <c r="PJO1" s="252"/>
      <c r="PJP1" s="252"/>
      <c r="PJQ1" s="252"/>
      <c r="PJR1" s="252"/>
      <c r="PJS1" s="252"/>
      <c r="PJT1" s="252"/>
      <c r="PJU1" s="252"/>
      <c r="PJV1" s="252"/>
      <c r="PJW1" s="252"/>
      <c r="PJX1" s="252"/>
      <c r="PJY1" s="252"/>
      <c r="PJZ1" s="252"/>
      <c r="PKA1" s="252"/>
      <c r="PKB1" s="252"/>
      <c r="PKC1" s="252"/>
      <c r="PKD1" s="252"/>
      <c r="PKE1" s="252"/>
      <c r="PKF1" s="252"/>
      <c r="PKG1" s="252"/>
      <c r="PKH1" s="252"/>
      <c r="PKI1" s="252"/>
      <c r="PKJ1" s="252"/>
      <c r="PKK1" s="252"/>
      <c r="PKL1" s="252"/>
      <c r="PKM1" s="252"/>
      <c r="PKN1" s="252"/>
      <c r="PKO1" s="252"/>
      <c r="PKP1" s="252"/>
      <c r="PKQ1" s="252"/>
      <c r="PKR1" s="252"/>
      <c r="PKS1" s="252"/>
      <c r="PKT1" s="252"/>
      <c r="PKU1" s="252"/>
      <c r="PKV1" s="252"/>
      <c r="PKW1" s="252"/>
      <c r="PKX1" s="252"/>
      <c r="PKY1" s="252"/>
      <c r="PKZ1" s="252"/>
      <c r="PLA1" s="252"/>
      <c r="PLB1" s="252"/>
      <c r="PLC1" s="252"/>
      <c r="PLD1" s="252"/>
      <c r="PLE1" s="252"/>
      <c r="PLF1" s="252"/>
      <c r="PLG1" s="252"/>
      <c r="PLH1" s="252"/>
      <c r="PLI1" s="252"/>
      <c r="PLJ1" s="252"/>
      <c r="PLK1" s="252"/>
      <c r="PLL1" s="252"/>
      <c r="PLM1" s="252"/>
      <c r="PLN1" s="252"/>
      <c r="PLO1" s="252"/>
      <c r="PLP1" s="252"/>
      <c r="PLQ1" s="252"/>
      <c r="PLR1" s="252"/>
      <c r="PLS1" s="252"/>
      <c r="PLT1" s="252"/>
      <c r="PLU1" s="252"/>
      <c r="PLV1" s="252"/>
      <c r="PLW1" s="252"/>
      <c r="PLX1" s="252"/>
      <c r="PLY1" s="252"/>
      <c r="PLZ1" s="252"/>
      <c r="PMA1" s="252"/>
      <c r="PMB1" s="252"/>
      <c r="PMC1" s="252"/>
      <c r="PMD1" s="252"/>
      <c r="PME1" s="252"/>
      <c r="PMF1" s="252"/>
      <c r="PMG1" s="252"/>
      <c r="PMH1" s="252"/>
      <c r="PMI1" s="252"/>
      <c r="PMJ1" s="252"/>
      <c r="PMK1" s="252"/>
      <c r="PML1" s="252"/>
      <c r="PMM1" s="252"/>
      <c r="PMN1" s="252"/>
      <c r="PMO1" s="252"/>
      <c r="PMP1" s="252"/>
      <c r="PMQ1" s="252"/>
      <c r="PMR1" s="252"/>
      <c r="PMS1" s="252"/>
      <c r="PMT1" s="252"/>
      <c r="PMU1" s="252"/>
      <c r="PMV1" s="252"/>
      <c r="PMW1" s="252"/>
      <c r="PMX1" s="252"/>
      <c r="PMY1" s="252"/>
      <c r="PMZ1" s="252"/>
      <c r="PNA1" s="252"/>
      <c r="PNB1" s="252"/>
      <c r="PNC1" s="252"/>
      <c r="PND1" s="252"/>
      <c r="PNE1" s="252"/>
      <c r="PNF1" s="252"/>
      <c r="PNG1" s="252"/>
      <c r="PNH1" s="252"/>
      <c r="PNI1" s="252"/>
      <c r="PNJ1" s="252"/>
      <c r="PNK1" s="252"/>
      <c r="PNL1" s="252"/>
      <c r="PNM1" s="252"/>
      <c r="PNN1" s="252"/>
      <c r="PNO1" s="252"/>
      <c r="PNP1" s="252"/>
      <c r="PNQ1" s="252"/>
      <c r="PNR1" s="252"/>
      <c r="PNS1" s="252"/>
      <c r="PNT1" s="252"/>
      <c r="PNU1" s="252"/>
      <c r="PNV1" s="252"/>
      <c r="PNW1" s="252"/>
      <c r="PNX1" s="252"/>
      <c r="PNY1" s="252"/>
      <c r="PNZ1" s="252"/>
      <c r="POA1" s="252"/>
      <c r="POB1" s="252"/>
      <c r="POC1" s="252"/>
      <c r="POD1" s="252"/>
      <c r="POE1" s="252"/>
      <c r="POF1" s="252"/>
      <c r="POG1" s="252"/>
      <c r="POH1" s="252"/>
      <c r="POI1" s="252"/>
      <c r="POJ1" s="252"/>
      <c r="POK1" s="252"/>
      <c r="POL1" s="252"/>
      <c r="POM1" s="252"/>
      <c r="PON1" s="252"/>
      <c r="POO1" s="252"/>
      <c r="POP1" s="252"/>
      <c r="POQ1" s="252"/>
      <c r="POR1" s="252"/>
      <c r="POS1" s="252"/>
      <c r="POT1" s="252"/>
      <c r="POU1" s="252"/>
      <c r="POV1" s="252"/>
      <c r="POW1" s="252"/>
      <c r="POX1" s="252"/>
      <c r="POY1" s="252"/>
      <c r="POZ1" s="252"/>
      <c r="PPA1" s="252"/>
      <c r="PPB1" s="252"/>
      <c r="PPC1" s="252"/>
      <c r="PPD1" s="252"/>
      <c r="PPE1" s="252"/>
      <c r="PPF1" s="252"/>
      <c r="PPG1" s="252"/>
      <c r="PPH1" s="252"/>
      <c r="PPI1" s="252"/>
      <c r="PPJ1" s="252"/>
      <c r="PPK1" s="252"/>
      <c r="PPL1" s="252"/>
      <c r="PPM1" s="252"/>
      <c r="PPN1" s="252"/>
      <c r="PPO1" s="252"/>
      <c r="PPP1" s="252"/>
      <c r="PPQ1" s="252"/>
      <c r="PPR1" s="252"/>
      <c r="PPS1" s="252"/>
      <c r="PPT1" s="252"/>
      <c r="PPU1" s="252"/>
      <c r="PPV1" s="252"/>
      <c r="PPW1" s="252"/>
      <c r="PPX1" s="252"/>
      <c r="PPY1" s="252"/>
      <c r="PPZ1" s="252"/>
      <c r="PQA1" s="252"/>
      <c r="PQB1" s="252"/>
      <c r="PQC1" s="252"/>
      <c r="PQD1" s="252"/>
      <c r="PQE1" s="252"/>
      <c r="PQF1" s="252"/>
      <c r="PQG1" s="252"/>
      <c r="PQH1" s="252"/>
      <c r="PQI1" s="252"/>
      <c r="PQJ1" s="252"/>
      <c r="PQK1" s="252"/>
      <c r="PQL1" s="252"/>
      <c r="PQM1" s="252"/>
      <c r="PQN1" s="252"/>
      <c r="PQO1" s="252"/>
      <c r="PQP1" s="252"/>
      <c r="PQQ1" s="252"/>
      <c r="PQR1" s="252"/>
      <c r="PQS1" s="252"/>
      <c r="PQT1" s="252"/>
      <c r="PQU1" s="252"/>
      <c r="PQV1" s="252"/>
      <c r="PQW1" s="252"/>
      <c r="PQX1" s="252"/>
      <c r="PQY1" s="252"/>
      <c r="PQZ1" s="252"/>
      <c r="PRA1" s="252"/>
      <c r="PRB1" s="252"/>
      <c r="PRC1" s="252"/>
      <c r="PRD1" s="252"/>
      <c r="PRE1" s="252"/>
      <c r="PRF1" s="252"/>
      <c r="PRG1" s="252"/>
      <c r="PRH1" s="252"/>
      <c r="PRI1" s="252"/>
      <c r="PRJ1" s="252"/>
      <c r="PRK1" s="252"/>
      <c r="PRL1" s="252"/>
      <c r="PRM1" s="252"/>
      <c r="PRN1" s="252"/>
      <c r="PRO1" s="252"/>
      <c r="PRP1" s="252"/>
      <c r="PRQ1" s="252"/>
      <c r="PRR1" s="252"/>
      <c r="PRS1" s="252"/>
      <c r="PRT1" s="252"/>
      <c r="PRU1" s="252"/>
      <c r="PRV1" s="252"/>
      <c r="PRW1" s="252"/>
      <c r="PRX1" s="252"/>
      <c r="PRY1" s="252"/>
      <c r="PRZ1" s="252"/>
      <c r="PSA1" s="252"/>
      <c r="PSB1" s="252"/>
      <c r="PSC1" s="252"/>
      <c r="PSD1" s="252"/>
      <c r="PSE1" s="252"/>
      <c r="PSF1" s="252"/>
      <c r="PSG1" s="252"/>
      <c r="PSH1" s="252"/>
      <c r="PSI1" s="252"/>
      <c r="PSJ1" s="252"/>
      <c r="PSK1" s="252"/>
      <c r="PSL1" s="252"/>
      <c r="PSM1" s="252"/>
      <c r="PSN1" s="252"/>
      <c r="PSO1" s="252"/>
      <c r="PSP1" s="252"/>
      <c r="PSQ1" s="252"/>
      <c r="PSR1" s="252"/>
      <c r="PSS1" s="252"/>
      <c r="PST1" s="252"/>
      <c r="PSU1" s="252"/>
      <c r="PSV1" s="252"/>
      <c r="PSW1" s="252"/>
      <c r="PSX1" s="252"/>
      <c r="PSY1" s="252"/>
      <c r="PSZ1" s="252"/>
      <c r="PTA1" s="252"/>
      <c r="PTB1" s="252"/>
      <c r="PTC1" s="252"/>
      <c r="PTD1" s="252"/>
      <c r="PTE1" s="252"/>
      <c r="PTF1" s="252"/>
      <c r="PTG1" s="252"/>
      <c r="PTH1" s="252"/>
      <c r="PTI1" s="252"/>
      <c r="PTJ1" s="252"/>
      <c r="PTK1" s="252"/>
      <c r="PTL1" s="252"/>
      <c r="PTM1" s="252"/>
      <c r="PTN1" s="252"/>
      <c r="PTO1" s="252"/>
      <c r="PTP1" s="252"/>
      <c r="PTQ1" s="252"/>
      <c r="PTR1" s="252"/>
      <c r="PTS1" s="252"/>
      <c r="PTT1" s="252"/>
      <c r="PTU1" s="252"/>
      <c r="PTV1" s="252"/>
      <c r="PTW1" s="252"/>
      <c r="PTX1" s="252"/>
      <c r="PTY1" s="252"/>
      <c r="PTZ1" s="252"/>
      <c r="PUA1" s="252"/>
      <c r="PUB1" s="252"/>
      <c r="PUC1" s="252"/>
      <c r="PUD1" s="252"/>
      <c r="PUE1" s="252"/>
      <c r="PUF1" s="252"/>
      <c r="PUG1" s="252"/>
      <c r="PUH1" s="252"/>
      <c r="PUI1" s="252"/>
      <c r="PUJ1" s="252"/>
      <c r="PUK1" s="252"/>
      <c r="PUL1" s="252"/>
      <c r="PUM1" s="252"/>
      <c r="PUN1" s="252"/>
      <c r="PUO1" s="252"/>
      <c r="PUP1" s="252"/>
      <c r="PUQ1" s="252"/>
      <c r="PUR1" s="252"/>
      <c r="PUS1" s="252"/>
      <c r="PUT1" s="252"/>
      <c r="PUU1" s="252"/>
      <c r="PUV1" s="252"/>
      <c r="PUW1" s="252"/>
      <c r="PUX1" s="252"/>
      <c r="PUY1" s="252"/>
      <c r="PUZ1" s="252"/>
      <c r="PVA1" s="252"/>
      <c r="PVB1" s="252"/>
      <c r="PVC1" s="252"/>
      <c r="PVD1" s="252"/>
      <c r="PVE1" s="252"/>
      <c r="PVF1" s="252"/>
      <c r="PVG1" s="252"/>
      <c r="PVH1" s="252"/>
      <c r="PVI1" s="252"/>
      <c r="PVJ1" s="252"/>
      <c r="PVK1" s="252"/>
      <c r="PVL1" s="252"/>
      <c r="PVM1" s="252"/>
      <c r="PVN1" s="252"/>
      <c r="PVO1" s="252"/>
      <c r="PVP1" s="252"/>
      <c r="PVQ1" s="252"/>
      <c r="PVR1" s="252"/>
      <c r="PVS1" s="252"/>
      <c r="PVT1" s="252"/>
      <c r="PVU1" s="252"/>
      <c r="PVV1" s="252"/>
      <c r="PVW1" s="252"/>
      <c r="PVX1" s="252"/>
      <c r="PVY1" s="252"/>
      <c r="PVZ1" s="252"/>
      <c r="PWA1" s="252"/>
      <c r="PWB1" s="252"/>
      <c r="PWC1" s="252"/>
      <c r="PWD1" s="252"/>
      <c r="PWE1" s="252"/>
      <c r="PWF1" s="252"/>
      <c r="PWG1" s="252"/>
      <c r="PWH1" s="252"/>
      <c r="PWI1" s="252"/>
      <c r="PWJ1" s="252"/>
      <c r="PWK1" s="252"/>
      <c r="PWL1" s="252"/>
      <c r="PWM1" s="252"/>
      <c r="PWN1" s="252"/>
      <c r="PWO1" s="252"/>
      <c r="PWP1" s="252"/>
      <c r="PWQ1" s="252"/>
      <c r="PWR1" s="252"/>
      <c r="PWS1" s="252"/>
      <c r="PWT1" s="252"/>
      <c r="PWU1" s="252"/>
      <c r="PWV1" s="252"/>
      <c r="PWW1" s="252"/>
      <c r="PWX1" s="252"/>
      <c r="PWY1" s="252"/>
      <c r="PWZ1" s="252"/>
      <c r="PXA1" s="252"/>
      <c r="PXB1" s="252"/>
      <c r="PXC1" s="252"/>
      <c r="PXD1" s="252"/>
      <c r="PXE1" s="252"/>
      <c r="PXF1" s="252"/>
      <c r="PXG1" s="252"/>
      <c r="PXH1" s="252"/>
      <c r="PXI1" s="252"/>
      <c r="PXJ1" s="252"/>
      <c r="PXK1" s="252"/>
      <c r="PXL1" s="252"/>
      <c r="PXM1" s="252"/>
      <c r="PXN1" s="252"/>
      <c r="PXO1" s="252"/>
      <c r="PXP1" s="252"/>
      <c r="PXQ1" s="252"/>
      <c r="PXR1" s="252"/>
      <c r="PXS1" s="252"/>
      <c r="PXT1" s="252"/>
      <c r="PXU1" s="252"/>
      <c r="PXV1" s="252"/>
      <c r="PXW1" s="252"/>
      <c r="PXX1" s="252"/>
      <c r="PXY1" s="252"/>
      <c r="PXZ1" s="252"/>
      <c r="PYA1" s="252"/>
      <c r="PYB1" s="252"/>
      <c r="PYC1" s="252"/>
      <c r="PYD1" s="252"/>
      <c r="PYE1" s="252"/>
      <c r="PYF1" s="252"/>
      <c r="PYG1" s="252"/>
      <c r="PYH1" s="252"/>
      <c r="PYI1" s="252"/>
      <c r="PYJ1" s="252"/>
      <c r="PYK1" s="252"/>
      <c r="PYL1" s="252"/>
      <c r="PYM1" s="252"/>
      <c r="PYN1" s="252"/>
      <c r="PYO1" s="252"/>
      <c r="PYP1" s="252"/>
      <c r="PYQ1" s="252"/>
      <c r="PYR1" s="252"/>
      <c r="PYS1" s="252"/>
      <c r="PYT1" s="252"/>
      <c r="PYU1" s="252"/>
      <c r="PYV1" s="252"/>
      <c r="PYW1" s="252"/>
      <c r="PYX1" s="252"/>
      <c r="PYY1" s="252"/>
      <c r="PYZ1" s="252"/>
      <c r="PZA1" s="252"/>
      <c r="PZB1" s="252"/>
      <c r="PZC1" s="252"/>
      <c r="PZD1" s="252"/>
      <c r="PZE1" s="252"/>
      <c r="PZF1" s="252"/>
      <c r="PZG1" s="252"/>
      <c r="PZH1" s="252"/>
      <c r="PZI1" s="252"/>
      <c r="PZJ1" s="252"/>
      <c r="PZK1" s="252"/>
      <c r="PZL1" s="252"/>
      <c r="PZM1" s="252"/>
      <c r="PZN1" s="252"/>
      <c r="PZO1" s="252"/>
      <c r="PZP1" s="252"/>
      <c r="PZQ1" s="252"/>
      <c r="PZR1" s="252"/>
      <c r="PZS1" s="252"/>
      <c r="PZT1" s="252"/>
      <c r="PZU1" s="252"/>
      <c r="PZV1" s="252"/>
      <c r="PZW1" s="252"/>
      <c r="PZX1" s="252"/>
      <c r="PZY1" s="252"/>
      <c r="PZZ1" s="252"/>
      <c r="QAA1" s="252"/>
      <c r="QAB1" s="252"/>
      <c r="QAC1" s="252"/>
      <c r="QAD1" s="252"/>
      <c r="QAE1" s="252"/>
      <c r="QAF1" s="252"/>
      <c r="QAG1" s="252"/>
      <c r="QAH1" s="252"/>
      <c r="QAI1" s="252"/>
      <c r="QAJ1" s="252"/>
      <c r="QAK1" s="252"/>
      <c r="QAL1" s="252"/>
      <c r="QAM1" s="252"/>
      <c r="QAN1" s="252"/>
      <c r="QAO1" s="252"/>
      <c r="QAP1" s="252"/>
      <c r="QAQ1" s="252"/>
      <c r="QAR1" s="252"/>
      <c r="QAS1" s="252"/>
      <c r="QAT1" s="252"/>
      <c r="QAU1" s="252"/>
      <c r="QAV1" s="252"/>
      <c r="QAW1" s="252"/>
      <c r="QAX1" s="252"/>
      <c r="QAY1" s="252"/>
      <c r="QAZ1" s="252"/>
      <c r="QBA1" s="252"/>
      <c r="QBB1" s="252"/>
      <c r="QBC1" s="252"/>
      <c r="QBD1" s="252"/>
      <c r="QBE1" s="252"/>
      <c r="QBF1" s="252"/>
      <c r="QBG1" s="252"/>
      <c r="QBH1" s="252"/>
      <c r="QBI1" s="252"/>
      <c r="QBJ1" s="252"/>
      <c r="QBK1" s="252"/>
      <c r="QBL1" s="252"/>
      <c r="QBM1" s="252"/>
      <c r="QBN1" s="252"/>
      <c r="QBO1" s="252"/>
      <c r="QBP1" s="252"/>
      <c r="QBQ1" s="252"/>
      <c r="QBR1" s="252"/>
      <c r="QBS1" s="252"/>
      <c r="QBT1" s="252"/>
      <c r="QBU1" s="252"/>
      <c r="QBV1" s="252"/>
      <c r="QBW1" s="252"/>
      <c r="QBX1" s="252"/>
      <c r="QBY1" s="252"/>
      <c r="QBZ1" s="252"/>
      <c r="QCA1" s="252"/>
      <c r="QCB1" s="252"/>
      <c r="QCC1" s="252"/>
      <c r="QCD1" s="252"/>
      <c r="QCE1" s="252"/>
      <c r="QCF1" s="252"/>
      <c r="QCG1" s="252"/>
      <c r="QCH1" s="252"/>
      <c r="QCI1" s="252"/>
      <c r="QCJ1" s="252"/>
      <c r="QCK1" s="252"/>
      <c r="QCL1" s="252"/>
      <c r="QCM1" s="252"/>
      <c r="QCN1" s="252"/>
      <c r="QCO1" s="252"/>
      <c r="QCP1" s="252"/>
      <c r="QCQ1" s="252"/>
      <c r="QCR1" s="252"/>
      <c r="QCS1" s="252"/>
      <c r="QCT1" s="252"/>
      <c r="QCU1" s="252"/>
      <c r="QCV1" s="252"/>
      <c r="QCW1" s="252"/>
      <c r="QCX1" s="252"/>
      <c r="QCY1" s="252"/>
      <c r="QCZ1" s="252"/>
      <c r="QDA1" s="252"/>
      <c r="QDB1" s="252"/>
      <c r="QDC1" s="252"/>
      <c r="QDD1" s="252"/>
      <c r="QDE1" s="252"/>
      <c r="QDF1" s="252"/>
      <c r="QDG1" s="252"/>
      <c r="QDH1" s="252"/>
      <c r="QDI1" s="252"/>
      <c r="QDJ1" s="252"/>
      <c r="QDK1" s="252"/>
      <c r="QDL1" s="252"/>
      <c r="QDM1" s="252"/>
      <c r="QDN1" s="252"/>
      <c r="QDO1" s="252"/>
      <c r="QDP1" s="252"/>
      <c r="QDQ1" s="252"/>
      <c r="QDR1" s="252"/>
      <c r="QDS1" s="252"/>
      <c r="QDT1" s="252"/>
      <c r="QDU1" s="252"/>
      <c r="QDV1" s="252"/>
      <c r="QDW1" s="252"/>
      <c r="QDX1" s="252"/>
      <c r="QDY1" s="252"/>
      <c r="QDZ1" s="252"/>
      <c r="QEA1" s="252"/>
      <c r="QEB1" s="252"/>
      <c r="QEC1" s="252"/>
      <c r="QED1" s="252"/>
      <c r="QEE1" s="252"/>
      <c r="QEF1" s="252"/>
      <c r="QEG1" s="252"/>
      <c r="QEH1" s="252"/>
      <c r="QEI1" s="252"/>
      <c r="QEJ1" s="252"/>
      <c r="QEK1" s="252"/>
      <c r="QEL1" s="252"/>
      <c r="QEM1" s="252"/>
      <c r="QEN1" s="252"/>
      <c r="QEO1" s="252"/>
      <c r="QEP1" s="252"/>
      <c r="QEQ1" s="252"/>
      <c r="QER1" s="252"/>
      <c r="QES1" s="252"/>
      <c r="QET1" s="252"/>
      <c r="QEU1" s="252"/>
      <c r="QEV1" s="252"/>
      <c r="QEW1" s="252"/>
      <c r="QEX1" s="252"/>
      <c r="QEY1" s="252"/>
      <c r="QEZ1" s="252"/>
      <c r="QFA1" s="252"/>
      <c r="QFB1" s="252"/>
      <c r="QFC1" s="252"/>
      <c r="QFD1" s="252"/>
      <c r="QFE1" s="252"/>
      <c r="QFF1" s="252"/>
      <c r="QFG1" s="252"/>
      <c r="QFH1" s="252"/>
      <c r="QFI1" s="252"/>
      <c r="QFJ1" s="252"/>
      <c r="QFK1" s="252"/>
      <c r="QFL1" s="252"/>
      <c r="QFM1" s="252"/>
      <c r="QFN1" s="252"/>
      <c r="QFO1" s="252"/>
      <c r="QFP1" s="252"/>
      <c r="QFQ1" s="252"/>
      <c r="QFR1" s="252"/>
      <c r="QFS1" s="252"/>
      <c r="QFT1" s="252"/>
      <c r="QFU1" s="252"/>
      <c r="QFV1" s="252"/>
      <c r="QFW1" s="252"/>
      <c r="QFX1" s="252"/>
      <c r="QFY1" s="252"/>
      <c r="QFZ1" s="252"/>
      <c r="QGA1" s="252"/>
      <c r="QGB1" s="252"/>
      <c r="QGC1" s="252"/>
      <c r="QGD1" s="252"/>
      <c r="QGE1" s="252"/>
      <c r="QGF1" s="252"/>
      <c r="QGG1" s="252"/>
      <c r="QGH1" s="252"/>
      <c r="QGI1" s="252"/>
      <c r="QGJ1" s="252"/>
      <c r="QGK1" s="252"/>
      <c r="QGL1" s="252"/>
      <c r="QGM1" s="252"/>
      <c r="QGN1" s="252"/>
      <c r="QGO1" s="252"/>
      <c r="QGP1" s="252"/>
      <c r="QGQ1" s="252"/>
      <c r="QGR1" s="252"/>
      <c r="QGS1" s="252"/>
      <c r="QGT1" s="252"/>
      <c r="QGU1" s="252"/>
      <c r="QGV1" s="252"/>
      <c r="QGW1" s="252"/>
      <c r="QGX1" s="252"/>
      <c r="QGY1" s="252"/>
      <c r="QGZ1" s="252"/>
      <c r="QHA1" s="252"/>
      <c r="QHB1" s="252"/>
      <c r="QHC1" s="252"/>
      <c r="QHD1" s="252"/>
      <c r="QHE1" s="252"/>
      <c r="QHF1" s="252"/>
      <c r="QHG1" s="252"/>
      <c r="QHH1" s="252"/>
      <c r="QHI1" s="252"/>
      <c r="QHJ1" s="252"/>
      <c r="QHK1" s="252"/>
      <c r="QHL1" s="252"/>
      <c r="QHM1" s="252"/>
      <c r="QHN1" s="252"/>
      <c r="QHO1" s="252"/>
      <c r="QHP1" s="252"/>
      <c r="QHQ1" s="252"/>
      <c r="QHR1" s="252"/>
      <c r="QHS1" s="252"/>
      <c r="QHT1" s="252"/>
      <c r="QHU1" s="252"/>
      <c r="QHV1" s="252"/>
      <c r="QHW1" s="252"/>
      <c r="QHX1" s="252"/>
      <c r="QHY1" s="252"/>
      <c r="QHZ1" s="252"/>
      <c r="QIA1" s="252"/>
      <c r="QIB1" s="252"/>
      <c r="QIC1" s="252"/>
      <c r="QID1" s="252"/>
      <c r="QIE1" s="252"/>
      <c r="QIF1" s="252"/>
      <c r="QIG1" s="252"/>
      <c r="QIH1" s="252"/>
      <c r="QII1" s="252"/>
      <c r="QIJ1" s="252"/>
      <c r="QIK1" s="252"/>
      <c r="QIL1" s="252"/>
      <c r="QIM1" s="252"/>
      <c r="QIN1" s="252"/>
      <c r="QIO1" s="252"/>
      <c r="QIP1" s="252"/>
      <c r="QIQ1" s="252"/>
      <c r="QIR1" s="252"/>
      <c r="QIS1" s="252"/>
      <c r="QIT1" s="252"/>
      <c r="QIU1" s="252"/>
      <c r="QIV1" s="252"/>
      <c r="QIW1" s="252"/>
      <c r="QIX1" s="252"/>
      <c r="QIY1" s="252"/>
      <c r="QIZ1" s="252"/>
      <c r="QJA1" s="252"/>
      <c r="QJB1" s="252"/>
      <c r="QJC1" s="252"/>
      <c r="QJD1" s="252"/>
      <c r="QJE1" s="252"/>
      <c r="QJF1" s="252"/>
      <c r="QJG1" s="252"/>
      <c r="QJH1" s="252"/>
      <c r="QJI1" s="252"/>
      <c r="QJJ1" s="252"/>
      <c r="QJK1" s="252"/>
      <c r="QJL1" s="252"/>
      <c r="QJM1" s="252"/>
      <c r="QJN1" s="252"/>
      <c r="QJO1" s="252"/>
      <c r="QJP1" s="252"/>
      <c r="QJQ1" s="252"/>
      <c r="QJR1" s="252"/>
      <c r="QJS1" s="252"/>
      <c r="QJT1" s="252"/>
      <c r="QJU1" s="252"/>
      <c r="QJV1" s="252"/>
      <c r="QJW1" s="252"/>
      <c r="QJX1" s="252"/>
      <c r="QJY1" s="252"/>
      <c r="QJZ1" s="252"/>
      <c r="QKA1" s="252"/>
      <c r="QKB1" s="252"/>
      <c r="QKC1" s="252"/>
      <c r="QKD1" s="252"/>
      <c r="QKE1" s="252"/>
      <c r="QKF1" s="252"/>
      <c r="QKG1" s="252"/>
      <c r="QKH1" s="252"/>
      <c r="QKI1" s="252"/>
      <c r="QKJ1" s="252"/>
      <c r="QKK1" s="252"/>
      <c r="QKL1" s="252"/>
      <c r="QKM1" s="252"/>
      <c r="QKN1" s="252"/>
      <c r="QKO1" s="252"/>
      <c r="QKP1" s="252"/>
      <c r="QKQ1" s="252"/>
      <c r="QKR1" s="252"/>
      <c r="QKS1" s="252"/>
      <c r="QKT1" s="252"/>
      <c r="QKU1" s="252"/>
      <c r="QKV1" s="252"/>
      <c r="QKW1" s="252"/>
      <c r="QKX1" s="252"/>
      <c r="QKY1" s="252"/>
      <c r="QKZ1" s="252"/>
      <c r="QLA1" s="252"/>
      <c r="QLB1" s="252"/>
      <c r="QLC1" s="252"/>
      <c r="QLD1" s="252"/>
      <c r="QLE1" s="252"/>
      <c r="QLF1" s="252"/>
      <c r="QLG1" s="252"/>
      <c r="QLH1" s="252"/>
      <c r="QLI1" s="252"/>
      <c r="QLJ1" s="252"/>
      <c r="QLK1" s="252"/>
      <c r="QLL1" s="252"/>
      <c r="QLM1" s="252"/>
      <c r="QLN1" s="252"/>
      <c r="QLO1" s="252"/>
      <c r="QLP1" s="252"/>
      <c r="QLQ1" s="252"/>
      <c r="QLR1" s="252"/>
      <c r="QLS1" s="252"/>
      <c r="QLT1" s="252"/>
      <c r="QLU1" s="252"/>
      <c r="QLV1" s="252"/>
      <c r="QLW1" s="252"/>
      <c r="QLX1" s="252"/>
      <c r="QLY1" s="252"/>
      <c r="QLZ1" s="252"/>
      <c r="QMA1" s="252"/>
      <c r="QMB1" s="252"/>
      <c r="QMC1" s="252"/>
      <c r="QMD1" s="252"/>
      <c r="QME1" s="252"/>
      <c r="QMF1" s="252"/>
      <c r="QMG1" s="252"/>
      <c r="QMH1" s="252"/>
      <c r="QMI1" s="252"/>
      <c r="QMJ1" s="252"/>
      <c r="QMK1" s="252"/>
      <c r="QML1" s="252"/>
      <c r="QMM1" s="252"/>
      <c r="QMN1" s="252"/>
      <c r="QMO1" s="252"/>
      <c r="QMP1" s="252"/>
      <c r="QMQ1" s="252"/>
      <c r="QMR1" s="252"/>
      <c r="QMS1" s="252"/>
      <c r="QMT1" s="252"/>
      <c r="QMU1" s="252"/>
      <c r="QMV1" s="252"/>
      <c r="QMW1" s="252"/>
      <c r="QMX1" s="252"/>
      <c r="QMY1" s="252"/>
      <c r="QMZ1" s="252"/>
      <c r="QNA1" s="252"/>
      <c r="QNB1" s="252"/>
      <c r="QNC1" s="252"/>
      <c r="QND1" s="252"/>
      <c r="QNE1" s="252"/>
      <c r="QNF1" s="252"/>
      <c r="QNG1" s="252"/>
      <c r="QNH1" s="252"/>
      <c r="QNI1" s="252"/>
      <c r="QNJ1" s="252"/>
      <c r="QNK1" s="252"/>
      <c r="QNL1" s="252"/>
      <c r="QNM1" s="252"/>
      <c r="QNN1" s="252"/>
      <c r="QNO1" s="252"/>
      <c r="QNP1" s="252"/>
      <c r="QNQ1" s="252"/>
      <c r="QNR1" s="252"/>
      <c r="QNS1" s="252"/>
      <c r="QNT1" s="252"/>
      <c r="QNU1" s="252"/>
      <c r="QNV1" s="252"/>
      <c r="QNW1" s="252"/>
      <c r="QNX1" s="252"/>
      <c r="QNY1" s="252"/>
      <c r="QNZ1" s="252"/>
      <c r="QOA1" s="252"/>
      <c r="QOB1" s="252"/>
      <c r="QOC1" s="252"/>
      <c r="QOD1" s="252"/>
      <c r="QOE1" s="252"/>
      <c r="QOF1" s="252"/>
      <c r="QOG1" s="252"/>
      <c r="QOH1" s="252"/>
      <c r="QOI1" s="252"/>
      <c r="QOJ1" s="252"/>
      <c r="QOK1" s="252"/>
      <c r="QOL1" s="252"/>
      <c r="QOM1" s="252"/>
      <c r="QON1" s="252"/>
      <c r="QOO1" s="252"/>
      <c r="QOP1" s="252"/>
      <c r="QOQ1" s="252"/>
      <c r="QOR1" s="252"/>
      <c r="QOS1" s="252"/>
      <c r="QOT1" s="252"/>
      <c r="QOU1" s="252"/>
      <c r="QOV1" s="252"/>
      <c r="QOW1" s="252"/>
      <c r="QOX1" s="252"/>
      <c r="QOY1" s="252"/>
      <c r="QOZ1" s="252"/>
      <c r="QPA1" s="252"/>
      <c r="QPB1" s="252"/>
      <c r="QPC1" s="252"/>
      <c r="QPD1" s="252"/>
      <c r="QPE1" s="252"/>
      <c r="QPF1" s="252"/>
      <c r="QPG1" s="252"/>
      <c r="QPH1" s="252"/>
      <c r="QPI1" s="252"/>
      <c r="QPJ1" s="252"/>
      <c r="QPK1" s="252"/>
      <c r="QPL1" s="252"/>
      <c r="QPM1" s="252"/>
      <c r="QPN1" s="252"/>
      <c r="QPO1" s="252"/>
      <c r="QPP1" s="252"/>
      <c r="QPQ1" s="252"/>
      <c r="QPR1" s="252"/>
      <c r="QPS1" s="252"/>
      <c r="QPT1" s="252"/>
      <c r="QPU1" s="252"/>
      <c r="QPV1" s="252"/>
      <c r="QPW1" s="252"/>
      <c r="QPX1" s="252"/>
      <c r="QPY1" s="252"/>
      <c r="QPZ1" s="252"/>
      <c r="QQA1" s="252"/>
      <c r="QQB1" s="252"/>
      <c r="QQC1" s="252"/>
      <c r="QQD1" s="252"/>
      <c r="QQE1" s="252"/>
      <c r="QQF1" s="252"/>
      <c r="QQG1" s="252"/>
      <c r="QQH1" s="252"/>
      <c r="QQI1" s="252"/>
      <c r="QQJ1" s="252"/>
      <c r="QQK1" s="252"/>
      <c r="QQL1" s="252"/>
      <c r="QQM1" s="252"/>
      <c r="QQN1" s="252"/>
      <c r="QQO1" s="252"/>
      <c r="QQP1" s="252"/>
      <c r="QQQ1" s="252"/>
      <c r="QQR1" s="252"/>
      <c r="QQS1" s="252"/>
      <c r="QQT1" s="252"/>
      <c r="QQU1" s="252"/>
      <c r="QQV1" s="252"/>
      <c r="QQW1" s="252"/>
      <c r="QQX1" s="252"/>
      <c r="QQY1" s="252"/>
      <c r="QQZ1" s="252"/>
      <c r="QRA1" s="252"/>
      <c r="QRB1" s="252"/>
      <c r="QRC1" s="252"/>
      <c r="QRD1" s="252"/>
      <c r="QRE1" s="252"/>
      <c r="QRF1" s="252"/>
      <c r="QRG1" s="252"/>
      <c r="QRH1" s="252"/>
      <c r="QRI1" s="252"/>
      <c r="QRJ1" s="252"/>
      <c r="QRK1" s="252"/>
      <c r="QRL1" s="252"/>
      <c r="QRM1" s="252"/>
      <c r="QRN1" s="252"/>
      <c r="QRO1" s="252"/>
      <c r="QRP1" s="252"/>
      <c r="QRQ1" s="252"/>
      <c r="QRR1" s="252"/>
      <c r="QRS1" s="252"/>
      <c r="QRT1" s="252"/>
      <c r="QRU1" s="252"/>
      <c r="QRV1" s="252"/>
      <c r="QRW1" s="252"/>
      <c r="QRX1" s="252"/>
      <c r="QRY1" s="252"/>
      <c r="QRZ1" s="252"/>
      <c r="QSA1" s="252"/>
      <c r="QSB1" s="252"/>
      <c r="QSC1" s="252"/>
      <c r="QSD1" s="252"/>
      <c r="QSE1" s="252"/>
      <c r="QSF1" s="252"/>
      <c r="QSG1" s="252"/>
      <c r="QSH1" s="252"/>
      <c r="QSI1" s="252"/>
      <c r="QSJ1" s="252"/>
      <c r="QSK1" s="252"/>
      <c r="QSL1" s="252"/>
      <c r="QSM1" s="252"/>
      <c r="QSN1" s="252"/>
      <c r="QSO1" s="252"/>
      <c r="QSP1" s="252"/>
      <c r="QSQ1" s="252"/>
      <c r="QSR1" s="252"/>
      <c r="QSS1" s="252"/>
      <c r="QST1" s="252"/>
      <c r="QSU1" s="252"/>
      <c r="QSV1" s="252"/>
      <c r="QSW1" s="252"/>
      <c r="QSX1" s="252"/>
      <c r="QSY1" s="252"/>
      <c r="QSZ1" s="252"/>
      <c r="QTA1" s="252"/>
      <c r="QTB1" s="252"/>
      <c r="QTC1" s="252"/>
      <c r="QTD1" s="252"/>
      <c r="QTE1" s="252"/>
      <c r="QTF1" s="252"/>
      <c r="QTG1" s="252"/>
      <c r="QTH1" s="252"/>
      <c r="QTI1" s="252"/>
      <c r="QTJ1" s="252"/>
      <c r="QTK1" s="252"/>
      <c r="QTL1" s="252"/>
      <c r="QTM1" s="252"/>
      <c r="QTN1" s="252"/>
      <c r="QTO1" s="252"/>
      <c r="QTP1" s="252"/>
      <c r="QTQ1" s="252"/>
      <c r="QTR1" s="252"/>
      <c r="QTS1" s="252"/>
      <c r="QTT1" s="252"/>
      <c r="QTU1" s="252"/>
      <c r="QTV1" s="252"/>
      <c r="QTW1" s="252"/>
      <c r="QTX1" s="252"/>
      <c r="QTY1" s="252"/>
      <c r="QTZ1" s="252"/>
      <c r="QUA1" s="252"/>
      <c r="QUB1" s="252"/>
      <c r="QUC1" s="252"/>
      <c r="QUD1" s="252"/>
      <c r="QUE1" s="252"/>
      <c r="QUF1" s="252"/>
      <c r="QUG1" s="252"/>
      <c r="QUH1" s="252"/>
      <c r="QUI1" s="252"/>
      <c r="QUJ1" s="252"/>
      <c r="QUK1" s="252"/>
      <c r="QUL1" s="252"/>
      <c r="QUM1" s="252"/>
      <c r="QUN1" s="252"/>
      <c r="QUO1" s="252"/>
      <c r="QUP1" s="252"/>
      <c r="QUQ1" s="252"/>
      <c r="QUR1" s="252"/>
      <c r="QUS1" s="252"/>
      <c r="QUT1" s="252"/>
      <c r="QUU1" s="252"/>
      <c r="QUV1" s="252"/>
      <c r="QUW1" s="252"/>
      <c r="QUX1" s="252"/>
      <c r="QUY1" s="252"/>
      <c r="QUZ1" s="252"/>
      <c r="QVA1" s="252"/>
      <c r="QVB1" s="252"/>
      <c r="QVC1" s="252"/>
      <c r="QVD1" s="252"/>
      <c r="QVE1" s="252"/>
      <c r="QVF1" s="252"/>
      <c r="QVG1" s="252"/>
      <c r="QVH1" s="252"/>
      <c r="QVI1" s="252"/>
      <c r="QVJ1" s="252"/>
      <c r="QVK1" s="252"/>
      <c r="QVL1" s="252"/>
      <c r="QVM1" s="252"/>
      <c r="QVN1" s="252"/>
      <c r="QVO1" s="252"/>
      <c r="QVP1" s="252"/>
      <c r="QVQ1" s="252"/>
      <c r="QVR1" s="252"/>
      <c r="QVS1" s="252"/>
      <c r="QVT1" s="252"/>
      <c r="QVU1" s="252"/>
      <c r="QVV1" s="252"/>
      <c r="QVW1" s="252"/>
      <c r="QVX1" s="252"/>
      <c r="QVY1" s="252"/>
      <c r="QVZ1" s="252"/>
      <c r="QWA1" s="252"/>
      <c r="QWB1" s="252"/>
      <c r="QWC1" s="252"/>
      <c r="QWD1" s="252"/>
      <c r="QWE1" s="252"/>
      <c r="QWF1" s="252"/>
      <c r="QWG1" s="252"/>
      <c r="QWH1" s="252"/>
      <c r="QWI1" s="252"/>
      <c r="QWJ1" s="252"/>
      <c r="QWK1" s="252"/>
      <c r="QWL1" s="252"/>
      <c r="QWM1" s="252"/>
      <c r="QWN1" s="252"/>
      <c r="QWO1" s="252"/>
      <c r="QWP1" s="252"/>
      <c r="QWQ1" s="252"/>
      <c r="QWR1" s="252"/>
      <c r="QWS1" s="252"/>
      <c r="QWT1" s="252"/>
      <c r="QWU1" s="252"/>
      <c r="QWV1" s="252"/>
      <c r="QWW1" s="252"/>
      <c r="QWX1" s="252"/>
      <c r="QWY1" s="252"/>
      <c r="QWZ1" s="252"/>
      <c r="QXA1" s="252"/>
      <c r="QXB1" s="252"/>
      <c r="QXC1" s="252"/>
      <c r="QXD1" s="252"/>
      <c r="QXE1" s="252"/>
      <c r="QXF1" s="252"/>
      <c r="QXG1" s="252"/>
      <c r="QXH1" s="252"/>
      <c r="QXI1" s="252"/>
      <c r="QXJ1" s="252"/>
      <c r="QXK1" s="252"/>
      <c r="QXL1" s="252"/>
      <c r="QXM1" s="252"/>
      <c r="QXN1" s="252"/>
      <c r="QXO1" s="252"/>
      <c r="QXP1" s="252"/>
      <c r="QXQ1" s="252"/>
      <c r="QXR1" s="252"/>
      <c r="QXS1" s="252"/>
      <c r="QXT1" s="252"/>
      <c r="QXU1" s="252"/>
      <c r="QXV1" s="252"/>
      <c r="QXW1" s="252"/>
      <c r="QXX1" s="252"/>
      <c r="QXY1" s="252"/>
      <c r="QXZ1" s="252"/>
      <c r="QYA1" s="252"/>
      <c r="QYB1" s="252"/>
      <c r="QYC1" s="252"/>
      <c r="QYD1" s="252"/>
      <c r="QYE1" s="252"/>
      <c r="QYF1" s="252"/>
      <c r="QYG1" s="252"/>
      <c r="QYH1" s="252"/>
      <c r="QYI1" s="252"/>
      <c r="QYJ1" s="252"/>
      <c r="QYK1" s="252"/>
      <c r="QYL1" s="252"/>
      <c r="QYM1" s="252"/>
      <c r="QYN1" s="252"/>
      <c r="QYO1" s="252"/>
      <c r="QYP1" s="252"/>
      <c r="QYQ1" s="252"/>
      <c r="QYR1" s="252"/>
      <c r="QYS1" s="252"/>
      <c r="QYT1" s="252"/>
      <c r="QYU1" s="252"/>
      <c r="QYV1" s="252"/>
      <c r="QYW1" s="252"/>
      <c r="QYX1" s="252"/>
      <c r="QYY1" s="252"/>
      <c r="QYZ1" s="252"/>
      <c r="QZA1" s="252"/>
      <c r="QZB1" s="252"/>
      <c r="QZC1" s="252"/>
      <c r="QZD1" s="252"/>
      <c r="QZE1" s="252"/>
      <c r="QZF1" s="252"/>
      <c r="QZG1" s="252"/>
      <c r="QZH1" s="252"/>
      <c r="QZI1" s="252"/>
      <c r="QZJ1" s="252"/>
      <c r="QZK1" s="252"/>
      <c r="QZL1" s="252"/>
      <c r="QZM1" s="252"/>
      <c r="QZN1" s="252"/>
      <c r="QZO1" s="252"/>
      <c r="QZP1" s="252"/>
      <c r="QZQ1" s="252"/>
      <c r="QZR1" s="252"/>
      <c r="QZS1" s="252"/>
      <c r="QZT1" s="252"/>
      <c r="QZU1" s="252"/>
      <c r="QZV1" s="252"/>
      <c r="QZW1" s="252"/>
      <c r="QZX1" s="252"/>
      <c r="QZY1" s="252"/>
      <c r="QZZ1" s="252"/>
      <c r="RAA1" s="252"/>
      <c r="RAB1" s="252"/>
      <c r="RAC1" s="252"/>
      <c r="RAD1" s="252"/>
      <c r="RAE1" s="252"/>
      <c r="RAF1" s="252"/>
      <c r="RAG1" s="252"/>
      <c r="RAH1" s="252"/>
      <c r="RAI1" s="252"/>
      <c r="RAJ1" s="252"/>
      <c r="RAK1" s="252"/>
      <c r="RAL1" s="252"/>
      <c r="RAM1" s="252"/>
      <c r="RAN1" s="252"/>
      <c r="RAO1" s="252"/>
      <c r="RAP1" s="252"/>
      <c r="RAQ1" s="252"/>
      <c r="RAR1" s="252"/>
      <c r="RAS1" s="252"/>
      <c r="RAT1" s="252"/>
      <c r="RAU1" s="252"/>
      <c r="RAV1" s="252"/>
      <c r="RAW1" s="252"/>
      <c r="RAX1" s="252"/>
      <c r="RAY1" s="252"/>
      <c r="RAZ1" s="252"/>
      <c r="RBA1" s="252"/>
      <c r="RBB1" s="252"/>
      <c r="RBC1" s="252"/>
      <c r="RBD1" s="252"/>
      <c r="RBE1" s="252"/>
      <c r="RBF1" s="252"/>
      <c r="RBG1" s="252"/>
      <c r="RBH1" s="252"/>
      <c r="RBI1" s="252"/>
      <c r="RBJ1" s="252"/>
      <c r="RBK1" s="252"/>
      <c r="RBL1" s="252"/>
      <c r="RBM1" s="252"/>
      <c r="RBN1" s="252"/>
      <c r="RBO1" s="252"/>
      <c r="RBP1" s="252"/>
      <c r="RBQ1" s="252"/>
      <c r="RBR1" s="252"/>
      <c r="RBS1" s="252"/>
      <c r="RBT1" s="252"/>
      <c r="RBU1" s="252"/>
      <c r="RBV1" s="252"/>
      <c r="RBW1" s="252"/>
      <c r="RBX1" s="252"/>
      <c r="RBY1" s="252"/>
      <c r="RBZ1" s="252"/>
      <c r="RCA1" s="252"/>
      <c r="RCB1" s="252"/>
      <c r="RCC1" s="252"/>
      <c r="RCD1" s="252"/>
      <c r="RCE1" s="252"/>
      <c r="RCF1" s="252"/>
      <c r="RCG1" s="252"/>
      <c r="RCH1" s="252"/>
      <c r="RCI1" s="252"/>
      <c r="RCJ1" s="252"/>
      <c r="RCK1" s="252"/>
      <c r="RCL1" s="252"/>
      <c r="RCM1" s="252"/>
      <c r="RCN1" s="252"/>
      <c r="RCO1" s="252"/>
      <c r="RCP1" s="252"/>
      <c r="RCQ1" s="252"/>
      <c r="RCR1" s="252"/>
      <c r="RCS1" s="252"/>
      <c r="RCT1" s="252"/>
      <c r="RCU1" s="252"/>
      <c r="RCV1" s="252"/>
      <c r="RCW1" s="252"/>
      <c r="RCX1" s="252"/>
      <c r="RCY1" s="252"/>
      <c r="RCZ1" s="252"/>
      <c r="RDA1" s="252"/>
      <c r="RDB1" s="252"/>
      <c r="RDC1" s="252"/>
      <c r="RDD1" s="252"/>
      <c r="RDE1" s="252"/>
      <c r="RDF1" s="252"/>
      <c r="RDG1" s="252"/>
      <c r="RDH1" s="252"/>
      <c r="RDI1" s="252"/>
      <c r="RDJ1" s="252"/>
      <c r="RDK1" s="252"/>
      <c r="RDL1" s="252"/>
      <c r="RDM1" s="252"/>
      <c r="RDN1" s="252"/>
      <c r="RDO1" s="252"/>
      <c r="RDP1" s="252"/>
      <c r="RDQ1" s="252"/>
      <c r="RDR1" s="252"/>
      <c r="RDS1" s="252"/>
      <c r="RDT1" s="252"/>
      <c r="RDU1" s="252"/>
      <c r="RDV1" s="252"/>
      <c r="RDW1" s="252"/>
      <c r="RDX1" s="252"/>
      <c r="RDY1" s="252"/>
      <c r="RDZ1" s="252"/>
      <c r="REA1" s="252"/>
      <c r="REB1" s="252"/>
      <c r="REC1" s="252"/>
      <c r="RED1" s="252"/>
      <c r="REE1" s="252"/>
      <c r="REF1" s="252"/>
      <c r="REG1" s="252"/>
      <c r="REH1" s="252"/>
      <c r="REI1" s="252"/>
      <c r="REJ1" s="252"/>
      <c r="REK1" s="252"/>
      <c r="REL1" s="252"/>
      <c r="REM1" s="252"/>
      <c r="REN1" s="252"/>
      <c r="REO1" s="252"/>
      <c r="REP1" s="252"/>
      <c r="REQ1" s="252"/>
      <c r="RER1" s="252"/>
      <c r="RES1" s="252"/>
      <c r="RET1" s="252"/>
      <c r="REU1" s="252"/>
      <c r="REV1" s="252"/>
      <c r="REW1" s="252"/>
      <c r="REX1" s="252"/>
      <c r="REY1" s="252"/>
      <c r="REZ1" s="252"/>
      <c r="RFA1" s="252"/>
      <c r="RFB1" s="252"/>
      <c r="RFC1" s="252"/>
      <c r="RFD1" s="252"/>
      <c r="RFE1" s="252"/>
      <c r="RFF1" s="252"/>
      <c r="RFG1" s="252"/>
      <c r="RFH1" s="252"/>
      <c r="RFI1" s="252"/>
      <c r="RFJ1" s="252"/>
      <c r="RFK1" s="252"/>
      <c r="RFL1" s="252"/>
      <c r="RFM1" s="252"/>
      <c r="RFN1" s="252"/>
      <c r="RFO1" s="252"/>
      <c r="RFP1" s="252"/>
      <c r="RFQ1" s="252"/>
      <c r="RFR1" s="252"/>
      <c r="RFS1" s="252"/>
      <c r="RFT1" s="252"/>
      <c r="RFU1" s="252"/>
      <c r="RFV1" s="252"/>
      <c r="RFW1" s="252"/>
      <c r="RFX1" s="252"/>
      <c r="RFY1" s="252"/>
      <c r="RFZ1" s="252"/>
      <c r="RGA1" s="252"/>
      <c r="RGB1" s="252"/>
      <c r="RGC1" s="252"/>
      <c r="RGD1" s="252"/>
      <c r="RGE1" s="252"/>
      <c r="RGF1" s="252"/>
      <c r="RGG1" s="252"/>
      <c r="RGH1" s="252"/>
      <c r="RGI1" s="252"/>
      <c r="RGJ1" s="252"/>
      <c r="RGK1" s="252"/>
      <c r="RGL1" s="252"/>
      <c r="RGM1" s="252"/>
      <c r="RGN1" s="252"/>
      <c r="RGO1" s="252"/>
      <c r="RGP1" s="252"/>
      <c r="RGQ1" s="252"/>
      <c r="RGR1" s="252"/>
      <c r="RGS1" s="252"/>
      <c r="RGT1" s="252"/>
      <c r="RGU1" s="252"/>
      <c r="RGV1" s="252"/>
      <c r="RGW1" s="252"/>
      <c r="RGX1" s="252"/>
      <c r="RGY1" s="252"/>
      <c r="RGZ1" s="252"/>
      <c r="RHA1" s="252"/>
      <c r="RHB1" s="252"/>
      <c r="RHC1" s="252"/>
      <c r="RHD1" s="252"/>
      <c r="RHE1" s="252"/>
      <c r="RHF1" s="252"/>
      <c r="RHG1" s="252"/>
      <c r="RHH1" s="252"/>
      <c r="RHI1" s="252"/>
      <c r="RHJ1" s="252"/>
      <c r="RHK1" s="252"/>
      <c r="RHL1" s="252"/>
      <c r="RHM1" s="252"/>
      <c r="RHN1" s="252"/>
      <c r="RHO1" s="252"/>
      <c r="RHP1" s="252"/>
      <c r="RHQ1" s="252"/>
      <c r="RHR1" s="252"/>
      <c r="RHS1" s="252"/>
      <c r="RHT1" s="252"/>
      <c r="RHU1" s="252"/>
      <c r="RHV1" s="252"/>
      <c r="RHW1" s="252"/>
      <c r="RHX1" s="252"/>
      <c r="RHY1" s="252"/>
      <c r="RHZ1" s="252"/>
      <c r="RIA1" s="252"/>
      <c r="RIB1" s="252"/>
      <c r="RIC1" s="252"/>
      <c r="RID1" s="252"/>
      <c r="RIE1" s="252"/>
      <c r="RIF1" s="252"/>
      <c r="RIG1" s="252"/>
      <c r="RIH1" s="252"/>
      <c r="RII1" s="252"/>
      <c r="RIJ1" s="252"/>
      <c r="RIK1" s="252"/>
      <c r="RIL1" s="252"/>
      <c r="RIM1" s="252"/>
      <c r="RIN1" s="252"/>
      <c r="RIO1" s="252"/>
      <c r="RIP1" s="252"/>
      <c r="RIQ1" s="252"/>
      <c r="RIR1" s="252"/>
      <c r="RIS1" s="252"/>
      <c r="RIT1" s="252"/>
      <c r="RIU1" s="252"/>
      <c r="RIV1" s="252"/>
      <c r="RIW1" s="252"/>
      <c r="RIX1" s="252"/>
      <c r="RIY1" s="252"/>
      <c r="RIZ1" s="252"/>
      <c r="RJA1" s="252"/>
      <c r="RJB1" s="252"/>
      <c r="RJC1" s="252"/>
      <c r="RJD1" s="252"/>
      <c r="RJE1" s="252"/>
      <c r="RJF1" s="252"/>
      <c r="RJG1" s="252"/>
      <c r="RJH1" s="252"/>
      <c r="RJI1" s="252"/>
      <c r="RJJ1" s="252"/>
      <c r="RJK1" s="252"/>
      <c r="RJL1" s="252"/>
      <c r="RJM1" s="252"/>
      <c r="RJN1" s="252"/>
      <c r="RJO1" s="252"/>
      <c r="RJP1" s="252"/>
      <c r="RJQ1" s="252"/>
      <c r="RJR1" s="252"/>
      <c r="RJS1" s="252"/>
      <c r="RJT1" s="252"/>
      <c r="RJU1" s="252"/>
      <c r="RJV1" s="252"/>
      <c r="RJW1" s="252"/>
      <c r="RJX1" s="252"/>
      <c r="RJY1" s="252"/>
      <c r="RJZ1" s="252"/>
      <c r="RKA1" s="252"/>
      <c r="RKB1" s="252"/>
      <c r="RKC1" s="252"/>
      <c r="RKD1" s="252"/>
      <c r="RKE1" s="252"/>
      <c r="RKF1" s="252"/>
      <c r="RKG1" s="252"/>
      <c r="RKH1" s="252"/>
      <c r="RKI1" s="252"/>
      <c r="RKJ1" s="252"/>
      <c r="RKK1" s="252"/>
      <c r="RKL1" s="252"/>
      <c r="RKM1" s="252"/>
      <c r="RKN1" s="252"/>
      <c r="RKO1" s="252"/>
      <c r="RKP1" s="252"/>
      <c r="RKQ1" s="252"/>
      <c r="RKR1" s="252"/>
      <c r="RKS1" s="252"/>
      <c r="RKT1" s="252"/>
      <c r="RKU1" s="252"/>
      <c r="RKV1" s="252"/>
      <c r="RKW1" s="252"/>
      <c r="RKX1" s="252"/>
      <c r="RKY1" s="252"/>
      <c r="RKZ1" s="252"/>
      <c r="RLA1" s="252"/>
      <c r="RLB1" s="252"/>
      <c r="RLC1" s="252"/>
      <c r="RLD1" s="252"/>
      <c r="RLE1" s="252"/>
      <c r="RLF1" s="252"/>
      <c r="RLG1" s="252"/>
      <c r="RLH1" s="252"/>
      <c r="RLI1" s="252"/>
      <c r="RLJ1" s="252"/>
      <c r="RLK1" s="252"/>
      <c r="RLL1" s="252"/>
      <c r="RLM1" s="252"/>
      <c r="RLN1" s="252"/>
      <c r="RLO1" s="252"/>
      <c r="RLP1" s="252"/>
      <c r="RLQ1" s="252"/>
      <c r="RLR1" s="252"/>
      <c r="RLS1" s="252"/>
      <c r="RLT1" s="252"/>
      <c r="RLU1" s="252"/>
      <c r="RLV1" s="252"/>
      <c r="RLW1" s="252"/>
      <c r="RLX1" s="252"/>
      <c r="RLY1" s="252"/>
      <c r="RLZ1" s="252"/>
      <c r="RMA1" s="252"/>
      <c r="RMB1" s="252"/>
      <c r="RMC1" s="252"/>
      <c r="RMD1" s="252"/>
      <c r="RME1" s="252"/>
      <c r="RMF1" s="252"/>
      <c r="RMG1" s="252"/>
      <c r="RMH1" s="252"/>
      <c r="RMI1" s="252"/>
      <c r="RMJ1" s="252"/>
      <c r="RMK1" s="252"/>
      <c r="RML1" s="252"/>
      <c r="RMM1" s="252"/>
      <c r="RMN1" s="252"/>
      <c r="RMO1" s="252"/>
      <c r="RMP1" s="252"/>
      <c r="RMQ1" s="252"/>
      <c r="RMR1" s="252"/>
      <c r="RMS1" s="252"/>
      <c r="RMT1" s="252"/>
      <c r="RMU1" s="252"/>
      <c r="RMV1" s="252"/>
      <c r="RMW1" s="252"/>
      <c r="RMX1" s="252"/>
      <c r="RMY1" s="252"/>
      <c r="RMZ1" s="252"/>
      <c r="RNA1" s="252"/>
      <c r="RNB1" s="252"/>
      <c r="RNC1" s="252"/>
      <c r="RND1" s="252"/>
      <c r="RNE1" s="252"/>
      <c r="RNF1" s="252"/>
      <c r="RNG1" s="252"/>
      <c r="RNH1" s="252"/>
      <c r="RNI1" s="252"/>
      <c r="RNJ1" s="252"/>
      <c r="RNK1" s="252"/>
      <c r="RNL1" s="252"/>
      <c r="RNM1" s="252"/>
      <c r="RNN1" s="252"/>
      <c r="RNO1" s="252"/>
      <c r="RNP1" s="252"/>
      <c r="RNQ1" s="252"/>
      <c r="RNR1" s="252"/>
      <c r="RNS1" s="252"/>
      <c r="RNT1" s="252"/>
      <c r="RNU1" s="252"/>
      <c r="RNV1" s="252"/>
      <c r="RNW1" s="252"/>
      <c r="RNX1" s="252"/>
      <c r="RNY1" s="252"/>
      <c r="RNZ1" s="252"/>
      <c r="ROA1" s="252"/>
      <c r="ROB1" s="252"/>
      <c r="ROC1" s="252"/>
      <c r="ROD1" s="252"/>
      <c r="ROE1" s="252"/>
      <c r="ROF1" s="252"/>
      <c r="ROG1" s="252"/>
      <c r="ROH1" s="252"/>
      <c r="ROI1" s="252"/>
      <c r="ROJ1" s="252"/>
      <c r="ROK1" s="252"/>
      <c r="ROL1" s="252"/>
      <c r="ROM1" s="252"/>
      <c r="RON1" s="252"/>
      <c r="ROO1" s="252"/>
      <c r="ROP1" s="252"/>
      <c r="ROQ1" s="252"/>
      <c r="ROR1" s="252"/>
      <c r="ROS1" s="252"/>
      <c r="ROT1" s="252"/>
      <c r="ROU1" s="252"/>
      <c r="ROV1" s="252"/>
      <c r="ROW1" s="252"/>
      <c r="ROX1" s="252"/>
      <c r="ROY1" s="252"/>
      <c r="ROZ1" s="252"/>
      <c r="RPA1" s="252"/>
      <c r="RPB1" s="252"/>
      <c r="RPC1" s="252"/>
      <c r="RPD1" s="252"/>
      <c r="RPE1" s="252"/>
      <c r="RPF1" s="252"/>
      <c r="RPG1" s="252"/>
      <c r="RPH1" s="252"/>
      <c r="RPI1" s="252"/>
      <c r="RPJ1" s="252"/>
      <c r="RPK1" s="252"/>
      <c r="RPL1" s="252"/>
      <c r="RPM1" s="252"/>
      <c r="RPN1" s="252"/>
      <c r="RPO1" s="252"/>
      <c r="RPP1" s="252"/>
      <c r="RPQ1" s="252"/>
      <c r="RPR1" s="252"/>
      <c r="RPS1" s="252"/>
      <c r="RPT1" s="252"/>
      <c r="RPU1" s="252"/>
      <c r="RPV1" s="252"/>
      <c r="RPW1" s="252"/>
      <c r="RPX1" s="252"/>
      <c r="RPY1" s="252"/>
      <c r="RPZ1" s="252"/>
      <c r="RQA1" s="252"/>
      <c r="RQB1" s="252"/>
      <c r="RQC1" s="252"/>
      <c r="RQD1" s="252"/>
      <c r="RQE1" s="252"/>
      <c r="RQF1" s="252"/>
      <c r="RQG1" s="252"/>
      <c r="RQH1" s="252"/>
      <c r="RQI1" s="252"/>
      <c r="RQJ1" s="252"/>
      <c r="RQK1" s="252"/>
      <c r="RQL1" s="252"/>
      <c r="RQM1" s="252"/>
      <c r="RQN1" s="252"/>
      <c r="RQO1" s="252"/>
      <c r="RQP1" s="252"/>
      <c r="RQQ1" s="252"/>
      <c r="RQR1" s="252"/>
      <c r="RQS1" s="252"/>
      <c r="RQT1" s="252"/>
      <c r="RQU1" s="252"/>
      <c r="RQV1" s="252"/>
      <c r="RQW1" s="252"/>
      <c r="RQX1" s="252"/>
      <c r="RQY1" s="252"/>
      <c r="RQZ1" s="252"/>
      <c r="RRA1" s="252"/>
      <c r="RRB1" s="252"/>
      <c r="RRC1" s="252"/>
      <c r="RRD1" s="252"/>
      <c r="RRE1" s="252"/>
      <c r="RRF1" s="252"/>
      <c r="RRG1" s="252"/>
      <c r="RRH1" s="252"/>
      <c r="RRI1" s="252"/>
      <c r="RRJ1" s="252"/>
      <c r="RRK1" s="252"/>
      <c r="RRL1" s="252"/>
      <c r="RRM1" s="252"/>
      <c r="RRN1" s="252"/>
      <c r="RRO1" s="252"/>
      <c r="RRP1" s="252"/>
      <c r="RRQ1" s="252"/>
      <c r="RRR1" s="252"/>
      <c r="RRS1" s="252"/>
      <c r="RRT1" s="252"/>
      <c r="RRU1" s="252"/>
      <c r="RRV1" s="252"/>
      <c r="RRW1" s="252"/>
      <c r="RRX1" s="252"/>
      <c r="RRY1" s="252"/>
      <c r="RRZ1" s="252"/>
      <c r="RSA1" s="252"/>
      <c r="RSB1" s="252"/>
      <c r="RSC1" s="252"/>
      <c r="RSD1" s="252"/>
      <c r="RSE1" s="252"/>
      <c r="RSF1" s="252"/>
      <c r="RSG1" s="252"/>
      <c r="RSH1" s="252"/>
      <c r="RSI1" s="252"/>
      <c r="RSJ1" s="252"/>
      <c r="RSK1" s="252"/>
      <c r="RSL1" s="252"/>
      <c r="RSM1" s="252"/>
      <c r="RSN1" s="252"/>
      <c r="RSO1" s="252"/>
      <c r="RSP1" s="252"/>
      <c r="RSQ1" s="252"/>
      <c r="RSR1" s="252"/>
      <c r="RSS1" s="252"/>
      <c r="RST1" s="252"/>
      <c r="RSU1" s="252"/>
      <c r="RSV1" s="252"/>
      <c r="RSW1" s="252"/>
      <c r="RSX1" s="252"/>
      <c r="RSY1" s="252"/>
      <c r="RSZ1" s="252"/>
      <c r="RTA1" s="252"/>
      <c r="RTB1" s="252"/>
      <c r="RTC1" s="252"/>
      <c r="RTD1" s="252"/>
      <c r="RTE1" s="252"/>
      <c r="RTF1" s="252"/>
      <c r="RTG1" s="252"/>
      <c r="RTH1" s="252"/>
      <c r="RTI1" s="252"/>
      <c r="RTJ1" s="252"/>
      <c r="RTK1" s="252"/>
      <c r="RTL1" s="252"/>
      <c r="RTM1" s="252"/>
      <c r="RTN1" s="252"/>
      <c r="RTO1" s="252"/>
      <c r="RTP1" s="252"/>
      <c r="RTQ1" s="252"/>
      <c r="RTR1" s="252"/>
      <c r="RTS1" s="252"/>
      <c r="RTT1" s="252"/>
      <c r="RTU1" s="252"/>
      <c r="RTV1" s="252"/>
      <c r="RTW1" s="252"/>
      <c r="RTX1" s="252"/>
      <c r="RTY1" s="252"/>
      <c r="RTZ1" s="252"/>
      <c r="RUA1" s="252"/>
      <c r="RUB1" s="252"/>
      <c r="RUC1" s="252"/>
      <c r="RUD1" s="252"/>
      <c r="RUE1" s="252"/>
      <c r="RUF1" s="252"/>
      <c r="RUG1" s="252"/>
      <c r="RUH1" s="252"/>
      <c r="RUI1" s="252"/>
      <c r="RUJ1" s="252"/>
      <c r="RUK1" s="252"/>
      <c r="RUL1" s="252"/>
      <c r="RUM1" s="252"/>
      <c r="RUN1" s="252"/>
      <c r="RUO1" s="252"/>
      <c r="RUP1" s="252"/>
      <c r="RUQ1" s="252"/>
      <c r="RUR1" s="252"/>
      <c r="RUS1" s="252"/>
      <c r="RUT1" s="252"/>
      <c r="RUU1" s="252"/>
      <c r="RUV1" s="252"/>
      <c r="RUW1" s="252"/>
      <c r="RUX1" s="252"/>
      <c r="RUY1" s="252"/>
      <c r="RUZ1" s="252"/>
      <c r="RVA1" s="252"/>
      <c r="RVB1" s="252"/>
      <c r="RVC1" s="252"/>
      <c r="RVD1" s="252"/>
      <c r="RVE1" s="252"/>
      <c r="RVF1" s="252"/>
      <c r="RVG1" s="252"/>
      <c r="RVH1" s="252"/>
      <c r="RVI1" s="252"/>
      <c r="RVJ1" s="252"/>
      <c r="RVK1" s="252"/>
      <c r="RVL1" s="252"/>
      <c r="RVM1" s="252"/>
      <c r="RVN1" s="252"/>
      <c r="RVO1" s="252"/>
      <c r="RVP1" s="252"/>
      <c r="RVQ1" s="252"/>
      <c r="RVR1" s="252"/>
      <c r="RVS1" s="252"/>
      <c r="RVT1" s="252"/>
      <c r="RVU1" s="252"/>
      <c r="RVV1" s="252"/>
      <c r="RVW1" s="252"/>
      <c r="RVX1" s="252"/>
      <c r="RVY1" s="252"/>
      <c r="RVZ1" s="252"/>
      <c r="RWA1" s="252"/>
      <c r="RWB1" s="252"/>
      <c r="RWC1" s="252"/>
      <c r="RWD1" s="252"/>
      <c r="RWE1" s="252"/>
      <c r="RWF1" s="252"/>
      <c r="RWG1" s="252"/>
      <c r="RWH1" s="252"/>
      <c r="RWI1" s="252"/>
      <c r="RWJ1" s="252"/>
      <c r="RWK1" s="252"/>
      <c r="RWL1" s="252"/>
      <c r="RWM1" s="252"/>
      <c r="RWN1" s="252"/>
      <c r="RWO1" s="252"/>
      <c r="RWP1" s="252"/>
      <c r="RWQ1" s="252"/>
      <c r="RWR1" s="252"/>
      <c r="RWS1" s="252"/>
      <c r="RWT1" s="252"/>
      <c r="RWU1" s="252"/>
      <c r="RWV1" s="252"/>
      <c r="RWW1" s="252"/>
      <c r="RWX1" s="252"/>
      <c r="RWY1" s="252"/>
      <c r="RWZ1" s="252"/>
      <c r="RXA1" s="252"/>
      <c r="RXB1" s="252"/>
      <c r="RXC1" s="252"/>
      <c r="RXD1" s="252"/>
      <c r="RXE1" s="252"/>
      <c r="RXF1" s="252"/>
      <c r="RXG1" s="252"/>
      <c r="RXH1" s="252"/>
      <c r="RXI1" s="252"/>
      <c r="RXJ1" s="252"/>
      <c r="RXK1" s="252"/>
      <c r="RXL1" s="252"/>
      <c r="RXM1" s="252"/>
      <c r="RXN1" s="252"/>
      <c r="RXO1" s="252"/>
      <c r="RXP1" s="252"/>
      <c r="RXQ1" s="252"/>
      <c r="RXR1" s="252"/>
      <c r="RXS1" s="252"/>
      <c r="RXT1" s="252"/>
      <c r="RXU1" s="252"/>
      <c r="RXV1" s="252"/>
      <c r="RXW1" s="252"/>
      <c r="RXX1" s="252"/>
      <c r="RXY1" s="252"/>
      <c r="RXZ1" s="252"/>
      <c r="RYA1" s="252"/>
      <c r="RYB1" s="252"/>
      <c r="RYC1" s="252"/>
      <c r="RYD1" s="252"/>
      <c r="RYE1" s="252"/>
      <c r="RYF1" s="252"/>
      <c r="RYG1" s="252"/>
      <c r="RYH1" s="252"/>
      <c r="RYI1" s="252"/>
      <c r="RYJ1" s="252"/>
      <c r="RYK1" s="252"/>
      <c r="RYL1" s="252"/>
      <c r="RYM1" s="252"/>
      <c r="RYN1" s="252"/>
      <c r="RYO1" s="252"/>
      <c r="RYP1" s="252"/>
      <c r="RYQ1" s="252"/>
      <c r="RYR1" s="252"/>
      <c r="RYS1" s="252"/>
      <c r="RYT1" s="252"/>
      <c r="RYU1" s="252"/>
      <c r="RYV1" s="252"/>
      <c r="RYW1" s="252"/>
      <c r="RYX1" s="252"/>
      <c r="RYY1" s="252"/>
      <c r="RYZ1" s="252"/>
      <c r="RZA1" s="252"/>
      <c r="RZB1" s="252"/>
      <c r="RZC1" s="252"/>
      <c r="RZD1" s="252"/>
      <c r="RZE1" s="252"/>
      <c r="RZF1" s="252"/>
      <c r="RZG1" s="252"/>
      <c r="RZH1" s="252"/>
      <c r="RZI1" s="252"/>
      <c r="RZJ1" s="252"/>
      <c r="RZK1" s="252"/>
      <c r="RZL1" s="252"/>
      <c r="RZM1" s="252"/>
      <c r="RZN1" s="252"/>
      <c r="RZO1" s="252"/>
      <c r="RZP1" s="252"/>
      <c r="RZQ1" s="252"/>
      <c r="RZR1" s="252"/>
      <c r="RZS1" s="252"/>
      <c r="RZT1" s="252"/>
      <c r="RZU1" s="252"/>
      <c r="RZV1" s="252"/>
      <c r="RZW1" s="252"/>
      <c r="RZX1" s="252"/>
      <c r="RZY1" s="252"/>
      <c r="RZZ1" s="252"/>
      <c r="SAA1" s="252"/>
      <c r="SAB1" s="252"/>
      <c r="SAC1" s="252"/>
      <c r="SAD1" s="252"/>
      <c r="SAE1" s="252"/>
      <c r="SAF1" s="252"/>
      <c r="SAG1" s="252"/>
      <c r="SAH1" s="252"/>
      <c r="SAI1" s="252"/>
      <c r="SAJ1" s="252"/>
      <c r="SAK1" s="252"/>
      <c r="SAL1" s="252"/>
      <c r="SAM1" s="252"/>
      <c r="SAN1" s="252"/>
      <c r="SAO1" s="252"/>
      <c r="SAP1" s="252"/>
      <c r="SAQ1" s="252"/>
      <c r="SAR1" s="252"/>
      <c r="SAS1" s="252"/>
      <c r="SAT1" s="252"/>
      <c r="SAU1" s="252"/>
      <c r="SAV1" s="252"/>
      <c r="SAW1" s="252"/>
      <c r="SAX1" s="252"/>
      <c r="SAY1" s="252"/>
      <c r="SAZ1" s="252"/>
      <c r="SBA1" s="252"/>
      <c r="SBB1" s="252"/>
      <c r="SBC1" s="252"/>
      <c r="SBD1" s="252"/>
      <c r="SBE1" s="252"/>
      <c r="SBF1" s="252"/>
      <c r="SBG1" s="252"/>
      <c r="SBH1" s="252"/>
      <c r="SBI1" s="252"/>
      <c r="SBJ1" s="252"/>
      <c r="SBK1" s="252"/>
      <c r="SBL1" s="252"/>
      <c r="SBM1" s="252"/>
      <c r="SBN1" s="252"/>
      <c r="SBO1" s="252"/>
      <c r="SBP1" s="252"/>
      <c r="SBQ1" s="252"/>
      <c r="SBR1" s="252"/>
      <c r="SBS1" s="252"/>
      <c r="SBT1" s="252"/>
      <c r="SBU1" s="252"/>
      <c r="SBV1" s="252"/>
      <c r="SBW1" s="252"/>
      <c r="SBX1" s="252"/>
      <c r="SBY1" s="252"/>
      <c r="SBZ1" s="252"/>
      <c r="SCA1" s="252"/>
      <c r="SCB1" s="252"/>
      <c r="SCC1" s="252"/>
      <c r="SCD1" s="252"/>
      <c r="SCE1" s="252"/>
      <c r="SCF1" s="252"/>
      <c r="SCG1" s="252"/>
      <c r="SCH1" s="252"/>
      <c r="SCI1" s="252"/>
      <c r="SCJ1" s="252"/>
      <c r="SCK1" s="252"/>
      <c r="SCL1" s="252"/>
      <c r="SCM1" s="252"/>
      <c r="SCN1" s="252"/>
      <c r="SCO1" s="252"/>
      <c r="SCP1" s="252"/>
      <c r="SCQ1" s="252"/>
      <c r="SCR1" s="252"/>
      <c r="SCS1" s="252"/>
      <c r="SCT1" s="252"/>
      <c r="SCU1" s="252"/>
      <c r="SCV1" s="252"/>
      <c r="SCW1" s="252"/>
      <c r="SCX1" s="252"/>
      <c r="SCY1" s="252"/>
      <c r="SCZ1" s="252"/>
      <c r="SDA1" s="252"/>
      <c r="SDB1" s="252"/>
      <c r="SDC1" s="252"/>
      <c r="SDD1" s="252"/>
      <c r="SDE1" s="252"/>
      <c r="SDF1" s="252"/>
      <c r="SDG1" s="252"/>
      <c r="SDH1" s="252"/>
      <c r="SDI1" s="252"/>
      <c r="SDJ1" s="252"/>
      <c r="SDK1" s="252"/>
      <c r="SDL1" s="252"/>
      <c r="SDM1" s="252"/>
      <c r="SDN1" s="252"/>
      <c r="SDO1" s="252"/>
      <c r="SDP1" s="252"/>
      <c r="SDQ1" s="252"/>
      <c r="SDR1" s="252"/>
      <c r="SDS1" s="252"/>
      <c r="SDT1" s="252"/>
      <c r="SDU1" s="252"/>
      <c r="SDV1" s="252"/>
      <c r="SDW1" s="252"/>
      <c r="SDX1" s="252"/>
      <c r="SDY1" s="252"/>
      <c r="SDZ1" s="252"/>
      <c r="SEA1" s="252"/>
      <c r="SEB1" s="252"/>
      <c r="SEC1" s="252"/>
      <c r="SED1" s="252"/>
      <c r="SEE1" s="252"/>
      <c r="SEF1" s="252"/>
      <c r="SEG1" s="252"/>
      <c r="SEH1" s="252"/>
      <c r="SEI1" s="252"/>
      <c r="SEJ1" s="252"/>
      <c r="SEK1" s="252"/>
      <c r="SEL1" s="252"/>
      <c r="SEM1" s="252"/>
      <c r="SEN1" s="252"/>
      <c r="SEO1" s="252"/>
      <c r="SEP1" s="252"/>
      <c r="SEQ1" s="252"/>
      <c r="SER1" s="252"/>
      <c r="SES1" s="252"/>
      <c r="SET1" s="252"/>
      <c r="SEU1" s="252"/>
      <c r="SEV1" s="252"/>
      <c r="SEW1" s="252"/>
      <c r="SEX1" s="252"/>
      <c r="SEY1" s="252"/>
      <c r="SEZ1" s="252"/>
      <c r="SFA1" s="252"/>
      <c r="SFB1" s="252"/>
      <c r="SFC1" s="252"/>
      <c r="SFD1" s="252"/>
      <c r="SFE1" s="252"/>
      <c r="SFF1" s="252"/>
      <c r="SFG1" s="252"/>
      <c r="SFH1" s="252"/>
      <c r="SFI1" s="252"/>
      <c r="SFJ1" s="252"/>
      <c r="SFK1" s="252"/>
      <c r="SFL1" s="252"/>
      <c r="SFM1" s="252"/>
      <c r="SFN1" s="252"/>
      <c r="SFO1" s="252"/>
      <c r="SFP1" s="252"/>
      <c r="SFQ1" s="252"/>
      <c r="SFR1" s="252"/>
      <c r="SFS1" s="252"/>
      <c r="SFT1" s="252"/>
      <c r="SFU1" s="252"/>
      <c r="SFV1" s="252"/>
      <c r="SFW1" s="252"/>
      <c r="SFX1" s="252"/>
      <c r="SFY1" s="252"/>
      <c r="SFZ1" s="252"/>
      <c r="SGA1" s="252"/>
      <c r="SGB1" s="252"/>
      <c r="SGC1" s="252"/>
      <c r="SGD1" s="252"/>
      <c r="SGE1" s="252"/>
      <c r="SGF1" s="252"/>
      <c r="SGG1" s="252"/>
      <c r="SGH1" s="252"/>
      <c r="SGI1" s="252"/>
      <c r="SGJ1" s="252"/>
      <c r="SGK1" s="252"/>
      <c r="SGL1" s="252"/>
      <c r="SGM1" s="252"/>
      <c r="SGN1" s="252"/>
      <c r="SGO1" s="252"/>
      <c r="SGP1" s="252"/>
      <c r="SGQ1" s="252"/>
      <c r="SGR1" s="252"/>
      <c r="SGS1" s="252"/>
      <c r="SGT1" s="252"/>
      <c r="SGU1" s="252"/>
      <c r="SGV1" s="252"/>
      <c r="SGW1" s="252"/>
      <c r="SGX1" s="252"/>
      <c r="SGY1" s="252"/>
      <c r="SGZ1" s="252"/>
      <c r="SHA1" s="252"/>
      <c r="SHB1" s="252"/>
      <c r="SHC1" s="252"/>
      <c r="SHD1" s="252"/>
      <c r="SHE1" s="252"/>
      <c r="SHF1" s="252"/>
      <c r="SHG1" s="252"/>
      <c r="SHH1" s="252"/>
      <c r="SHI1" s="252"/>
      <c r="SHJ1" s="252"/>
      <c r="SHK1" s="252"/>
      <c r="SHL1" s="252"/>
      <c r="SHM1" s="252"/>
      <c r="SHN1" s="252"/>
      <c r="SHO1" s="252"/>
      <c r="SHP1" s="252"/>
      <c r="SHQ1" s="252"/>
      <c r="SHR1" s="252"/>
      <c r="SHS1" s="252"/>
      <c r="SHT1" s="252"/>
      <c r="SHU1" s="252"/>
      <c r="SHV1" s="252"/>
      <c r="SHW1" s="252"/>
      <c r="SHX1" s="252"/>
      <c r="SHY1" s="252"/>
      <c r="SHZ1" s="252"/>
      <c r="SIA1" s="252"/>
      <c r="SIB1" s="252"/>
      <c r="SIC1" s="252"/>
      <c r="SID1" s="252"/>
      <c r="SIE1" s="252"/>
      <c r="SIF1" s="252"/>
      <c r="SIG1" s="252"/>
      <c r="SIH1" s="252"/>
      <c r="SII1" s="252"/>
      <c r="SIJ1" s="252"/>
      <c r="SIK1" s="252"/>
      <c r="SIL1" s="252"/>
      <c r="SIM1" s="252"/>
      <c r="SIN1" s="252"/>
      <c r="SIO1" s="252"/>
      <c r="SIP1" s="252"/>
      <c r="SIQ1" s="252"/>
      <c r="SIR1" s="252"/>
      <c r="SIS1" s="252"/>
      <c r="SIT1" s="252"/>
      <c r="SIU1" s="252"/>
      <c r="SIV1" s="252"/>
      <c r="SIW1" s="252"/>
      <c r="SIX1" s="252"/>
      <c r="SIY1" s="252"/>
      <c r="SIZ1" s="252"/>
      <c r="SJA1" s="252"/>
      <c r="SJB1" s="252"/>
      <c r="SJC1" s="252"/>
      <c r="SJD1" s="252"/>
      <c r="SJE1" s="252"/>
      <c r="SJF1" s="252"/>
      <c r="SJG1" s="252"/>
      <c r="SJH1" s="252"/>
      <c r="SJI1" s="252"/>
      <c r="SJJ1" s="252"/>
      <c r="SJK1" s="252"/>
      <c r="SJL1" s="252"/>
      <c r="SJM1" s="252"/>
      <c r="SJN1" s="252"/>
      <c r="SJO1" s="252"/>
      <c r="SJP1" s="252"/>
      <c r="SJQ1" s="252"/>
      <c r="SJR1" s="252"/>
      <c r="SJS1" s="252"/>
      <c r="SJT1" s="252"/>
      <c r="SJU1" s="252"/>
      <c r="SJV1" s="252"/>
      <c r="SJW1" s="252"/>
      <c r="SJX1" s="252"/>
      <c r="SJY1" s="252"/>
      <c r="SJZ1" s="252"/>
      <c r="SKA1" s="252"/>
      <c r="SKB1" s="252"/>
      <c r="SKC1" s="252"/>
      <c r="SKD1" s="252"/>
      <c r="SKE1" s="252"/>
      <c r="SKF1" s="252"/>
      <c r="SKG1" s="252"/>
      <c r="SKH1" s="252"/>
      <c r="SKI1" s="252"/>
      <c r="SKJ1" s="252"/>
      <c r="SKK1" s="252"/>
      <c r="SKL1" s="252"/>
      <c r="SKM1" s="252"/>
      <c r="SKN1" s="252"/>
      <c r="SKO1" s="252"/>
      <c r="SKP1" s="252"/>
      <c r="SKQ1" s="252"/>
      <c r="SKR1" s="252"/>
      <c r="SKS1" s="252"/>
      <c r="SKT1" s="252"/>
      <c r="SKU1" s="252"/>
      <c r="SKV1" s="252"/>
      <c r="SKW1" s="252"/>
      <c r="SKX1" s="252"/>
      <c r="SKY1" s="252"/>
      <c r="SKZ1" s="252"/>
      <c r="SLA1" s="252"/>
      <c r="SLB1" s="252"/>
      <c r="SLC1" s="252"/>
      <c r="SLD1" s="252"/>
      <c r="SLE1" s="252"/>
      <c r="SLF1" s="252"/>
      <c r="SLG1" s="252"/>
      <c r="SLH1" s="252"/>
      <c r="SLI1" s="252"/>
      <c r="SLJ1" s="252"/>
      <c r="SLK1" s="252"/>
      <c r="SLL1" s="252"/>
      <c r="SLM1" s="252"/>
      <c r="SLN1" s="252"/>
      <c r="SLO1" s="252"/>
      <c r="SLP1" s="252"/>
      <c r="SLQ1" s="252"/>
      <c r="SLR1" s="252"/>
      <c r="SLS1" s="252"/>
      <c r="SLT1" s="252"/>
      <c r="SLU1" s="252"/>
      <c r="SLV1" s="252"/>
      <c r="SLW1" s="252"/>
      <c r="SLX1" s="252"/>
      <c r="SLY1" s="252"/>
      <c r="SLZ1" s="252"/>
      <c r="SMA1" s="252"/>
      <c r="SMB1" s="252"/>
      <c r="SMC1" s="252"/>
      <c r="SMD1" s="252"/>
      <c r="SME1" s="252"/>
      <c r="SMF1" s="252"/>
      <c r="SMG1" s="252"/>
      <c r="SMH1" s="252"/>
      <c r="SMI1" s="252"/>
      <c r="SMJ1" s="252"/>
      <c r="SMK1" s="252"/>
      <c r="SML1" s="252"/>
      <c r="SMM1" s="252"/>
      <c r="SMN1" s="252"/>
      <c r="SMO1" s="252"/>
      <c r="SMP1" s="252"/>
      <c r="SMQ1" s="252"/>
      <c r="SMR1" s="252"/>
      <c r="SMS1" s="252"/>
      <c r="SMT1" s="252"/>
      <c r="SMU1" s="252"/>
      <c r="SMV1" s="252"/>
      <c r="SMW1" s="252"/>
      <c r="SMX1" s="252"/>
      <c r="SMY1" s="252"/>
      <c r="SMZ1" s="252"/>
      <c r="SNA1" s="252"/>
      <c r="SNB1" s="252"/>
      <c r="SNC1" s="252"/>
      <c r="SND1" s="252"/>
      <c r="SNE1" s="252"/>
      <c r="SNF1" s="252"/>
      <c r="SNG1" s="252"/>
      <c r="SNH1" s="252"/>
      <c r="SNI1" s="252"/>
      <c r="SNJ1" s="252"/>
      <c r="SNK1" s="252"/>
      <c r="SNL1" s="252"/>
      <c r="SNM1" s="252"/>
      <c r="SNN1" s="252"/>
      <c r="SNO1" s="252"/>
      <c r="SNP1" s="252"/>
      <c r="SNQ1" s="252"/>
      <c r="SNR1" s="252"/>
      <c r="SNS1" s="252"/>
      <c r="SNT1" s="252"/>
      <c r="SNU1" s="252"/>
      <c r="SNV1" s="252"/>
      <c r="SNW1" s="252"/>
      <c r="SNX1" s="252"/>
      <c r="SNY1" s="252"/>
      <c r="SNZ1" s="252"/>
      <c r="SOA1" s="252"/>
      <c r="SOB1" s="252"/>
      <c r="SOC1" s="252"/>
      <c r="SOD1" s="252"/>
      <c r="SOE1" s="252"/>
      <c r="SOF1" s="252"/>
      <c r="SOG1" s="252"/>
      <c r="SOH1" s="252"/>
      <c r="SOI1" s="252"/>
      <c r="SOJ1" s="252"/>
      <c r="SOK1" s="252"/>
      <c r="SOL1" s="252"/>
      <c r="SOM1" s="252"/>
      <c r="SON1" s="252"/>
      <c r="SOO1" s="252"/>
      <c r="SOP1" s="252"/>
      <c r="SOQ1" s="252"/>
      <c r="SOR1" s="252"/>
      <c r="SOS1" s="252"/>
      <c r="SOT1" s="252"/>
      <c r="SOU1" s="252"/>
      <c r="SOV1" s="252"/>
      <c r="SOW1" s="252"/>
      <c r="SOX1" s="252"/>
      <c r="SOY1" s="252"/>
      <c r="SOZ1" s="252"/>
      <c r="SPA1" s="252"/>
      <c r="SPB1" s="252"/>
      <c r="SPC1" s="252"/>
      <c r="SPD1" s="252"/>
      <c r="SPE1" s="252"/>
      <c r="SPF1" s="252"/>
      <c r="SPG1" s="252"/>
      <c r="SPH1" s="252"/>
      <c r="SPI1" s="252"/>
      <c r="SPJ1" s="252"/>
      <c r="SPK1" s="252"/>
      <c r="SPL1" s="252"/>
      <c r="SPM1" s="252"/>
      <c r="SPN1" s="252"/>
      <c r="SPO1" s="252"/>
      <c r="SPP1" s="252"/>
      <c r="SPQ1" s="252"/>
      <c r="SPR1" s="252"/>
      <c r="SPS1" s="252"/>
      <c r="SPT1" s="252"/>
      <c r="SPU1" s="252"/>
      <c r="SPV1" s="252"/>
      <c r="SPW1" s="252"/>
      <c r="SPX1" s="252"/>
      <c r="SPY1" s="252"/>
      <c r="SPZ1" s="252"/>
      <c r="SQA1" s="252"/>
      <c r="SQB1" s="252"/>
      <c r="SQC1" s="252"/>
      <c r="SQD1" s="252"/>
      <c r="SQE1" s="252"/>
      <c r="SQF1" s="252"/>
      <c r="SQG1" s="252"/>
      <c r="SQH1" s="252"/>
      <c r="SQI1" s="252"/>
      <c r="SQJ1" s="252"/>
      <c r="SQK1" s="252"/>
      <c r="SQL1" s="252"/>
      <c r="SQM1" s="252"/>
      <c r="SQN1" s="252"/>
      <c r="SQO1" s="252"/>
      <c r="SQP1" s="252"/>
      <c r="SQQ1" s="252"/>
      <c r="SQR1" s="252"/>
      <c r="SQS1" s="252"/>
      <c r="SQT1" s="252"/>
      <c r="SQU1" s="252"/>
      <c r="SQV1" s="252"/>
      <c r="SQW1" s="252"/>
      <c r="SQX1" s="252"/>
      <c r="SQY1" s="252"/>
      <c r="SQZ1" s="252"/>
      <c r="SRA1" s="252"/>
      <c r="SRB1" s="252"/>
      <c r="SRC1" s="252"/>
      <c r="SRD1" s="252"/>
      <c r="SRE1" s="252"/>
      <c r="SRF1" s="252"/>
      <c r="SRG1" s="252"/>
      <c r="SRH1" s="252"/>
      <c r="SRI1" s="252"/>
      <c r="SRJ1" s="252"/>
      <c r="SRK1" s="252"/>
      <c r="SRL1" s="252"/>
      <c r="SRM1" s="252"/>
      <c r="SRN1" s="252"/>
      <c r="SRO1" s="252"/>
      <c r="SRP1" s="252"/>
      <c r="SRQ1" s="252"/>
      <c r="SRR1" s="252"/>
      <c r="SRS1" s="252"/>
      <c r="SRT1" s="252"/>
      <c r="SRU1" s="252"/>
      <c r="SRV1" s="252"/>
      <c r="SRW1" s="252"/>
      <c r="SRX1" s="252"/>
      <c r="SRY1" s="252"/>
      <c r="SRZ1" s="252"/>
      <c r="SSA1" s="252"/>
      <c r="SSB1" s="252"/>
      <c r="SSC1" s="252"/>
      <c r="SSD1" s="252"/>
      <c r="SSE1" s="252"/>
      <c r="SSF1" s="252"/>
      <c r="SSG1" s="252"/>
      <c r="SSH1" s="252"/>
      <c r="SSI1" s="252"/>
      <c r="SSJ1" s="252"/>
      <c r="SSK1" s="252"/>
      <c r="SSL1" s="252"/>
      <c r="SSM1" s="252"/>
      <c r="SSN1" s="252"/>
      <c r="SSO1" s="252"/>
      <c r="SSP1" s="252"/>
      <c r="SSQ1" s="252"/>
      <c r="SSR1" s="252"/>
      <c r="SSS1" s="252"/>
      <c r="SST1" s="252"/>
      <c r="SSU1" s="252"/>
      <c r="SSV1" s="252"/>
      <c r="SSW1" s="252"/>
      <c r="SSX1" s="252"/>
      <c r="SSY1" s="252"/>
      <c r="SSZ1" s="252"/>
      <c r="STA1" s="252"/>
      <c r="STB1" s="252"/>
      <c r="STC1" s="252"/>
      <c r="STD1" s="252"/>
      <c r="STE1" s="252"/>
      <c r="STF1" s="252"/>
      <c r="STG1" s="252"/>
      <c r="STH1" s="252"/>
      <c r="STI1" s="252"/>
      <c r="STJ1" s="252"/>
      <c r="STK1" s="252"/>
      <c r="STL1" s="252"/>
      <c r="STM1" s="252"/>
      <c r="STN1" s="252"/>
      <c r="STO1" s="252"/>
      <c r="STP1" s="252"/>
      <c r="STQ1" s="252"/>
      <c r="STR1" s="252"/>
      <c r="STS1" s="252"/>
      <c r="STT1" s="252"/>
      <c r="STU1" s="252"/>
      <c r="STV1" s="252"/>
      <c r="STW1" s="252"/>
      <c r="STX1" s="252"/>
      <c r="STY1" s="252"/>
      <c r="STZ1" s="252"/>
      <c r="SUA1" s="252"/>
      <c r="SUB1" s="252"/>
      <c r="SUC1" s="252"/>
      <c r="SUD1" s="252"/>
      <c r="SUE1" s="252"/>
      <c r="SUF1" s="252"/>
      <c r="SUG1" s="252"/>
      <c r="SUH1" s="252"/>
      <c r="SUI1" s="252"/>
      <c r="SUJ1" s="252"/>
      <c r="SUK1" s="252"/>
      <c r="SUL1" s="252"/>
      <c r="SUM1" s="252"/>
      <c r="SUN1" s="252"/>
      <c r="SUO1" s="252"/>
      <c r="SUP1" s="252"/>
      <c r="SUQ1" s="252"/>
      <c r="SUR1" s="252"/>
      <c r="SUS1" s="252"/>
      <c r="SUT1" s="252"/>
      <c r="SUU1" s="252"/>
      <c r="SUV1" s="252"/>
      <c r="SUW1" s="252"/>
      <c r="SUX1" s="252"/>
      <c r="SUY1" s="252"/>
      <c r="SUZ1" s="252"/>
      <c r="SVA1" s="252"/>
      <c r="SVB1" s="252"/>
      <c r="SVC1" s="252"/>
      <c r="SVD1" s="252"/>
      <c r="SVE1" s="252"/>
      <c r="SVF1" s="252"/>
      <c r="SVG1" s="252"/>
      <c r="SVH1" s="252"/>
      <c r="SVI1" s="252"/>
      <c r="SVJ1" s="252"/>
      <c r="SVK1" s="252"/>
      <c r="SVL1" s="252"/>
      <c r="SVM1" s="252"/>
      <c r="SVN1" s="252"/>
      <c r="SVO1" s="252"/>
      <c r="SVP1" s="252"/>
      <c r="SVQ1" s="252"/>
      <c r="SVR1" s="252"/>
      <c r="SVS1" s="252"/>
      <c r="SVT1" s="252"/>
      <c r="SVU1" s="252"/>
      <c r="SVV1" s="252"/>
      <c r="SVW1" s="252"/>
      <c r="SVX1" s="252"/>
      <c r="SVY1" s="252"/>
      <c r="SVZ1" s="252"/>
      <c r="SWA1" s="252"/>
      <c r="SWB1" s="252"/>
      <c r="SWC1" s="252"/>
      <c r="SWD1" s="252"/>
      <c r="SWE1" s="252"/>
      <c r="SWF1" s="252"/>
      <c r="SWG1" s="252"/>
      <c r="SWH1" s="252"/>
      <c r="SWI1" s="252"/>
      <c r="SWJ1" s="252"/>
      <c r="SWK1" s="252"/>
      <c r="SWL1" s="252"/>
      <c r="SWM1" s="252"/>
      <c r="SWN1" s="252"/>
      <c r="SWO1" s="252"/>
      <c r="SWP1" s="252"/>
      <c r="SWQ1" s="252"/>
      <c r="SWR1" s="252"/>
      <c r="SWS1" s="252"/>
      <c r="SWT1" s="252"/>
      <c r="SWU1" s="252"/>
      <c r="SWV1" s="252"/>
      <c r="SWW1" s="252"/>
      <c r="SWX1" s="252"/>
      <c r="SWY1" s="252"/>
      <c r="SWZ1" s="252"/>
      <c r="SXA1" s="252"/>
      <c r="SXB1" s="252"/>
      <c r="SXC1" s="252"/>
      <c r="SXD1" s="252"/>
      <c r="SXE1" s="252"/>
      <c r="SXF1" s="252"/>
      <c r="SXG1" s="252"/>
      <c r="SXH1" s="252"/>
      <c r="SXI1" s="252"/>
      <c r="SXJ1" s="252"/>
      <c r="SXK1" s="252"/>
      <c r="SXL1" s="252"/>
      <c r="SXM1" s="252"/>
      <c r="SXN1" s="252"/>
      <c r="SXO1" s="252"/>
      <c r="SXP1" s="252"/>
      <c r="SXQ1" s="252"/>
      <c r="SXR1" s="252"/>
      <c r="SXS1" s="252"/>
      <c r="SXT1" s="252"/>
      <c r="SXU1" s="252"/>
      <c r="SXV1" s="252"/>
      <c r="SXW1" s="252"/>
      <c r="SXX1" s="252"/>
      <c r="SXY1" s="252"/>
      <c r="SXZ1" s="252"/>
      <c r="SYA1" s="252"/>
      <c r="SYB1" s="252"/>
      <c r="SYC1" s="252"/>
      <c r="SYD1" s="252"/>
      <c r="SYE1" s="252"/>
      <c r="SYF1" s="252"/>
      <c r="SYG1" s="252"/>
      <c r="SYH1" s="252"/>
      <c r="SYI1" s="252"/>
      <c r="SYJ1" s="252"/>
      <c r="SYK1" s="252"/>
      <c r="SYL1" s="252"/>
      <c r="SYM1" s="252"/>
      <c r="SYN1" s="252"/>
      <c r="SYO1" s="252"/>
      <c r="SYP1" s="252"/>
      <c r="SYQ1" s="252"/>
      <c r="SYR1" s="252"/>
      <c r="SYS1" s="252"/>
      <c r="SYT1" s="252"/>
      <c r="SYU1" s="252"/>
      <c r="SYV1" s="252"/>
      <c r="SYW1" s="252"/>
      <c r="SYX1" s="252"/>
      <c r="SYY1" s="252"/>
      <c r="SYZ1" s="252"/>
      <c r="SZA1" s="252"/>
      <c r="SZB1" s="252"/>
      <c r="SZC1" s="252"/>
      <c r="SZD1" s="252"/>
      <c r="SZE1" s="252"/>
      <c r="SZF1" s="252"/>
      <c r="SZG1" s="252"/>
      <c r="SZH1" s="252"/>
      <c r="SZI1" s="252"/>
      <c r="SZJ1" s="252"/>
      <c r="SZK1" s="252"/>
      <c r="SZL1" s="252"/>
      <c r="SZM1" s="252"/>
      <c r="SZN1" s="252"/>
      <c r="SZO1" s="252"/>
      <c r="SZP1" s="252"/>
      <c r="SZQ1" s="252"/>
      <c r="SZR1" s="252"/>
      <c r="SZS1" s="252"/>
      <c r="SZT1" s="252"/>
      <c r="SZU1" s="252"/>
      <c r="SZV1" s="252"/>
      <c r="SZW1" s="252"/>
      <c r="SZX1" s="252"/>
      <c r="SZY1" s="252"/>
      <c r="SZZ1" s="252"/>
      <c r="TAA1" s="252"/>
      <c r="TAB1" s="252"/>
      <c r="TAC1" s="252"/>
      <c r="TAD1" s="252"/>
      <c r="TAE1" s="252"/>
      <c r="TAF1" s="252"/>
      <c r="TAG1" s="252"/>
      <c r="TAH1" s="252"/>
      <c r="TAI1" s="252"/>
      <c r="TAJ1" s="252"/>
      <c r="TAK1" s="252"/>
      <c r="TAL1" s="252"/>
      <c r="TAM1" s="252"/>
      <c r="TAN1" s="252"/>
      <c r="TAO1" s="252"/>
      <c r="TAP1" s="252"/>
      <c r="TAQ1" s="252"/>
      <c r="TAR1" s="252"/>
      <c r="TAS1" s="252"/>
      <c r="TAT1" s="252"/>
      <c r="TAU1" s="252"/>
      <c r="TAV1" s="252"/>
      <c r="TAW1" s="252"/>
      <c r="TAX1" s="252"/>
      <c r="TAY1" s="252"/>
      <c r="TAZ1" s="252"/>
      <c r="TBA1" s="252"/>
      <c r="TBB1" s="252"/>
      <c r="TBC1" s="252"/>
      <c r="TBD1" s="252"/>
      <c r="TBE1" s="252"/>
      <c r="TBF1" s="252"/>
      <c r="TBG1" s="252"/>
      <c r="TBH1" s="252"/>
      <c r="TBI1" s="252"/>
      <c r="TBJ1" s="252"/>
      <c r="TBK1" s="252"/>
      <c r="TBL1" s="252"/>
      <c r="TBM1" s="252"/>
      <c r="TBN1" s="252"/>
      <c r="TBO1" s="252"/>
      <c r="TBP1" s="252"/>
      <c r="TBQ1" s="252"/>
      <c r="TBR1" s="252"/>
      <c r="TBS1" s="252"/>
      <c r="TBT1" s="252"/>
      <c r="TBU1" s="252"/>
      <c r="TBV1" s="252"/>
      <c r="TBW1" s="252"/>
      <c r="TBX1" s="252"/>
      <c r="TBY1" s="252"/>
      <c r="TBZ1" s="252"/>
      <c r="TCA1" s="252"/>
      <c r="TCB1" s="252"/>
      <c r="TCC1" s="252"/>
      <c r="TCD1" s="252"/>
      <c r="TCE1" s="252"/>
      <c r="TCF1" s="252"/>
      <c r="TCG1" s="252"/>
      <c r="TCH1" s="252"/>
      <c r="TCI1" s="252"/>
      <c r="TCJ1" s="252"/>
      <c r="TCK1" s="252"/>
      <c r="TCL1" s="252"/>
      <c r="TCM1" s="252"/>
      <c r="TCN1" s="252"/>
      <c r="TCO1" s="252"/>
      <c r="TCP1" s="252"/>
      <c r="TCQ1" s="252"/>
      <c r="TCR1" s="252"/>
      <c r="TCS1" s="252"/>
      <c r="TCT1" s="252"/>
      <c r="TCU1" s="252"/>
      <c r="TCV1" s="252"/>
      <c r="TCW1" s="252"/>
      <c r="TCX1" s="252"/>
      <c r="TCY1" s="252"/>
      <c r="TCZ1" s="252"/>
      <c r="TDA1" s="252"/>
      <c r="TDB1" s="252"/>
      <c r="TDC1" s="252"/>
      <c r="TDD1" s="252"/>
      <c r="TDE1" s="252"/>
      <c r="TDF1" s="252"/>
      <c r="TDG1" s="252"/>
      <c r="TDH1" s="252"/>
      <c r="TDI1" s="252"/>
      <c r="TDJ1" s="252"/>
      <c r="TDK1" s="252"/>
      <c r="TDL1" s="252"/>
      <c r="TDM1" s="252"/>
      <c r="TDN1" s="252"/>
      <c r="TDO1" s="252"/>
      <c r="TDP1" s="252"/>
      <c r="TDQ1" s="252"/>
      <c r="TDR1" s="252"/>
      <c r="TDS1" s="252"/>
      <c r="TDT1" s="252"/>
      <c r="TDU1" s="252"/>
      <c r="TDV1" s="252"/>
      <c r="TDW1" s="252"/>
      <c r="TDX1" s="252"/>
      <c r="TDY1" s="252"/>
      <c r="TDZ1" s="252"/>
      <c r="TEA1" s="252"/>
      <c r="TEB1" s="252"/>
      <c r="TEC1" s="252"/>
      <c r="TED1" s="252"/>
      <c r="TEE1" s="252"/>
      <c r="TEF1" s="252"/>
      <c r="TEG1" s="252"/>
      <c r="TEH1" s="252"/>
      <c r="TEI1" s="252"/>
      <c r="TEJ1" s="252"/>
      <c r="TEK1" s="252"/>
      <c r="TEL1" s="252"/>
      <c r="TEM1" s="252"/>
      <c r="TEN1" s="252"/>
      <c r="TEO1" s="252"/>
      <c r="TEP1" s="252"/>
      <c r="TEQ1" s="252"/>
      <c r="TER1" s="252"/>
      <c r="TES1" s="252"/>
      <c r="TET1" s="252"/>
      <c r="TEU1" s="252"/>
      <c r="TEV1" s="252"/>
      <c r="TEW1" s="252"/>
      <c r="TEX1" s="252"/>
      <c r="TEY1" s="252"/>
      <c r="TEZ1" s="252"/>
      <c r="TFA1" s="252"/>
      <c r="TFB1" s="252"/>
      <c r="TFC1" s="252"/>
      <c r="TFD1" s="252"/>
      <c r="TFE1" s="252"/>
      <c r="TFF1" s="252"/>
      <c r="TFG1" s="252"/>
      <c r="TFH1" s="252"/>
      <c r="TFI1" s="252"/>
      <c r="TFJ1" s="252"/>
      <c r="TFK1" s="252"/>
      <c r="TFL1" s="252"/>
      <c r="TFM1" s="252"/>
      <c r="TFN1" s="252"/>
      <c r="TFO1" s="252"/>
      <c r="TFP1" s="252"/>
      <c r="TFQ1" s="252"/>
      <c r="TFR1" s="252"/>
      <c r="TFS1" s="252"/>
      <c r="TFT1" s="252"/>
      <c r="TFU1" s="252"/>
      <c r="TFV1" s="252"/>
      <c r="TFW1" s="252"/>
      <c r="TFX1" s="252"/>
      <c r="TFY1" s="252"/>
      <c r="TFZ1" s="252"/>
      <c r="TGA1" s="252"/>
      <c r="TGB1" s="252"/>
      <c r="TGC1" s="252"/>
      <c r="TGD1" s="252"/>
      <c r="TGE1" s="252"/>
      <c r="TGF1" s="252"/>
      <c r="TGG1" s="252"/>
      <c r="TGH1" s="252"/>
      <c r="TGI1" s="252"/>
      <c r="TGJ1" s="252"/>
      <c r="TGK1" s="252"/>
      <c r="TGL1" s="252"/>
      <c r="TGM1" s="252"/>
      <c r="TGN1" s="252"/>
      <c r="TGO1" s="252"/>
      <c r="TGP1" s="252"/>
      <c r="TGQ1" s="252"/>
      <c r="TGR1" s="252"/>
      <c r="TGS1" s="252"/>
      <c r="TGT1" s="252"/>
      <c r="TGU1" s="252"/>
      <c r="TGV1" s="252"/>
      <c r="TGW1" s="252"/>
      <c r="TGX1" s="252"/>
      <c r="TGY1" s="252"/>
      <c r="TGZ1" s="252"/>
      <c r="THA1" s="252"/>
      <c r="THB1" s="252"/>
      <c r="THC1" s="252"/>
      <c r="THD1" s="252"/>
      <c r="THE1" s="252"/>
      <c r="THF1" s="252"/>
      <c r="THG1" s="252"/>
      <c r="THH1" s="252"/>
      <c r="THI1" s="252"/>
      <c r="THJ1" s="252"/>
      <c r="THK1" s="252"/>
      <c r="THL1" s="252"/>
      <c r="THM1" s="252"/>
      <c r="THN1" s="252"/>
      <c r="THO1" s="252"/>
      <c r="THP1" s="252"/>
      <c r="THQ1" s="252"/>
      <c r="THR1" s="252"/>
      <c r="THS1" s="252"/>
      <c r="THT1" s="252"/>
      <c r="THU1" s="252"/>
      <c r="THV1" s="252"/>
      <c r="THW1" s="252"/>
      <c r="THX1" s="252"/>
      <c r="THY1" s="252"/>
      <c r="THZ1" s="252"/>
      <c r="TIA1" s="252"/>
      <c r="TIB1" s="252"/>
      <c r="TIC1" s="252"/>
      <c r="TID1" s="252"/>
      <c r="TIE1" s="252"/>
      <c r="TIF1" s="252"/>
      <c r="TIG1" s="252"/>
      <c r="TIH1" s="252"/>
      <c r="TII1" s="252"/>
      <c r="TIJ1" s="252"/>
      <c r="TIK1" s="252"/>
      <c r="TIL1" s="252"/>
      <c r="TIM1" s="252"/>
      <c r="TIN1" s="252"/>
      <c r="TIO1" s="252"/>
      <c r="TIP1" s="252"/>
      <c r="TIQ1" s="252"/>
      <c r="TIR1" s="252"/>
      <c r="TIS1" s="252"/>
      <c r="TIT1" s="252"/>
      <c r="TIU1" s="252"/>
      <c r="TIV1" s="252"/>
      <c r="TIW1" s="252"/>
      <c r="TIX1" s="252"/>
      <c r="TIY1" s="252"/>
      <c r="TIZ1" s="252"/>
      <c r="TJA1" s="252"/>
      <c r="TJB1" s="252"/>
      <c r="TJC1" s="252"/>
      <c r="TJD1" s="252"/>
      <c r="TJE1" s="252"/>
      <c r="TJF1" s="252"/>
      <c r="TJG1" s="252"/>
      <c r="TJH1" s="252"/>
      <c r="TJI1" s="252"/>
      <c r="TJJ1" s="252"/>
      <c r="TJK1" s="252"/>
      <c r="TJL1" s="252"/>
      <c r="TJM1" s="252"/>
      <c r="TJN1" s="252"/>
      <c r="TJO1" s="252"/>
      <c r="TJP1" s="252"/>
      <c r="TJQ1" s="252"/>
      <c r="TJR1" s="252"/>
      <c r="TJS1" s="252"/>
      <c r="TJT1" s="252"/>
      <c r="TJU1" s="252"/>
      <c r="TJV1" s="252"/>
      <c r="TJW1" s="252"/>
      <c r="TJX1" s="252"/>
      <c r="TJY1" s="252"/>
      <c r="TJZ1" s="252"/>
      <c r="TKA1" s="252"/>
      <c r="TKB1" s="252"/>
      <c r="TKC1" s="252"/>
      <c r="TKD1" s="252"/>
      <c r="TKE1" s="252"/>
      <c r="TKF1" s="252"/>
      <c r="TKG1" s="252"/>
      <c r="TKH1" s="252"/>
      <c r="TKI1" s="252"/>
      <c r="TKJ1" s="252"/>
      <c r="TKK1" s="252"/>
      <c r="TKL1" s="252"/>
      <c r="TKM1" s="252"/>
      <c r="TKN1" s="252"/>
      <c r="TKO1" s="252"/>
      <c r="TKP1" s="252"/>
      <c r="TKQ1" s="252"/>
      <c r="TKR1" s="252"/>
      <c r="TKS1" s="252"/>
      <c r="TKT1" s="252"/>
      <c r="TKU1" s="252"/>
      <c r="TKV1" s="252"/>
      <c r="TKW1" s="252"/>
      <c r="TKX1" s="252"/>
      <c r="TKY1" s="252"/>
      <c r="TKZ1" s="252"/>
      <c r="TLA1" s="252"/>
      <c r="TLB1" s="252"/>
      <c r="TLC1" s="252"/>
      <c r="TLD1" s="252"/>
      <c r="TLE1" s="252"/>
      <c r="TLF1" s="252"/>
      <c r="TLG1" s="252"/>
      <c r="TLH1" s="252"/>
      <c r="TLI1" s="252"/>
      <c r="TLJ1" s="252"/>
      <c r="TLK1" s="252"/>
      <c r="TLL1" s="252"/>
      <c r="TLM1" s="252"/>
      <c r="TLN1" s="252"/>
      <c r="TLO1" s="252"/>
      <c r="TLP1" s="252"/>
      <c r="TLQ1" s="252"/>
      <c r="TLR1" s="252"/>
      <c r="TLS1" s="252"/>
      <c r="TLT1" s="252"/>
      <c r="TLU1" s="252"/>
      <c r="TLV1" s="252"/>
      <c r="TLW1" s="252"/>
      <c r="TLX1" s="252"/>
      <c r="TLY1" s="252"/>
      <c r="TLZ1" s="252"/>
      <c r="TMA1" s="252"/>
      <c r="TMB1" s="252"/>
      <c r="TMC1" s="252"/>
      <c r="TMD1" s="252"/>
      <c r="TME1" s="252"/>
      <c r="TMF1" s="252"/>
      <c r="TMG1" s="252"/>
      <c r="TMH1" s="252"/>
      <c r="TMI1" s="252"/>
      <c r="TMJ1" s="252"/>
      <c r="TMK1" s="252"/>
      <c r="TML1" s="252"/>
      <c r="TMM1" s="252"/>
      <c r="TMN1" s="252"/>
      <c r="TMO1" s="252"/>
      <c r="TMP1" s="252"/>
      <c r="TMQ1" s="252"/>
      <c r="TMR1" s="252"/>
      <c r="TMS1" s="252"/>
      <c r="TMT1" s="252"/>
      <c r="TMU1" s="252"/>
      <c r="TMV1" s="252"/>
      <c r="TMW1" s="252"/>
      <c r="TMX1" s="252"/>
      <c r="TMY1" s="252"/>
      <c r="TMZ1" s="252"/>
      <c r="TNA1" s="252"/>
      <c r="TNB1" s="252"/>
      <c r="TNC1" s="252"/>
      <c r="TND1" s="252"/>
      <c r="TNE1" s="252"/>
      <c r="TNF1" s="252"/>
      <c r="TNG1" s="252"/>
      <c r="TNH1" s="252"/>
      <c r="TNI1" s="252"/>
      <c r="TNJ1" s="252"/>
      <c r="TNK1" s="252"/>
      <c r="TNL1" s="252"/>
      <c r="TNM1" s="252"/>
      <c r="TNN1" s="252"/>
      <c r="TNO1" s="252"/>
      <c r="TNP1" s="252"/>
      <c r="TNQ1" s="252"/>
      <c r="TNR1" s="252"/>
      <c r="TNS1" s="252"/>
      <c r="TNT1" s="252"/>
      <c r="TNU1" s="252"/>
      <c r="TNV1" s="252"/>
      <c r="TNW1" s="252"/>
      <c r="TNX1" s="252"/>
      <c r="TNY1" s="252"/>
      <c r="TNZ1" s="252"/>
      <c r="TOA1" s="252"/>
      <c r="TOB1" s="252"/>
      <c r="TOC1" s="252"/>
      <c r="TOD1" s="252"/>
      <c r="TOE1" s="252"/>
      <c r="TOF1" s="252"/>
      <c r="TOG1" s="252"/>
      <c r="TOH1" s="252"/>
      <c r="TOI1" s="252"/>
      <c r="TOJ1" s="252"/>
      <c r="TOK1" s="252"/>
      <c r="TOL1" s="252"/>
      <c r="TOM1" s="252"/>
      <c r="TON1" s="252"/>
      <c r="TOO1" s="252"/>
      <c r="TOP1" s="252"/>
      <c r="TOQ1" s="252"/>
      <c r="TOR1" s="252"/>
      <c r="TOS1" s="252"/>
      <c r="TOT1" s="252"/>
      <c r="TOU1" s="252"/>
      <c r="TOV1" s="252"/>
      <c r="TOW1" s="252"/>
      <c r="TOX1" s="252"/>
      <c r="TOY1" s="252"/>
      <c r="TOZ1" s="252"/>
      <c r="TPA1" s="252"/>
      <c r="TPB1" s="252"/>
      <c r="TPC1" s="252"/>
      <c r="TPD1" s="252"/>
      <c r="TPE1" s="252"/>
      <c r="TPF1" s="252"/>
      <c r="TPG1" s="252"/>
      <c r="TPH1" s="252"/>
      <c r="TPI1" s="252"/>
      <c r="TPJ1" s="252"/>
      <c r="TPK1" s="252"/>
      <c r="TPL1" s="252"/>
      <c r="TPM1" s="252"/>
      <c r="TPN1" s="252"/>
      <c r="TPO1" s="252"/>
      <c r="TPP1" s="252"/>
      <c r="TPQ1" s="252"/>
      <c r="TPR1" s="252"/>
      <c r="TPS1" s="252"/>
      <c r="TPT1" s="252"/>
      <c r="TPU1" s="252"/>
      <c r="TPV1" s="252"/>
      <c r="TPW1" s="252"/>
      <c r="TPX1" s="252"/>
      <c r="TPY1" s="252"/>
      <c r="TPZ1" s="252"/>
      <c r="TQA1" s="252"/>
      <c r="TQB1" s="252"/>
      <c r="TQC1" s="252"/>
      <c r="TQD1" s="252"/>
      <c r="TQE1" s="252"/>
      <c r="TQF1" s="252"/>
      <c r="TQG1" s="252"/>
      <c r="TQH1" s="252"/>
      <c r="TQI1" s="252"/>
      <c r="TQJ1" s="252"/>
      <c r="TQK1" s="252"/>
      <c r="TQL1" s="252"/>
      <c r="TQM1" s="252"/>
      <c r="TQN1" s="252"/>
      <c r="TQO1" s="252"/>
      <c r="TQP1" s="252"/>
      <c r="TQQ1" s="252"/>
      <c r="TQR1" s="252"/>
      <c r="TQS1" s="252"/>
      <c r="TQT1" s="252"/>
      <c r="TQU1" s="252"/>
      <c r="TQV1" s="252"/>
      <c r="TQW1" s="252"/>
      <c r="TQX1" s="252"/>
      <c r="TQY1" s="252"/>
      <c r="TQZ1" s="252"/>
      <c r="TRA1" s="252"/>
      <c r="TRB1" s="252"/>
      <c r="TRC1" s="252"/>
      <c r="TRD1" s="252"/>
      <c r="TRE1" s="252"/>
      <c r="TRF1" s="252"/>
      <c r="TRG1" s="252"/>
      <c r="TRH1" s="252"/>
      <c r="TRI1" s="252"/>
      <c r="TRJ1" s="252"/>
      <c r="TRK1" s="252"/>
      <c r="TRL1" s="252"/>
      <c r="TRM1" s="252"/>
      <c r="TRN1" s="252"/>
      <c r="TRO1" s="252"/>
      <c r="TRP1" s="252"/>
      <c r="TRQ1" s="252"/>
      <c r="TRR1" s="252"/>
      <c r="TRS1" s="252"/>
      <c r="TRT1" s="252"/>
      <c r="TRU1" s="252"/>
      <c r="TRV1" s="252"/>
      <c r="TRW1" s="252"/>
      <c r="TRX1" s="252"/>
      <c r="TRY1" s="252"/>
      <c r="TRZ1" s="252"/>
      <c r="TSA1" s="252"/>
      <c r="TSB1" s="252"/>
      <c r="TSC1" s="252"/>
      <c r="TSD1" s="252"/>
      <c r="TSE1" s="252"/>
      <c r="TSF1" s="252"/>
      <c r="TSG1" s="252"/>
      <c r="TSH1" s="252"/>
      <c r="TSI1" s="252"/>
      <c r="TSJ1" s="252"/>
      <c r="TSK1" s="252"/>
      <c r="TSL1" s="252"/>
      <c r="TSM1" s="252"/>
      <c r="TSN1" s="252"/>
      <c r="TSO1" s="252"/>
      <c r="TSP1" s="252"/>
      <c r="TSQ1" s="252"/>
      <c r="TSR1" s="252"/>
      <c r="TSS1" s="252"/>
      <c r="TST1" s="252"/>
      <c r="TSU1" s="252"/>
      <c r="TSV1" s="252"/>
      <c r="TSW1" s="252"/>
      <c r="TSX1" s="252"/>
      <c r="TSY1" s="252"/>
      <c r="TSZ1" s="252"/>
      <c r="TTA1" s="252"/>
      <c r="TTB1" s="252"/>
      <c r="TTC1" s="252"/>
      <c r="TTD1" s="252"/>
      <c r="TTE1" s="252"/>
      <c r="TTF1" s="252"/>
      <c r="TTG1" s="252"/>
      <c r="TTH1" s="252"/>
      <c r="TTI1" s="252"/>
      <c r="TTJ1" s="252"/>
      <c r="TTK1" s="252"/>
      <c r="TTL1" s="252"/>
      <c r="TTM1" s="252"/>
      <c r="TTN1" s="252"/>
      <c r="TTO1" s="252"/>
      <c r="TTP1" s="252"/>
      <c r="TTQ1" s="252"/>
      <c r="TTR1" s="252"/>
      <c r="TTS1" s="252"/>
      <c r="TTT1" s="252"/>
      <c r="TTU1" s="252"/>
      <c r="TTV1" s="252"/>
      <c r="TTW1" s="252"/>
      <c r="TTX1" s="252"/>
      <c r="TTY1" s="252"/>
      <c r="TTZ1" s="252"/>
      <c r="TUA1" s="252"/>
      <c r="TUB1" s="252"/>
      <c r="TUC1" s="252"/>
      <c r="TUD1" s="252"/>
      <c r="TUE1" s="252"/>
      <c r="TUF1" s="252"/>
      <c r="TUG1" s="252"/>
      <c r="TUH1" s="252"/>
      <c r="TUI1" s="252"/>
      <c r="TUJ1" s="252"/>
      <c r="TUK1" s="252"/>
      <c r="TUL1" s="252"/>
      <c r="TUM1" s="252"/>
      <c r="TUN1" s="252"/>
      <c r="TUO1" s="252"/>
      <c r="TUP1" s="252"/>
      <c r="TUQ1" s="252"/>
      <c r="TUR1" s="252"/>
      <c r="TUS1" s="252"/>
      <c r="TUT1" s="252"/>
      <c r="TUU1" s="252"/>
      <c r="TUV1" s="252"/>
      <c r="TUW1" s="252"/>
      <c r="TUX1" s="252"/>
      <c r="TUY1" s="252"/>
      <c r="TUZ1" s="252"/>
      <c r="TVA1" s="252"/>
      <c r="TVB1" s="252"/>
      <c r="TVC1" s="252"/>
      <c r="TVD1" s="252"/>
      <c r="TVE1" s="252"/>
      <c r="TVF1" s="252"/>
      <c r="TVG1" s="252"/>
      <c r="TVH1" s="252"/>
      <c r="TVI1" s="252"/>
      <c r="TVJ1" s="252"/>
      <c r="TVK1" s="252"/>
      <c r="TVL1" s="252"/>
      <c r="TVM1" s="252"/>
      <c r="TVN1" s="252"/>
      <c r="TVO1" s="252"/>
      <c r="TVP1" s="252"/>
      <c r="TVQ1" s="252"/>
      <c r="TVR1" s="252"/>
      <c r="TVS1" s="252"/>
      <c r="TVT1" s="252"/>
      <c r="TVU1" s="252"/>
      <c r="TVV1" s="252"/>
      <c r="TVW1" s="252"/>
      <c r="TVX1" s="252"/>
      <c r="TVY1" s="252"/>
      <c r="TVZ1" s="252"/>
      <c r="TWA1" s="252"/>
      <c r="TWB1" s="252"/>
      <c r="TWC1" s="252"/>
      <c r="TWD1" s="252"/>
      <c r="TWE1" s="252"/>
      <c r="TWF1" s="252"/>
      <c r="TWG1" s="252"/>
      <c r="TWH1" s="252"/>
      <c r="TWI1" s="252"/>
      <c r="TWJ1" s="252"/>
      <c r="TWK1" s="252"/>
      <c r="TWL1" s="252"/>
      <c r="TWM1" s="252"/>
      <c r="TWN1" s="252"/>
      <c r="TWO1" s="252"/>
      <c r="TWP1" s="252"/>
      <c r="TWQ1" s="252"/>
      <c r="TWR1" s="252"/>
      <c r="TWS1" s="252"/>
      <c r="TWT1" s="252"/>
      <c r="TWU1" s="252"/>
      <c r="TWV1" s="252"/>
      <c r="TWW1" s="252"/>
      <c r="TWX1" s="252"/>
      <c r="TWY1" s="252"/>
      <c r="TWZ1" s="252"/>
      <c r="TXA1" s="252"/>
      <c r="TXB1" s="252"/>
      <c r="TXC1" s="252"/>
      <c r="TXD1" s="252"/>
      <c r="TXE1" s="252"/>
      <c r="TXF1" s="252"/>
      <c r="TXG1" s="252"/>
      <c r="TXH1" s="252"/>
      <c r="TXI1" s="252"/>
      <c r="TXJ1" s="252"/>
      <c r="TXK1" s="252"/>
      <c r="TXL1" s="252"/>
      <c r="TXM1" s="252"/>
      <c r="TXN1" s="252"/>
      <c r="TXO1" s="252"/>
      <c r="TXP1" s="252"/>
      <c r="TXQ1" s="252"/>
      <c r="TXR1" s="252"/>
      <c r="TXS1" s="252"/>
      <c r="TXT1" s="252"/>
      <c r="TXU1" s="252"/>
      <c r="TXV1" s="252"/>
      <c r="TXW1" s="252"/>
      <c r="TXX1" s="252"/>
      <c r="TXY1" s="252"/>
      <c r="TXZ1" s="252"/>
      <c r="TYA1" s="252"/>
      <c r="TYB1" s="252"/>
      <c r="TYC1" s="252"/>
      <c r="TYD1" s="252"/>
      <c r="TYE1" s="252"/>
      <c r="TYF1" s="252"/>
      <c r="TYG1" s="252"/>
      <c r="TYH1" s="252"/>
      <c r="TYI1" s="252"/>
      <c r="TYJ1" s="252"/>
      <c r="TYK1" s="252"/>
      <c r="TYL1" s="252"/>
      <c r="TYM1" s="252"/>
      <c r="TYN1" s="252"/>
      <c r="TYO1" s="252"/>
      <c r="TYP1" s="252"/>
      <c r="TYQ1" s="252"/>
      <c r="TYR1" s="252"/>
      <c r="TYS1" s="252"/>
      <c r="TYT1" s="252"/>
      <c r="TYU1" s="252"/>
      <c r="TYV1" s="252"/>
      <c r="TYW1" s="252"/>
      <c r="TYX1" s="252"/>
      <c r="TYY1" s="252"/>
      <c r="TYZ1" s="252"/>
      <c r="TZA1" s="252"/>
      <c r="TZB1" s="252"/>
      <c r="TZC1" s="252"/>
      <c r="TZD1" s="252"/>
      <c r="TZE1" s="252"/>
      <c r="TZF1" s="252"/>
      <c r="TZG1" s="252"/>
      <c r="TZH1" s="252"/>
      <c r="TZI1" s="252"/>
      <c r="TZJ1" s="252"/>
      <c r="TZK1" s="252"/>
      <c r="TZL1" s="252"/>
      <c r="TZM1" s="252"/>
      <c r="TZN1" s="252"/>
      <c r="TZO1" s="252"/>
      <c r="TZP1" s="252"/>
      <c r="TZQ1" s="252"/>
      <c r="TZR1" s="252"/>
      <c r="TZS1" s="252"/>
      <c r="TZT1" s="252"/>
      <c r="TZU1" s="252"/>
      <c r="TZV1" s="252"/>
      <c r="TZW1" s="252"/>
      <c r="TZX1" s="252"/>
      <c r="TZY1" s="252"/>
      <c r="TZZ1" s="252"/>
      <c r="UAA1" s="252"/>
      <c r="UAB1" s="252"/>
      <c r="UAC1" s="252"/>
      <c r="UAD1" s="252"/>
      <c r="UAE1" s="252"/>
      <c r="UAF1" s="252"/>
      <c r="UAG1" s="252"/>
      <c r="UAH1" s="252"/>
      <c r="UAI1" s="252"/>
      <c r="UAJ1" s="252"/>
      <c r="UAK1" s="252"/>
      <c r="UAL1" s="252"/>
      <c r="UAM1" s="252"/>
      <c r="UAN1" s="252"/>
      <c r="UAO1" s="252"/>
      <c r="UAP1" s="252"/>
      <c r="UAQ1" s="252"/>
      <c r="UAR1" s="252"/>
      <c r="UAS1" s="252"/>
      <c r="UAT1" s="252"/>
      <c r="UAU1" s="252"/>
      <c r="UAV1" s="252"/>
      <c r="UAW1" s="252"/>
      <c r="UAX1" s="252"/>
      <c r="UAY1" s="252"/>
      <c r="UAZ1" s="252"/>
      <c r="UBA1" s="252"/>
      <c r="UBB1" s="252"/>
      <c r="UBC1" s="252"/>
      <c r="UBD1" s="252"/>
      <c r="UBE1" s="252"/>
      <c r="UBF1" s="252"/>
      <c r="UBG1" s="252"/>
      <c r="UBH1" s="252"/>
      <c r="UBI1" s="252"/>
      <c r="UBJ1" s="252"/>
      <c r="UBK1" s="252"/>
      <c r="UBL1" s="252"/>
      <c r="UBM1" s="252"/>
      <c r="UBN1" s="252"/>
      <c r="UBO1" s="252"/>
      <c r="UBP1" s="252"/>
      <c r="UBQ1" s="252"/>
      <c r="UBR1" s="252"/>
      <c r="UBS1" s="252"/>
      <c r="UBT1" s="252"/>
      <c r="UBU1" s="252"/>
      <c r="UBV1" s="252"/>
      <c r="UBW1" s="252"/>
      <c r="UBX1" s="252"/>
      <c r="UBY1" s="252"/>
      <c r="UBZ1" s="252"/>
      <c r="UCA1" s="252"/>
      <c r="UCB1" s="252"/>
      <c r="UCC1" s="252"/>
      <c r="UCD1" s="252"/>
      <c r="UCE1" s="252"/>
      <c r="UCF1" s="252"/>
      <c r="UCG1" s="252"/>
      <c r="UCH1" s="252"/>
      <c r="UCI1" s="252"/>
      <c r="UCJ1" s="252"/>
      <c r="UCK1" s="252"/>
      <c r="UCL1" s="252"/>
      <c r="UCM1" s="252"/>
      <c r="UCN1" s="252"/>
      <c r="UCO1" s="252"/>
      <c r="UCP1" s="252"/>
      <c r="UCQ1" s="252"/>
      <c r="UCR1" s="252"/>
      <c r="UCS1" s="252"/>
      <c r="UCT1" s="252"/>
      <c r="UCU1" s="252"/>
      <c r="UCV1" s="252"/>
      <c r="UCW1" s="252"/>
      <c r="UCX1" s="252"/>
      <c r="UCY1" s="252"/>
      <c r="UCZ1" s="252"/>
      <c r="UDA1" s="252"/>
      <c r="UDB1" s="252"/>
      <c r="UDC1" s="252"/>
      <c r="UDD1" s="252"/>
      <c r="UDE1" s="252"/>
      <c r="UDF1" s="252"/>
      <c r="UDG1" s="252"/>
      <c r="UDH1" s="252"/>
      <c r="UDI1" s="252"/>
      <c r="UDJ1" s="252"/>
      <c r="UDK1" s="252"/>
      <c r="UDL1" s="252"/>
      <c r="UDM1" s="252"/>
      <c r="UDN1" s="252"/>
      <c r="UDO1" s="252"/>
      <c r="UDP1" s="252"/>
      <c r="UDQ1" s="252"/>
      <c r="UDR1" s="252"/>
      <c r="UDS1" s="252"/>
      <c r="UDT1" s="252"/>
      <c r="UDU1" s="252"/>
      <c r="UDV1" s="252"/>
      <c r="UDW1" s="252"/>
      <c r="UDX1" s="252"/>
      <c r="UDY1" s="252"/>
      <c r="UDZ1" s="252"/>
      <c r="UEA1" s="252"/>
      <c r="UEB1" s="252"/>
      <c r="UEC1" s="252"/>
      <c r="UED1" s="252"/>
      <c r="UEE1" s="252"/>
      <c r="UEF1" s="252"/>
      <c r="UEG1" s="252"/>
      <c r="UEH1" s="252"/>
      <c r="UEI1" s="252"/>
      <c r="UEJ1" s="252"/>
      <c r="UEK1" s="252"/>
      <c r="UEL1" s="252"/>
      <c r="UEM1" s="252"/>
      <c r="UEN1" s="252"/>
      <c r="UEO1" s="252"/>
      <c r="UEP1" s="252"/>
      <c r="UEQ1" s="252"/>
      <c r="UER1" s="252"/>
      <c r="UES1" s="252"/>
      <c r="UET1" s="252"/>
      <c r="UEU1" s="252"/>
      <c r="UEV1" s="252"/>
      <c r="UEW1" s="252"/>
      <c r="UEX1" s="252"/>
      <c r="UEY1" s="252"/>
      <c r="UEZ1" s="252"/>
      <c r="UFA1" s="252"/>
      <c r="UFB1" s="252"/>
      <c r="UFC1" s="252"/>
      <c r="UFD1" s="252"/>
      <c r="UFE1" s="252"/>
      <c r="UFF1" s="252"/>
      <c r="UFG1" s="252"/>
      <c r="UFH1" s="252"/>
      <c r="UFI1" s="252"/>
      <c r="UFJ1" s="252"/>
      <c r="UFK1" s="252"/>
      <c r="UFL1" s="252"/>
      <c r="UFM1" s="252"/>
      <c r="UFN1" s="252"/>
      <c r="UFO1" s="252"/>
      <c r="UFP1" s="252"/>
      <c r="UFQ1" s="252"/>
      <c r="UFR1" s="252"/>
      <c r="UFS1" s="252"/>
      <c r="UFT1" s="252"/>
      <c r="UFU1" s="252"/>
      <c r="UFV1" s="252"/>
      <c r="UFW1" s="252"/>
      <c r="UFX1" s="252"/>
      <c r="UFY1" s="252"/>
      <c r="UFZ1" s="252"/>
      <c r="UGA1" s="252"/>
      <c r="UGB1" s="252"/>
      <c r="UGC1" s="252"/>
      <c r="UGD1" s="252"/>
      <c r="UGE1" s="252"/>
      <c r="UGF1" s="252"/>
      <c r="UGG1" s="252"/>
      <c r="UGH1" s="252"/>
      <c r="UGI1" s="252"/>
      <c r="UGJ1" s="252"/>
      <c r="UGK1" s="252"/>
      <c r="UGL1" s="252"/>
      <c r="UGM1" s="252"/>
      <c r="UGN1" s="252"/>
      <c r="UGO1" s="252"/>
      <c r="UGP1" s="252"/>
      <c r="UGQ1" s="252"/>
      <c r="UGR1" s="252"/>
      <c r="UGS1" s="252"/>
      <c r="UGT1" s="252"/>
      <c r="UGU1" s="252"/>
      <c r="UGV1" s="252"/>
      <c r="UGW1" s="252"/>
      <c r="UGX1" s="252"/>
      <c r="UGY1" s="252"/>
      <c r="UGZ1" s="252"/>
      <c r="UHA1" s="252"/>
      <c r="UHB1" s="252"/>
      <c r="UHC1" s="252"/>
      <c r="UHD1" s="252"/>
      <c r="UHE1" s="252"/>
      <c r="UHF1" s="252"/>
      <c r="UHG1" s="252"/>
      <c r="UHH1" s="252"/>
      <c r="UHI1" s="252"/>
      <c r="UHJ1" s="252"/>
      <c r="UHK1" s="252"/>
      <c r="UHL1" s="252"/>
      <c r="UHM1" s="252"/>
      <c r="UHN1" s="252"/>
      <c r="UHO1" s="252"/>
      <c r="UHP1" s="252"/>
      <c r="UHQ1" s="252"/>
      <c r="UHR1" s="252"/>
      <c r="UHS1" s="252"/>
      <c r="UHT1" s="252"/>
      <c r="UHU1" s="252"/>
      <c r="UHV1" s="252"/>
      <c r="UHW1" s="252"/>
      <c r="UHX1" s="252"/>
      <c r="UHY1" s="252"/>
      <c r="UHZ1" s="252"/>
      <c r="UIA1" s="252"/>
      <c r="UIB1" s="252"/>
      <c r="UIC1" s="252"/>
      <c r="UID1" s="252"/>
      <c r="UIE1" s="252"/>
      <c r="UIF1" s="252"/>
      <c r="UIG1" s="252"/>
      <c r="UIH1" s="252"/>
      <c r="UII1" s="252"/>
      <c r="UIJ1" s="252"/>
      <c r="UIK1" s="252"/>
      <c r="UIL1" s="252"/>
      <c r="UIM1" s="252"/>
      <c r="UIN1" s="252"/>
      <c r="UIO1" s="252"/>
      <c r="UIP1" s="252"/>
      <c r="UIQ1" s="252"/>
      <c r="UIR1" s="252"/>
      <c r="UIS1" s="252"/>
      <c r="UIT1" s="252"/>
      <c r="UIU1" s="252"/>
      <c r="UIV1" s="252"/>
      <c r="UIW1" s="252"/>
      <c r="UIX1" s="252"/>
      <c r="UIY1" s="252"/>
      <c r="UIZ1" s="252"/>
      <c r="UJA1" s="252"/>
      <c r="UJB1" s="252"/>
      <c r="UJC1" s="252"/>
      <c r="UJD1" s="252"/>
      <c r="UJE1" s="252"/>
      <c r="UJF1" s="252"/>
      <c r="UJG1" s="252"/>
      <c r="UJH1" s="252"/>
      <c r="UJI1" s="252"/>
      <c r="UJJ1" s="252"/>
      <c r="UJK1" s="252"/>
      <c r="UJL1" s="252"/>
      <c r="UJM1" s="252"/>
      <c r="UJN1" s="252"/>
      <c r="UJO1" s="252"/>
      <c r="UJP1" s="252"/>
      <c r="UJQ1" s="252"/>
      <c r="UJR1" s="252"/>
      <c r="UJS1" s="252"/>
      <c r="UJT1" s="252"/>
      <c r="UJU1" s="252"/>
      <c r="UJV1" s="252"/>
      <c r="UJW1" s="252"/>
      <c r="UJX1" s="252"/>
      <c r="UJY1" s="252"/>
      <c r="UJZ1" s="252"/>
      <c r="UKA1" s="252"/>
      <c r="UKB1" s="252"/>
      <c r="UKC1" s="252"/>
      <c r="UKD1" s="252"/>
      <c r="UKE1" s="252"/>
      <c r="UKF1" s="252"/>
      <c r="UKG1" s="252"/>
      <c r="UKH1" s="252"/>
      <c r="UKI1" s="252"/>
      <c r="UKJ1" s="252"/>
      <c r="UKK1" s="252"/>
      <c r="UKL1" s="252"/>
      <c r="UKM1" s="252"/>
      <c r="UKN1" s="252"/>
      <c r="UKO1" s="252"/>
      <c r="UKP1" s="252"/>
      <c r="UKQ1" s="252"/>
      <c r="UKR1" s="252"/>
      <c r="UKS1" s="252"/>
      <c r="UKT1" s="252"/>
      <c r="UKU1" s="252"/>
      <c r="UKV1" s="252"/>
      <c r="UKW1" s="252"/>
      <c r="UKX1" s="252"/>
      <c r="UKY1" s="252"/>
      <c r="UKZ1" s="252"/>
      <c r="ULA1" s="252"/>
      <c r="ULB1" s="252"/>
      <c r="ULC1" s="252"/>
      <c r="ULD1" s="252"/>
      <c r="ULE1" s="252"/>
      <c r="ULF1" s="252"/>
      <c r="ULG1" s="252"/>
      <c r="ULH1" s="252"/>
      <c r="ULI1" s="252"/>
      <c r="ULJ1" s="252"/>
      <c r="ULK1" s="252"/>
      <c r="ULL1" s="252"/>
      <c r="ULM1" s="252"/>
      <c r="ULN1" s="252"/>
      <c r="ULO1" s="252"/>
      <c r="ULP1" s="252"/>
      <c r="ULQ1" s="252"/>
      <c r="ULR1" s="252"/>
      <c r="ULS1" s="252"/>
      <c r="ULT1" s="252"/>
      <c r="ULU1" s="252"/>
      <c r="ULV1" s="252"/>
      <c r="ULW1" s="252"/>
      <c r="ULX1" s="252"/>
      <c r="ULY1" s="252"/>
      <c r="ULZ1" s="252"/>
      <c r="UMA1" s="252"/>
      <c r="UMB1" s="252"/>
      <c r="UMC1" s="252"/>
      <c r="UMD1" s="252"/>
      <c r="UME1" s="252"/>
      <c r="UMF1" s="252"/>
      <c r="UMG1" s="252"/>
      <c r="UMH1" s="252"/>
      <c r="UMI1" s="252"/>
      <c r="UMJ1" s="252"/>
      <c r="UMK1" s="252"/>
      <c r="UML1" s="252"/>
      <c r="UMM1" s="252"/>
      <c r="UMN1" s="252"/>
      <c r="UMO1" s="252"/>
      <c r="UMP1" s="252"/>
      <c r="UMQ1" s="252"/>
      <c r="UMR1" s="252"/>
      <c r="UMS1" s="252"/>
      <c r="UMT1" s="252"/>
      <c r="UMU1" s="252"/>
      <c r="UMV1" s="252"/>
      <c r="UMW1" s="252"/>
      <c r="UMX1" s="252"/>
      <c r="UMY1" s="252"/>
      <c r="UMZ1" s="252"/>
      <c r="UNA1" s="252"/>
      <c r="UNB1" s="252"/>
      <c r="UNC1" s="252"/>
      <c r="UND1" s="252"/>
      <c r="UNE1" s="252"/>
      <c r="UNF1" s="252"/>
      <c r="UNG1" s="252"/>
      <c r="UNH1" s="252"/>
      <c r="UNI1" s="252"/>
      <c r="UNJ1" s="252"/>
      <c r="UNK1" s="252"/>
      <c r="UNL1" s="252"/>
      <c r="UNM1" s="252"/>
      <c r="UNN1" s="252"/>
      <c r="UNO1" s="252"/>
      <c r="UNP1" s="252"/>
      <c r="UNQ1" s="252"/>
      <c r="UNR1" s="252"/>
      <c r="UNS1" s="252"/>
      <c r="UNT1" s="252"/>
      <c r="UNU1" s="252"/>
      <c r="UNV1" s="252"/>
      <c r="UNW1" s="252"/>
      <c r="UNX1" s="252"/>
      <c r="UNY1" s="252"/>
      <c r="UNZ1" s="252"/>
      <c r="UOA1" s="252"/>
      <c r="UOB1" s="252"/>
      <c r="UOC1" s="252"/>
      <c r="UOD1" s="252"/>
      <c r="UOE1" s="252"/>
      <c r="UOF1" s="252"/>
      <c r="UOG1" s="252"/>
      <c r="UOH1" s="252"/>
      <c r="UOI1" s="252"/>
      <c r="UOJ1" s="252"/>
      <c r="UOK1" s="252"/>
      <c r="UOL1" s="252"/>
      <c r="UOM1" s="252"/>
      <c r="UON1" s="252"/>
      <c r="UOO1" s="252"/>
      <c r="UOP1" s="252"/>
      <c r="UOQ1" s="252"/>
      <c r="UOR1" s="252"/>
      <c r="UOS1" s="252"/>
      <c r="UOT1" s="252"/>
      <c r="UOU1" s="252"/>
      <c r="UOV1" s="252"/>
      <c r="UOW1" s="252"/>
      <c r="UOX1" s="252"/>
      <c r="UOY1" s="252"/>
      <c r="UOZ1" s="252"/>
      <c r="UPA1" s="252"/>
      <c r="UPB1" s="252"/>
      <c r="UPC1" s="252"/>
      <c r="UPD1" s="252"/>
      <c r="UPE1" s="252"/>
      <c r="UPF1" s="252"/>
      <c r="UPG1" s="252"/>
      <c r="UPH1" s="252"/>
      <c r="UPI1" s="252"/>
      <c r="UPJ1" s="252"/>
      <c r="UPK1" s="252"/>
      <c r="UPL1" s="252"/>
      <c r="UPM1" s="252"/>
      <c r="UPN1" s="252"/>
      <c r="UPO1" s="252"/>
      <c r="UPP1" s="252"/>
      <c r="UPQ1" s="252"/>
      <c r="UPR1" s="252"/>
      <c r="UPS1" s="252"/>
      <c r="UPT1" s="252"/>
      <c r="UPU1" s="252"/>
      <c r="UPV1" s="252"/>
      <c r="UPW1" s="252"/>
      <c r="UPX1" s="252"/>
      <c r="UPY1" s="252"/>
      <c r="UPZ1" s="252"/>
      <c r="UQA1" s="252"/>
      <c r="UQB1" s="252"/>
      <c r="UQC1" s="252"/>
      <c r="UQD1" s="252"/>
      <c r="UQE1" s="252"/>
      <c r="UQF1" s="252"/>
      <c r="UQG1" s="252"/>
      <c r="UQH1" s="252"/>
      <c r="UQI1" s="252"/>
      <c r="UQJ1" s="252"/>
      <c r="UQK1" s="252"/>
      <c r="UQL1" s="252"/>
      <c r="UQM1" s="252"/>
      <c r="UQN1" s="252"/>
      <c r="UQO1" s="252"/>
      <c r="UQP1" s="252"/>
      <c r="UQQ1" s="252"/>
      <c r="UQR1" s="252"/>
      <c r="UQS1" s="252"/>
      <c r="UQT1" s="252"/>
      <c r="UQU1" s="252"/>
      <c r="UQV1" s="252"/>
      <c r="UQW1" s="252"/>
      <c r="UQX1" s="252"/>
      <c r="UQY1" s="252"/>
      <c r="UQZ1" s="252"/>
      <c r="URA1" s="252"/>
      <c r="URB1" s="252"/>
      <c r="URC1" s="252"/>
      <c r="URD1" s="252"/>
      <c r="URE1" s="252"/>
      <c r="URF1" s="252"/>
      <c r="URG1" s="252"/>
      <c r="URH1" s="252"/>
      <c r="URI1" s="252"/>
      <c r="URJ1" s="252"/>
      <c r="URK1" s="252"/>
      <c r="URL1" s="252"/>
      <c r="URM1" s="252"/>
      <c r="URN1" s="252"/>
      <c r="URO1" s="252"/>
      <c r="URP1" s="252"/>
      <c r="URQ1" s="252"/>
      <c r="URR1" s="252"/>
      <c r="URS1" s="252"/>
      <c r="URT1" s="252"/>
      <c r="URU1" s="252"/>
      <c r="URV1" s="252"/>
      <c r="URW1" s="252"/>
      <c r="URX1" s="252"/>
      <c r="URY1" s="252"/>
      <c r="URZ1" s="252"/>
      <c r="USA1" s="252"/>
      <c r="USB1" s="252"/>
      <c r="USC1" s="252"/>
      <c r="USD1" s="252"/>
      <c r="USE1" s="252"/>
      <c r="USF1" s="252"/>
      <c r="USG1" s="252"/>
      <c r="USH1" s="252"/>
      <c r="USI1" s="252"/>
      <c r="USJ1" s="252"/>
      <c r="USK1" s="252"/>
      <c r="USL1" s="252"/>
      <c r="USM1" s="252"/>
      <c r="USN1" s="252"/>
      <c r="USO1" s="252"/>
      <c r="USP1" s="252"/>
      <c r="USQ1" s="252"/>
      <c r="USR1" s="252"/>
      <c r="USS1" s="252"/>
      <c r="UST1" s="252"/>
      <c r="USU1" s="252"/>
      <c r="USV1" s="252"/>
      <c r="USW1" s="252"/>
      <c r="USX1" s="252"/>
      <c r="USY1" s="252"/>
      <c r="USZ1" s="252"/>
      <c r="UTA1" s="252"/>
      <c r="UTB1" s="252"/>
      <c r="UTC1" s="252"/>
      <c r="UTD1" s="252"/>
      <c r="UTE1" s="252"/>
      <c r="UTF1" s="252"/>
      <c r="UTG1" s="252"/>
      <c r="UTH1" s="252"/>
      <c r="UTI1" s="252"/>
      <c r="UTJ1" s="252"/>
      <c r="UTK1" s="252"/>
      <c r="UTL1" s="252"/>
      <c r="UTM1" s="252"/>
      <c r="UTN1" s="252"/>
      <c r="UTO1" s="252"/>
      <c r="UTP1" s="252"/>
      <c r="UTQ1" s="252"/>
      <c r="UTR1" s="252"/>
      <c r="UTS1" s="252"/>
      <c r="UTT1" s="252"/>
      <c r="UTU1" s="252"/>
      <c r="UTV1" s="252"/>
      <c r="UTW1" s="252"/>
      <c r="UTX1" s="252"/>
      <c r="UTY1" s="252"/>
      <c r="UTZ1" s="252"/>
      <c r="UUA1" s="252"/>
      <c r="UUB1" s="252"/>
      <c r="UUC1" s="252"/>
      <c r="UUD1" s="252"/>
      <c r="UUE1" s="252"/>
      <c r="UUF1" s="252"/>
      <c r="UUG1" s="252"/>
      <c r="UUH1" s="252"/>
      <c r="UUI1" s="252"/>
      <c r="UUJ1" s="252"/>
      <c r="UUK1" s="252"/>
      <c r="UUL1" s="252"/>
      <c r="UUM1" s="252"/>
      <c r="UUN1" s="252"/>
      <c r="UUO1" s="252"/>
      <c r="UUP1" s="252"/>
      <c r="UUQ1" s="252"/>
      <c r="UUR1" s="252"/>
      <c r="UUS1" s="252"/>
      <c r="UUT1" s="252"/>
      <c r="UUU1" s="252"/>
      <c r="UUV1" s="252"/>
      <c r="UUW1" s="252"/>
      <c r="UUX1" s="252"/>
      <c r="UUY1" s="252"/>
      <c r="UUZ1" s="252"/>
      <c r="UVA1" s="252"/>
      <c r="UVB1" s="252"/>
      <c r="UVC1" s="252"/>
      <c r="UVD1" s="252"/>
      <c r="UVE1" s="252"/>
      <c r="UVF1" s="252"/>
      <c r="UVG1" s="252"/>
      <c r="UVH1" s="252"/>
      <c r="UVI1" s="252"/>
      <c r="UVJ1" s="252"/>
      <c r="UVK1" s="252"/>
      <c r="UVL1" s="252"/>
      <c r="UVM1" s="252"/>
      <c r="UVN1" s="252"/>
      <c r="UVO1" s="252"/>
      <c r="UVP1" s="252"/>
      <c r="UVQ1" s="252"/>
      <c r="UVR1" s="252"/>
      <c r="UVS1" s="252"/>
      <c r="UVT1" s="252"/>
      <c r="UVU1" s="252"/>
      <c r="UVV1" s="252"/>
      <c r="UVW1" s="252"/>
      <c r="UVX1" s="252"/>
      <c r="UVY1" s="252"/>
      <c r="UVZ1" s="252"/>
      <c r="UWA1" s="252"/>
      <c r="UWB1" s="252"/>
      <c r="UWC1" s="252"/>
      <c r="UWD1" s="252"/>
      <c r="UWE1" s="252"/>
      <c r="UWF1" s="252"/>
      <c r="UWG1" s="252"/>
      <c r="UWH1" s="252"/>
      <c r="UWI1" s="252"/>
      <c r="UWJ1" s="252"/>
      <c r="UWK1" s="252"/>
      <c r="UWL1" s="252"/>
      <c r="UWM1" s="252"/>
      <c r="UWN1" s="252"/>
      <c r="UWO1" s="252"/>
      <c r="UWP1" s="252"/>
      <c r="UWQ1" s="252"/>
      <c r="UWR1" s="252"/>
      <c r="UWS1" s="252"/>
      <c r="UWT1" s="252"/>
      <c r="UWU1" s="252"/>
      <c r="UWV1" s="252"/>
      <c r="UWW1" s="252"/>
      <c r="UWX1" s="252"/>
      <c r="UWY1" s="252"/>
      <c r="UWZ1" s="252"/>
      <c r="UXA1" s="252"/>
      <c r="UXB1" s="252"/>
      <c r="UXC1" s="252"/>
      <c r="UXD1" s="252"/>
      <c r="UXE1" s="252"/>
      <c r="UXF1" s="252"/>
      <c r="UXG1" s="252"/>
      <c r="UXH1" s="252"/>
      <c r="UXI1" s="252"/>
      <c r="UXJ1" s="252"/>
      <c r="UXK1" s="252"/>
      <c r="UXL1" s="252"/>
      <c r="UXM1" s="252"/>
      <c r="UXN1" s="252"/>
      <c r="UXO1" s="252"/>
      <c r="UXP1" s="252"/>
      <c r="UXQ1" s="252"/>
      <c r="UXR1" s="252"/>
      <c r="UXS1" s="252"/>
      <c r="UXT1" s="252"/>
      <c r="UXU1" s="252"/>
      <c r="UXV1" s="252"/>
      <c r="UXW1" s="252"/>
      <c r="UXX1" s="252"/>
      <c r="UXY1" s="252"/>
      <c r="UXZ1" s="252"/>
      <c r="UYA1" s="252"/>
      <c r="UYB1" s="252"/>
      <c r="UYC1" s="252"/>
      <c r="UYD1" s="252"/>
      <c r="UYE1" s="252"/>
      <c r="UYF1" s="252"/>
      <c r="UYG1" s="252"/>
      <c r="UYH1" s="252"/>
      <c r="UYI1" s="252"/>
      <c r="UYJ1" s="252"/>
      <c r="UYK1" s="252"/>
      <c r="UYL1" s="252"/>
      <c r="UYM1" s="252"/>
      <c r="UYN1" s="252"/>
      <c r="UYO1" s="252"/>
      <c r="UYP1" s="252"/>
      <c r="UYQ1" s="252"/>
      <c r="UYR1" s="252"/>
      <c r="UYS1" s="252"/>
      <c r="UYT1" s="252"/>
      <c r="UYU1" s="252"/>
      <c r="UYV1" s="252"/>
      <c r="UYW1" s="252"/>
      <c r="UYX1" s="252"/>
      <c r="UYY1" s="252"/>
      <c r="UYZ1" s="252"/>
      <c r="UZA1" s="252"/>
      <c r="UZB1" s="252"/>
      <c r="UZC1" s="252"/>
      <c r="UZD1" s="252"/>
      <c r="UZE1" s="252"/>
      <c r="UZF1" s="252"/>
      <c r="UZG1" s="252"/>
      <c r="UZH1" s="252"/>
      <c r="UZI1" s="252"/>
      <c r="UZJ1" s="252"/>
      <c r="UZK1" s="252"/>
      <c r="UZL1" s="252"/>
      <c r="UZM1" s="252"/>
      <c r="UZN1" s="252"/>
      <c r="UZO1" s="252"/>
      <c r="UZP1" s="252"/>
      <c r="UZQ1" s="252"/>
      <c r="UZR1" s="252"/>
      <c r="UZS1" s="252"/>
      <c r="UZT1" s="252"/>
      <c r="UZU1" s="252"/>
      <c r="UZV1" s="252"/>
      <c r="UZW1" s="252"/>
      <c r="UZX1" s="252"/>
      <c r="UZY1" s="252"/>
      <c r="UZZ1" s="252"/>
      <c r="VAA1" s="252"/>
      <c r="VAB1" s="252"/>
      <c r="VAC1" s="252"/>
      <c r="VAD1" s="252"/>
      <c r="VAE1" s="252"/>
      <c r="VAF1" s="252"/>
      <c r="VAG1" s="252"/>
      <c r="VAH1" s="252"/>
      <c r="VAI1" s="252"/>
      <c r="VAJ1" s="252"/>
      <c r="VAK1" s="252"/>
      <c r="VAL1" s="252"/>
      <c r="VAM1" s="252"/>
      <c r="VAN1" s="252"/>
      <c r="VAO1" s="252"/>
      <c r="VAP1" s="252"/>
      <c r="VAQ1" s="252"/>
      <c r="VAR1" s="252"/>
      <c r="VAS1" s="252"/>
      <c r="VAT1" s="252"/>
      <c r="VAU1" s="252"/>
      <c r="VAV1" s="252"/>
      <c r="VAW1" s="252"/>
      <c r="VAX1" s="252"/>
      <c r="VAY1" s="252"/>
      <c r="VAZ1" s="252"/>
      <c r="VBA1" s="252"/>
      <c r="VBB1" s="252"/>
      <c r="VBC1" s="252"/>
      <c r="VBD1" s="252"/>
      <c r="VBE1" s="252"/>
      <c r="VBF1" s="252"/>
      <c r="VBG1" s="252"/>
      <c r="VBH1" s="252"/>
      <c r="VBI1" s="252"/>
      <c r="VBJ1" s="252"/>
      <c r="VBK1" s="252"/>
      <c r="VBL1" s="252"/>
      <c r="VBM1" s="252"/>
      <c r="VBN1" s="252"/>
      <c r="VBO1" s="252"/>
      <c r="VBP1" s="252"/>
      <c r="VBQ1" s="252"/>
      <c r="VBR1" s="252"/>
      <c r="VBS1" s="252"/>
      <c r="VBT1" s="252"/>
      <c r="VBU1" s="252"/>
      <c r="VBV1" s="252"/>
      <c r="VBW1" s="252"/>
      <c r="VBX1" s="252"/>
      <c r="VBY1" s="252"/>
      <c r="VBZ1" s="252"/>
      <c r="VCA1" s="252"/>
      <c r="VCB1" s="252"/>
      <c r="VCC1" s="252"/>
      <c r="VCD1" s="252"/>
      <c r="VCE1" s="252"/>
      <c r="VCF1" s="252"/>
      <c r="VCG1" s="252"/>
      <c r="VCH1" s="252"/>
      <c r="VCI1" s="252"/>
      <c r="VCJ1" s="252"/>
      <c r="VCK1" s="252"/>
      <c r="VCL1" s="252"/>
      <c r="VCM1" s="252"/>
      <c r="VCN1" s="252"/>
      <c r="VCO1" s="252"/>
      <c r="VCP1" s="252"/>
      <c r="VCQ1" s="252"/>
      <c r="VCR1" s="252"/>
      <c r="VCS1" s="252"/>
      <c r="VCT1" s="252"/>
      <c r="VCU1" s="252"/>
      <c r="VCV1" s="252"/>
      <c r="VCW1" s="252"/>
      <c r="VCX1" s="252"/>
      <c r="VCY1" s="252"/>
      <c r="VCZ1" s="252"/>
      <c r="VDA1" s="252"/>
      <c r="VDB1" s="252"/>
      <c r="VDC1" s="252"/>
      <c r="VDD1" s="252"/>
      <c r="VDE1" s="252"/>
      <c r="VDF1" s="252"/>
      <c r="VDG1" s="252"/>
      <c r="VDH1" s="252"/>
      <c r="VDI1" s="252"/>
      <c r="VDJ1" s="252"/>
      <c r="VDK1" s="252"/>
      <c r="VDL1" s="252"/>
      <c r="VDM1" s="252"/>
      <c r="VDN1" s="252"/>
      <c r="VDO1" s="252"/>
      <c r="VDP1" s="252"/>
      <c r="VDQ1" s="252"/>
      <c r="VDR1" s="252"/>
      <c r="VDS1" s="252"/>
      <c r="VDT1" s="252"/>
      <c r="VDU1" s="252"/>
      <c r="VDV1" s="252"/>
      <c r="VDW1" s="252"/>
      <c r="VDX1" s="252"/>
      <c r="VDY1" s="252"/>
      <c r="VDZ1" s="252"/>
      <c r="VEA1" s="252"/>
      <c r="VEB1" s="252"/>
      <c r="VEC1" s="252"/>
      <c r="VED1" s="252"/>
      <c r="VEE1" s="252"/>
      <c r="VEF1" s="252"/>
      <c r="VEG1" s="252"/>
      <c r="VEH1" s="252"/>
      <c r="VEI1" s="252"/>
      <c r="VEJ1" s="252"/>
      <c r="VEK1" s="252"/>
      <c r="VEL1" s="252"/>
      <c r="VEM1" s="252"/>
      <c r="VEN1" s="252"/>
      <c r="VEO1" s="252"/>
      <c r="VEP1" s="252"/>
      <c r="VEQ1" s="252"/>
      <c r="VER1" s="252"/>
      <c r="VES1" s="252"/>
      <c r="VET1" s="252"/>
      <c r="VEU1" s="252"/>
      <c r="VEV1" s="252"/>
      <c r="VEW1" s="252"/>
      <c r="VEX1" s="252"/>
      <c r="VEY1" s="252"/>
      <c r="VEZ1" s="252"/>
      <c r="VFA1" s="252"/>
      <c r="VFB1" s="252"/>
      <c r="VFC1" s="252"/>
      <c r="VFD1" s="252"/>
      <c r="VFE1" s="252"/>
      <c r="VFF1" s="252"/>
      <c r="VFG1" s="252"/>
      <c r="VFH1" s="252"/>
      <c r="VFI1" s="252"/>
      <c r="VFJ1" s="252"/>
      <c r="VFK1" s="252"/>
      <c r="VFL1" s="252"/>
      <c r="VFM1" s="252"/>
      <c r="VFN1" s="252"/>
      <c r="VFO1" s="252"/>
      <c r="VFP1" s="252"/>
      <c r="VFQ1" s="252"/>
      <c r="VFR1" s="252"/>
      <c r="VFS1" s="252"/>
      <c r="VFT1" s="252"/>
      <c r="VFU1" s="252"/>
      <c r="VFV1" s="252"/>
      <c r="VFW1" s="252"/>
      <c r="VFX1" s="252"/>
      <c r="VFY1" s="252"/>
      <c r="VFZ1" s="252"/>
      <c r="VGA1" s="252"/>
      <c r="VGB1" s="252"/>
      <c r="VGC1" s="252"/>
      <c r="VGD1" s="252"/>
      <c r="VGE1" s="252"/>
      <c r="VGF1" s="252"/>
      <c r="VGG1" s="252"/>
      <c r="VGH1" s="252"/>
      <c r="VGI1" s="252"/>
      <c r="VGJ1" s="252"/>
      <c r="VGK1" s="252"/>
      <c r="VGL1" s="252"/>
      <c r="VGM1" s="252"/>
      <c r="VGN1" s="252"/>
      <c r="VGO1" s="252"/>
      <c r="VGP1" s="252"/>
      <c r="VGQ1" s="252"/>
      <c r="VGR1" s="252"/>
      <c r="VGS1" s="252"/>
      <c r="VGT1" s="252"/>
      <c r="VGU1" s="252"/>
      <c r="VGV1" s="252"/>
      <c r="VGW1" s="252"/>
      <c r="VGX1" s="252"/>
      <c r="VGY1" s="252"/>
      <c r="VGZ1" s="252"/>
      <c r="VHA1" s="252"/>
      <c r="VHB1" s="252"/>
      <c r="VHC1" s="252"/>
      <c r="VHD1" s="252"/>
      <c r="VHE1" s="252"/>
      <c r="VHF1" s="252"/>
      <c r="VHG1" s="252"/>
      <c r="VHH1" s="252"/>
      <c r="VHI1" s="252"/>
      <c r="VHJ1" s="252"/>
      <c r="VHK1" s="252"/>
      <c r="VHL1" s="252"/>
      <c r="VHM1" s="252"/>
      <c r="VHN1" s="252"/>
      <c r="VHO1" s="252"/>
      <c r="VHP1" s="252"/>
      <c r="VHQ1" s="252"/>
      <c r="VHR1" s="252"/>
      <c r="VHS1" s="252"/>
      <c r="VHT1" s="252"/>
      <c r="VHU1" s="252"/>
      <c r="VHV1" s="252"/>
      <c r="VHW1" s="252"/>
      <c r="VHX1" s="252"/>
      <c r="VHY1" s="252"/>
      <c r="VHZ1" s="252"/>
      <c r="VIA1" s="252"/>
      <c r="VIB1" s="252"/>
      <c r="VIC1" s="252"/>
      <c r="VID1" s="252"/>
      <c r="VIE1" s="252"/>
      <c r="VIF1" s="252"/>
      <c r="VIG1" s="252"/>
      <c r="VIH1" s="252"/>
      <c r="VII1" s="252"/>
      <c r="VIJ1" s="252"/>
      <c r="VIK1" s="252"/>
      <c r="VIL1" s="252"/>
      <c r="VIM1" s="252"/>
      <c r="VIN1" s="252"/>
      <c r="VIO1" s="252"/>
      <c r="VIP1" s="252"/>
      <c r="VIQ1" s="252"/>
      <c r="VIR1" s="252"/>
      <c r="VIS1" s="252"/>
      <c r="VIT1" s="252"/>
      <c r="VIU1" s="252"/>
      <c r="VIV1" s="252"/>
      <c r="VIW1" s="252"/>
      <c r="VIX1" s="252"/>
      <c r="VIY1" s="252"/>
      <c r="VIZ1" s="252"/>
      <c r="VJA1" s="252"/>
      <c r="VJB1" s="252"/>
      <c r="VJC1" s="252"/>
      <c r="VJD1" s="252"/>
      <c r="VJE1" s="252"/>
      <c r="VJF1" s="252"/>
      <c r="VJG1" s="252"/>
      <c r="VJH1" s="252"/>
      <c r="VJI1" s="252"/>
      <c r="VJJ1" s="252"/>
      <c r="VJK1" s="252"/>
      <c r="VJL1" s="252"/>
      <c r="VJM1" s="252"/>
      <c r="VJN1" s="252"/>
      <c r="VJO1" s="252"/>
      <c r="VJP1" s="252"/>
      <c r="VJQ1" s="252"/>
      <c r="VJR1" s="252"/>
      <c r="VJS1" s="252"/>
      <c r="VJT1" s="252"/>
      <c r="VJU1" s="252"/>
      <c r="VJV1" s="252"/>
      <c r="VJW1" s="252"/>
      <c r="VJX1" s="252"/>
      <c r="VJY1" s="252"/>
      <c r="VJZ1" s="252"/>
      <c r="VKA1" s="252"/>
      <c r="VKB1" s="252"/>
      <c r="VKC1" s="252"/>
      <c r="VKD1" s="252"/>
      <c r="VKE1" s="252"/>
      <c r="VKF1" s="252"/>
      <c r="VKG1" s="252"/>
      <c r="VKH1" s="252"/>
      <c r="VKI1" s="252"/>
      <c r="VKJ1" s="252"/>
      <c r="VKK1" s="252"/>
      <c r="VKL1" s="252"/>
      <c r="VKM1" s="252"/>
      <c r="VKN1" s="252"/>
      <c r="VKO1" s="252"/>
      <c r="VKP1" s="252"/>
      <c r="VKQ1" s="252"/>
      <c r="VKR1" s="252"/>
      <c r="VKS1" s="252"/>
      <c r="VKT1" s="252"/>
      <c r="VKU1" s="252"/>
      <c r="VKV1" s="252"/>
      <c r="VKW1" s="252"/>
      <c r="VKX1" s="252"/>
      <c r="VKY1" s="252"/>
      <c r="VKZ1" s="252"/>
      <c r="VLA1" s="252"/>
      <c r="VLB1" s="252"/>
      <c r="VLC1" s="252"/>
      <c r="VLD1" s="252"/>
      <c r="VLE1" s="252"/>
      <c r="VLF1" s="252"/>
      <c r="VLG1" s="252"/>
      <c r="VLH1" s="252"/>
      <c r="VLI1" s="252"/>
      <c r="VLJ1" s="252"/>
      <c r="VLK1" s="252"/>
      <c r="VLL1" s="252"/>
      <c r="VLM1" s="252"/>
      <c r="VLN1" s="252"/>
      <c r="VLO1" s="252"/>
      <c r="VLP1" s="252"/>
      <c r="VLQ1" s="252"/>
      <c r="VLR1" s="252"/>
      <c r="VLS1" s="252"/>
      <c r="VLT1" s="252"/>
      <c r="VLU1" s="252"/>
      <c r="VLV1" s="252"/>
      <c r="VLW1" s="252"/>
      <c r="VLX1" s="252"/>
      <c r="VLY1" s="252"/>
      <c r="VLZ1" s="252"/>
      <c r="VMA1" s="252"/>
      <c r="VMB1" s="252"/>
      <c r="VMC1" s="252"/>
      <c r="VMD1" s="252"/>
      <c r="VME1" s="252"/>
      <c r="VMF1" s="252"/>
      <c r="VMG1" s="252"/>
      <c r="VMH1" s="252"/>
      <c r="VMI1" s="252"/>
      <c r="VMJ1" s="252"/>
      <c r="VMK1" s="252"/>
      <c r="VML1" s="252"/>
      <c r="VMM1" s="252"/>
      <c r="VMN1" s="252"/>
      <c r="VMO1" s="252"/>
      <c r="VMP1" s="252"/>
      <c r="VMQ1" s="252"/>
      <c r="VMR1" s="252"/>
      <c r="VMS1" s="252"/>
      <c r="VMT1" s="252"/>
      <c r="VMU1" s="252"/>
      <c r="VMV1" s="252"/>
      <c r="VMW1" s="252"/>
      <c r="VMX1" s="252"/>
      <c r="VMY1" s="252"/>
      <c r="VMZ1" s="252"/>
      <c r="VNA1" s="252"/>
      <c r="VNB1" s="252"/>
      <c r="VNC1" s="252"/>
      <c r="VND1" s="252"/>
      <c r="VNE1" s="252"/>
      <c r="VNF1" s="252"/>
      <c r="VNG1" s="252"/>
      <c r="VNH1" s="252"/>
      <c r="VNI1" s="252"/>
      <c r="VNJ1" s="252"/>
      <c r="VNK1" s="252"/>
      <c r="VNL1" s="252"/>
      <c r="VNM1" s="252"/>
      <c r="VNN1" s="252"/>
      <c r="VNO1" s="252"/>
      <c r="VNP1" s="252"/>
      <c r="VNQ1" s="252"/>
      <c r="VNR1" s="252"/>
      <c r="VNS1" s="252"/>
      <c r="VNT1" s="252"/>
      <c r="VNU1" s="252"/>
      <c r="VNV1" s="252"/>
      <c r="VNW1" s="252"/>
      <c r="VNX1" s="252"/>
      <c r="VNY1" s="252"/>
      <c r="VNZ1" s="252"/>
      <c r="VOA1" s="252"/>
      <c r="VOB1" s="252"/>
      <c r="VOC1" s="252"/>
      <c r="VOD1" s="252"/>
      <c r="VOE1" s="252"/>
      <c r="VOF1" s="252"/>
      <c r="VOG1" s="252"/>
      <c r="VOH1" s="252"/>
      <c r="VOI1" s="252"/>
      <c r="VOJ1" s="252"/>
      <c r="VOK1" s="252"/>
      <c r="VOL1" s="252"/>
      <c r="VOM1" s="252"/>
      <c r="VON1" s="252"/>
      <c r="VOO1" s="252"/>
      <c r="VOP1" s="252"/>
      <c r="VOQ1" s="252"/>
      <c r="VOR1" s="252"/>
      <c r="VOS1" s="252"/>
      <c r="VOT1" s="252"/>
      <c r="VOU1" s="252"/>
      <c r="VOV1" s="252"/>
      <c r="VOW1" s="252"/>
      <c r="VOX1" s="252"/>
      <c r="VOY1" s="252"/>
      <c r="VOZ1" s="252"/>
      <c r="VPA1" s="252"/>
      <c r="VPB1" s="252"/>
      <c r="VPC1" s="252"/>
      <c r="VPD1" s="252"/>
      <c r="VPE1" s="252"/>
      <c r="VPF1" s="252"/>
      <c r="VPG1" s="252"/>
      <c r="VPH1" s="252"/>
      <c r="VPI1" s="252"/>
      <c r="VPJ1" s="252"/>
      <c r="VPK1" s="252"/>
      <c r="VPL1" s="252"/>
      <c r="VPM1" s="252"/>
      <c r="VPN1" s="252"/>
      <c r="VPO1" s="252"/>
      <c r="VPP1" s="252"/>
      <c r="VPQ1" s="252"/>
      <c r="VPR1" s="252"/>
      <c r="VPS1" s="252"/>
      <c r="VPT1" s="252"/>
      <c r="VPU1" s="252"/>
      <c r="VPV1" s="252"/>
      <c r="VPW1" s="252"/>
      <c r="VPX1" s="252"/>
      <c r="VPY1" s="252"/>
      <c r="VPZ1" s="252"/>
      <c r="VQA1" s="252"/>
      <c r="VQB1" s="252"/>
      <c r="VQC1" s="252"/>
      <c r="VQD1" s="252"/>
      <c r="VQE1" s="252"/>
      <c r="VQF1" s="252"/>
      <c r="VQG1" s="252"/>
      <c r="VQH1" s="252"/>
      <c r="VQI1" s="252"/>
      <c r="VQJ1" s="252"/>
      <c r="VQK1" s="252"/>
      <c r="VQL1" s="252"/>
      <c r="VQM1" s="252"/>
      <c r="VQN1" s="252"/>
      <c r="VQO1" s="252"/>
      <c r="VQP1" s="252"/>
      <c r="VQQ1" s="252"/>
      <c r="VQR1" s="252"/>
      <c r="VQS1" s="252"/>
      <c r="VQT1" s="252"/>
      <c r="VQU1" s="252"/>
      <c r="VQV1" s="252"/>
      <c r="VQW1" s="252"/>
      <c r="VQX1" s="252"/>
      <c r="VQY1" s="252"/>
      <c r="VQZ1" s="252"/>
      <c r="VRA1" s="252"/>
      <c r="VRB1" s="252"/>
      <c r="VRC1" s="252"/>
      <c r="VRD1" s="252"/>
      <c r="VRE1" s="252"/>
      <c r="VRF1" s="252"/>
      <c r="VRG1" s="252"/>
      <c r="VRH1" s="252"/>
      <c r="VRI1" s="252"/>
      <c r="VRJ1" s="252"/>
      <c r="VRK1" s="252"/>
      <c r="VRL1" s="252"/>
      <c r="VRM1" s="252"/>
      <c r="VRN1" s="252"/>
      <c r="VRO1" s="252"/>
      <c r="VRP1" s="252"/>
      <c r="VRQ1" s="252"/>
      <c r="VRR1" s="252"/>
      <c r="VRS1" s="252"/>
      <c r="VRT1" s="252"/>
      <c r="VRU1" s="252"/>
      <c r="VRV1" s="252"/>
      <c r="VRW1" s="252"/>
      <c r="VRX1" s="252"/>
      <c r="VRY1" s="252"/>
      <c r="VRZ1" s="252"/>
      <c r="VSA1" s="252"/>
      <c r="VSB1" s="252"/>
      <c r="VSC1" s="252"/>
      <c r="VSD1" s="252"/>
      <c r="VSE1" s="252"/>
      <c r="VSF1" s="252"/>
      <c r="VSG1" s="252"/>
      <c r="VSH1" s="252"/>
      <c r="VSI1" s="252"/>
      <c r="VSJ1" s="252"/>
      <c r="VSK1" s="252"/>
      <c r="VSL1" s="252"/>
      <c r="VSM1" s="252"/>
      <c r="VSN1" s="252"/>
      <c r="VSO1" s="252"/>
      <c r="VSP1" s="252"/>
      <c r="VSQ1" s="252"/>
      <c r="VSR1" s="252"/>
      <c r="VSS1" s="252"/>
      <c r="VST1" s="252"/>
      <c r="VSU1" s="252"/>
      <c r="VSV1" s="252"/>
      <c r="VSW1" s="252"/>
      <c r="VSX1" s="252"/>
      <c r="VSY1" s="252"/>
      <c r="VSZ1" s="252"/>
      <c r="VTA1" s="252"/>
      <c r="VTB1" s="252"/>
      <c r="VTC1" s="252"/>
      <c r="VTD1" s="252"/>
      <c r="VTE1" s="252"/>
      <c r="VTF1" s="252"/>
      <c r="VTG1" s="252"/>
      <c r="VTH1" s="252"/>
      <c r="VTI1" s="252"/>
      <c r="VTJ1" s="252"/>
      <c r="VTK1" s="252"/>
      <c r="VTL1" s="252"/>
      <c r="VTM1" s="252"/>
      <c r="VTN1" s="252"/>
      <c r="VTO1" s="252"/>
      <c r="VTP1" s="252"/>
      <c r="VTQ1" s="252"/>
      <c r="VTR1" s="252"/>
      <c r="VTS1" s="252"/>
      <c r="VTT1" s="252"/>
      <c r="VTU1" s="252"/>
      <c r="VTV1" s="252"/>
      <c r="VTW1" s="252"/>
      <c r="VTX1" s="252"/>
      <c r="VTY1" s="252"/>
      <c r="VTZ1" s="252"/>
      <c r="VUA1" s="252"/>
      <c r="VUB1" s="252"/>
      <c r="VUC1" s="252"/>
      <c r="VUD1" s="252"/>
      <c r="VUE1" s="252"/>
      <c r="VUF1" s="252"/>
      <c r="VUG1" s="252"/>
      <c r="VUH1" s="252"/>
      <c r="VUI1" s="252"/>
      <c r="VUJ1" s="252"/>
      <c r="VUK1" s="252"/>
      <c r="VUL1" s="252"/>
      <c r="VUM1" s="252"/>
      <c r="VUN1" s="252"/>
      <c r="VUO1" s="252"/>
      <c r="VUP1" s="252"/>
      <c r="VUQ1" s="252"/>
      <c r="VUR1" s="252"/>
      <c r="VUS1" s="252"/>
      <c r="VUT1" s="252"/>
      <c r="VUU1" s="252"/>
      <c r="VUV1" s="252"/>
      <c r="VUW1" s="252"/>
      <c r="VUX1" s="252"/>
      <c r="VUY1" s="252"/>
      <c r="VUZ1" s="252"/>
      <c r="VVA1" s="252"/>
      <c r="VVB1" s="252"/>
      <c r="VVC1" s="252"/>
      <c r="VVD1" s="252"/>
      <c r="VVE1" s="252"/>
      <c r="VVF1" s="252"/>
      <c r="VVG1" s="252"/>
      <c r="VVH1" s="252"/>
      <c r="VVI1" s="252"/>
      <c r="VVJ1" s="252"/>
      <c r="VVK1" s="252"/>
      <c r="VVL1" s="252"/>
      <c r="VVM1" s="252"/>
      <c r="VVN1" s="252"/>
      <c r="VVO1" s="252"/>
      <c r="VVP1" s="252"/>
      <c r="VVQ1" s="252"/>
      <c r="VVR1" s="252"/>
      <c r="VVS1" s="252"/>
      <c r="VVT1" s="252"/>
      <c r="VVU1" s="252"/>
      <c r="VVV1" s="252"/>
      <c r="VVW1" s="252"/>
      <c r="VVX1" s="252"/>
      <c r="VVY1" s="252"/>
      <c r="VVZ1" s="252"/>
      <c r="VWA1" s="252"/>
      <c r="VWB1" s="252"/>
      <c r="VWC1" s="252"/>
      <c r="VWD1" s="252"/>
      <c r="VWE1" s="252"/>
      <c r="VWF1" s="252"/>
      <c r="VWG1" s="252"/>
      <c r="VWH1" s="252"/>
      <c r="VWI1" s="252"/>
      <c r="VWJ1" s="252"/>
      <c r="VWK1" s="252"/>
      <c r="VWL1" s="252"/>
      <c r="VWM1" s="252"/>
      <c r="VWN1" s="252"/>
      <c r="VWO1" s="252"/>
      <c r="VWP1" s="252"/>
      <c r="VWQ1" s="252"/>
      <c r="VWR1" s="252"/>
      <c r="VWS1" s="252"/>
      <c r="VWT1" s="252"/>
      <c r="VWU1" s="252"/>
      <c r="VWV1" s="252"/>
      <c r="VWW1" s="252"/>
      <c r="VWX1" s="252"/>
      <c r="VWY1" s="252"/>
      <c r="VWZ1" s="252"/>
      <c r="VXA1" s="252"/>
      <c r="VXB1" s="252"/>
      <c r="VXC1" s="252"/>
      <c r="VXD1" s="252"/>
      <c r="VXE1" s="252"/>
      <c r="VXF1" s="252"/>
      <c r="VXG1" s="252"/>
      <c r="VXH1" s="252"/>
      <c r="VXI1" s="252"/>
      <c r="VXJ1" s="252"/>
      <c r="VXK1" s="252"/>
      <c r="VXL1" s="252"/>
      <c r="VXM1" s="252"/>
      <c r="VXN1" s="252"/>
      <c r="VXO1" s="252"/>
      <c r="VXP1" s="252"/>
      <c r="VXQ1" s="252"/>
      <c r="VXR1" s="252"/>
      <c r="VXS1" s="252"/>
      <c r="VXT1" s="252"/>
      <c r="VXU1" s="252"/>
      <c r="VXV1" s="252"/>
      <c r="VXW1" s="252"/>
      <c r="VXX1" s="252"/>
      <c r="VXY1" s="252"/>
      <c r="VXZ1" s="252"/>
      <c r="VYA1" s="252"/>
      <c r="VYB1" s="252"/>
      <c r="VYC1" s="252"/>
      <c r="VYD1" s="252"/>
      <c r="VYE1" s="252"/>
      <c r="VYF1" s="252"/>
      <c r="VYG1" s="252"/>
      <c r="VYH1" s="252"/>
      <c r="VYI1" s="252"/>
      <c r="VYJ1" s="252"/>
      <c r="VYK1" s="252"/>
      <c r="VYL1" s="252"/>
      <c r="VYM1" s="252"/>
      <c r="VYN1" s="252"/>
      <c r="VYO1" s="252"/>
      <c r="VYP1" s="252"/>
      <c r="VYQ1" s="252"/>
      <c r="VYR1" s="252"/>
      <c r="VYS1" s="252"/>
      <c r="VYT1" s="252"/>
      <c r="VYU1" s="252"/>
      <c r="VYV1" s="252"/>
      <c r="VYW1" s="252"/>
      <c r="VYX1" s="252"/>
      <c r="VYY1" s="252"/>
      <c r="VYZ1" s="252"/>
      <c r="VZA1" s="252"/>
      <c r="VZB1" s="252"/>
      <c r="VZC1" s="252"/>
      <c r="VZD1" s="252"/>
      <c r="VZE1" s="252"/>
      <c r="VZF1" s="252"/>
      <c r="VZG1" s="252"/>
      <c r="VZH1" s="252"/>
      <c r="VZI1" s="252"/>
      <c r="VZJ1" s="252"/>
      <c r="VZK1" s="252"/>
      <c r="VZL1" s="252"/>
      <c r="VZM1" s="252"/>
      <c r="VZN1" s="252"/>
      <c r="VZO1" s="252"/>
      <c r="VZP1" s="252"/>
      <c r="VZQ1" s="252"/>
      <c r="VZR1" s="252"/>
      <c r="VZS1" s="252"/>
      <c r="VZT1" s="252"/>
      <c r="VZU1" s="252"/>
      <c r="VZV1" s="252"/>
      <c r="VZW1" s="252"/>
      <c r="VZX1" s="252"/>
      <c r="VZY1" s="252"/>
      <c r="VZZ1" s="252"/>
      <c r="WAA1" s="252"/>
      <c r="WAB1" s="252"/>
      <c r="WAC1" s="252"/>
      <c r="WAD1" s="252"/>
      <c r="WAE1" s="252"/>
      <c r="WAF1" s="252"/>
      <c r="WAG1" s="252"/>
      <c r="WAH1" s="252"/>
      <c r="WAI1" s="252"/>
      <c r="WAJ1" s="252"/>
      <c r="WAK1" s="252"/>
      <c r="WAL1" s="252"/>
      <c r="WAM1" s="252"/>
      <c r="WAN1" s="252"/>
      <c r="WAO1" s="252"/>
      <c r="WAP1" s="252"/>
      <c r="WAQ1" s="252"/>
      <c r="WAR1" s="252"/>
      <c r="WAS1" s="252"/>
      <c r="WAT1" s="252"/>
      <c r="WAU1" s="252"/>
      <c r="WAV1" s="252"/>
      <c r="WAW1" s="252"/>
      <c r="WAX1" s="252"/>
      <c r="WAY1" s="252"/>
      <c r="WAZ1" s="252"/>
      <c r="WBA1" s="252"/>
      <c r="WBB1" s="252"/>
      <c r="WBC1" s="252"/>
      <c r="WBD1" s="252"/>
      <c r="WBE1" s="252"/>
      <c r="WBF1" s="252"/>
      <c r="WBG1" s="252"/>
      <c r="WBH1" s="252"/>
      <c r="WBI1" s="252"/>
      <c r="WBJ1" s="252"/>
      <c r="WBK1" s="252"/>
      <c r="WBL1" s="252"/>
      <c r="WBM1" s="252"/>
      <c r="WBN1" s="252"/>
      <c r="WBO1" s="252"/>
      <c r="WBP1" s="252"/>
      <c r="WBQ1" s="252"/>
      <c r="WBR1" s="252"/>
      <c r="WBS1" s="252"/>
      <c r="WBT1" s="252"/>
      <c r="WBU1" s="252"/>
      <c r="WBV1" s="252"/>
      <c r="WBW1" s="252"/>
      <c r="WBX1" s="252"/>
      <c r="WBY1" s="252"/>
      <c r="WBZ1" s="252"/>
      <c r="WCA1" s="252"/>
      <c r="WCB1" s="252"/>
      <c r="WCC1" s="252"/>
      <c r="WCD1" s="252"/>
      <c r="WCE1" s="252"/>
      <c r="WCF1" s="252"/>
      <c r="WCG1" s="252"/>
      <c r="WCH1" s="252"/>
      <c r="WCI1" s="252"/>
      <c r="WCJ1" s="252"/>
      <c r="WCK1" s="252"/>
      <c r="WCL1" s="252"/>
      <c r="WCM1" s="252"/>
      <c r="WCN1" s="252"/>
      <c r="WCO1" s="252"/>
      <c r="WCP1" s="252"/>
      <c r="WCQ1" s="252"/>
      <c r="WCR1" s="252"/>
      <c r="WCS1" s="252"/>
      <c r="WCT1" s="252"/>
      <c r="WCU1" s="252"/>
      <c r="WCV1" s="252"/>
      <c r="WCW1" s="252"/>
      <c r="WCX1" s="252"/>
      <c r="WCY1" s="252"/>
      <c r="WCZ1" s="252"/>
      <c r="WDA1" s="252"/>
      <c r="WDB1" s="252"/>
      <c r="WDC1" s="252"/>
      <c r="WDD1" s="252"/>
      <c r="WDE1" s="252"/>
      <c r="WDF1" s="252"/>
      <c r="WDG1" s="252"/>
      <c r="WDH1" s="252"/>
      <c r="WDI1" s="252"/>
      <c r="WDJ1" s="252"/>
      <c r="WDK1" s="252"/>
      <c r="WDL1" s="252"/>
      <c r="WDM1" s="252"/>
      <c r="WDN1" s="252"/>
      <c r="WDO1" s="252"/>
      <c r="WDP1" s="252"/>
      <c r="WDQ1" s="252"/>
      <c r="WDR1" s="252"/>
      <c r="WDS1" s="252"/>
      <c r="WDT1" s="252"/>
      <c r="WDU1" s="252"/>
      <c r="WDV1" s="252"/>
      <c r="WDW1" s="252"/>
      <c r="WDX1" s="252"/>
      <c r="WDY1" s="252"/>
      <c r="WDZ1" s="252"/>
      <c r="WEA1" s="252"/>
      <c r="WEB1" s="252"/>
      <c r="WEC1" s="252"/>
      <c r="WED1" s="252"/>
      <c r="WEE1" s="252"/>
      <c r="WEF1" s="252"/>
      <c r="WEG1" s="252"/>
      <c r="WEH1" s="252"/>
      <c r="WEI1" s="252"/>
      <c r="WEJ1" s="252"/>
      <c r="WEK1" s="252"/>
      <c r="WEL1" s="252"/>
      <c r="WEM1" s="252"/>
      <c r="WEN1" s="252"/>
      <c r="WEO1" s="252"/>
      <c r="WEP1" s="252"/>
      <c r="WEQ1" s="252"/>
      <c r="WER1" s="252"/>
      <c r="WES1" s="252"/>
      <c r="WET1" s="252"/>
      <c r="WEU1" s="252"/>
      <c r="WEV1" s="252"/>
      <c r="WEW1" s="252"/>
      <c r="WEX1" s="252"/>
      <c r="WEY1" s="252"/>
      <c r="WEZ1" s="252"/>
      <c r="WFA1" s="252"/>
      <c r="WFB1" s="252"/>
      <c r="WFC1" s="252"/>
      <c r="WFD1" s="252"/>
      <c r="WFE1" s="252"/>
      <c r="WFF1" s="252"/>
      <c r="WFG1" s="252"/>
      <c r="WFH1" s="252"/>
      <c r="WFI1" s="252"/>
      <c r="WFJ1" s="252"/>
      <c r="WFK1" s="252"/>
      <c r="WFL1" s="252"/>
      <c r="WFM1" s="252"/>
      <c r="WFN1" s="252"/>
      <c r="WFO1" s="252"/>
      <c r="WFP1" s="252"/>
      <c r="WFQ1" s="252"/>
      <c r="WFR1" s="252"/>
      <c r="WFS1" s="252"/>
      <c r="WFT1" s="252"/>
      <c r="WFU1" s="252"/>
      <c r="WFV1" s="252"/>
      <c r="WFW1" s="252"/>
      <c r="WFX1" s="252"/>
      <c r="WFY1" s="252"/>
      <c r="WFZ1" s="252"/>
      <c r="WGA1" s="252"/>
      <c r="WGB1" s="252"/>
      <c r="WGC1" s="252"/>
      <c r="WGD1" s="252"/>
      <c r="WGE1" s="252"/>
      <c r="WGF1" s="252"/>
      <c r="WGG1" s="252"/>
      <c r="WGH1" s="252"/>
      <c r="WGI1" s="252"/>
      <c r="WGJ1" s="252"/>
      <c r="WGK1" s="252"/>
      <c r="WGL1" s="252"/>
      <c r="WGM1" s="252"/>
      <c r="WGN1" s="252"/>
      <c r="WGO1" s="252"/>
      <c r="WGP1" s="252"/>
      <c r="WGQ1" s="252"/>
      <c r="WGR1" s="252"/>
      <c r="WGS1" s="252"/>
      <c r="WGT1" s="252"/>
      <c r="WGU1" s="252"/>
      <c r="WGV1" s="252"/>
      <c r="WGW1" s="252"/>
      <c r="WGX1" s="252"/>
      <c r="WGY1" s="252"/>
      <c r="WGZ1" s="252"/>
      <c r="WHA1" s="252"/>
      <c r="WHB1" s="252"/>
      <c r="WHC1" s="252"/>
      <c r="WHD1" s="252"/>
      <c r="WHE1" s="252"/>
      <c r="WHF1" s="252"/>
      <c r="WHG1" s="252"/>
      <c r="WHH1" s="252"/>
      <c r="WHI1" s="252"/>
      <c r="WHJ1" s="252"/>
      <c r="WHK1" s="252"/>
      <c r="WHL1" s="252"/>
      <c r="WHM1" s="252"/>
      <c r="WHN1" s="252"/>
      <c r="WHO1" s="252"/>
      <c r="WHP1" s="252"/>
      <c r="WHQ1" s="252"/>
      <c r="WHR1" s="252"/>
      <c r="WHS1" s="252"/>
      <c r="WHT1" s="252"/>
      <c r="WHU1" s="252"/>
      <c r="WHV1" s="252"/>
      <c r="WHW1" s="252"/>
      <c r="WHX1" s="252"/>
      <c r="WHY1" s="252"/>
      <c r="WHZ1" s="252"/>
      <c r="WIA1" s="252"/>
      <c r="WIB1" s="252"/>
      <c r="WIC1" s="252"/>
      <c r="WID1" s="252"/>
      <c r="WIE1" s="252"/>
      <c r="WIF1" s="252"/>
      <c r="WIG1" s="252"/>
      <c r="WIH1" s="252"/>
      <c r="WII1" s="252"/>
      <c r="WIJ1" s="252"/>
      <c r="WIK1" s="252"/>
      <c r="WIL1" s="252"/>
      <c r="WIM1" s="252"/>
      <c r="WIN1" s="252"/>
      <c r="WIO1" s="252"/>
      <c r="WIP1" s="252"/>
      <c r="WIQ1" s="252"/>
      <c r="WIR1" s="252"/>
      <c r="WIS1" s="252"/>
      <c r="WIT1" s="252"/>
      <c r="WIU1" s="252"/>
      <c r="WIV1" s="252"/>
      <c r="WIW1" s="252"/>
      <c r="WIX1" s="252"/>
      <c r="WIY1" s="252"/>
      <c r="WIZ1" s="252"/>
      <c r="WJA1" s="252"/>
      <c r="WJB1" s="252"/>
      <c r="WJC1" s="252"/>
      <c r="WJD1" s="252"/>
      <c r="WJE1" s="252"/>
      <c r="WJF1" s="252"/>
      <c r="WJG1" s="252"/>
      <c r="WJH1" s="252"/>
      <c r="WJI1" s="252"/>
      <c r="WJJ1" s="252"/>
      <c r="WJK1" s="252"/>
      <c r="WJL1" s="252"/>
      <c r="WJM1" s="252"/>
      <c r="WJN1" s="252"/>
      <c r="WJO1" s="252"/>
      <c r="WJP1" s="252"/>
      <c r="WJQ1" s="252"/>
      <c r="WJR1" s="252"/>
      <c r="WJS1" s="252"/>
      <c r="WJT1" s="252"/>
      <c r="WJU1" s="252"/>
      <c r="WJV1" s="252"/>
      <c r="WJW1" s="252"/>
      <c r="WJX1" s="252"/>
      <c r="WJY1" s="252"/>
      <c r="WJZ1" s="252"/>
      <c r="WKA1" s="252"/>
      <c r="WKB1" s="252"/>
      <c r="WKC1" s="252"/>
      <c r="WKD1" s="252"/>
      <c r="WKE1" s="252"/>
      <c r="WKF1" s="252"/>
      <c r="WKG1" s="252"/>
      <c r="WKH1" s="252"/>
      <c r="WKI1" s="252"/>
      <c r="WKJ1" s="252"/>
      <c r="WKK1" s="252"/>
      <c r="WKL1" s="252"/>
      <c r="WKM1" s="252"/>
      <c r="WKN1" s="252"/>
      <c r="WKO1" s="252"/>
      <c r="WKP1" s="252"/>
      <c r="WKQ1" s="252"/>
      <c r="WKR1" s="252"/>
      <c r="WKS1" s="252"/>
      <c r="WKT1" s="252"/>
      <c r="WKU1" s="252"/>
      <c r="WKV1" s="252"/>
      <c r="WKW1" s="252"/>
      <c r="WKX1" s="252"/>
      <c r="WKY1" s="252"/>
      <c r="WKZ1" s="252"/>
      <c r="WLA1" s="252"/>
      <c r="WLB1" s="252"/>
      <c r="WLC1" s="252"/>
      <c r="WLD1" s="252"/>
      <c r="WLE1" s="252"/>
      <c r="WLF1" s="252"/>
      <c r="WLG1" s="252"/>
      <c r="WLH1" s="252"/>
      <c r="WLI1" s="252"/>
      <c r="WLJ1" s="252"/>
      <c r="WLK1" s="252"/>
      <c r="WLL1" s="252"/>
      <c r="WLM1" s="252"/>
      <c r="WLN1" s="252"/>
      <c r="WLO1" s="252"/>
      <c r="WLP1" s="252"/>
      <c r="WLQ1" s="252"/>
      <c r="WLR1" s="252"/>
      <c r="WLS1" s="252"/>
      <c r="WLT1" s="252"/>
      <c r="WLU1" s="252"/>
      <c r="WLV1" s="252"/>
      <c r="WLW1" s="252"/>
      <c r="WLX1" s="252"/>
      <c r="WLY1" s="252"/>
      <c r="WLZ1" s="252"/>
      <c r="WMA1" s="252"/>
      <c r="WMB1" s="252"/>
      <c r="WMC1" s="252"/>
      <c r="WMD1" s="252"/>
      <c r="WME1" s="252"/>
      <c r="WMF1" s="252"/>
      <c r="WMG1" s="252"/>
      <c r="WMH1" s="252"/>
      <c r="WMI1" s="252"/>
      <c r="WMJ1" s="252"/>
      <c r="WMK1" s="252"/>
      <c r="WML1" s="252"/>
      <c r="WMM1" s="252"/>
      <c r="WMN1" s="252"/>
      <c r="WMO1" s="252"/>
      <c r="WMP1" s="252"/>
      <c r="WMQ1" s="252"/>
      <c r="WMR1" s="252"/>
      <c r="WMS1" s="252"/>
      <c r="WMT1" s="252"/>
      <c r="WMU1" s="252"/>
      <c r="WMV1" s="252"/>
      <c r="WMW1" s="252"/>
      <c r="WMX1" s="252"/>
      <c r="WMY1" s="252"/>
      <c r="WMZ1" s="252"/>
      <c r="WNA1" s="252"/>
      <c r="WNB1" s="252"/>
      <c r="WNC1" s="252"/>
      <c r="WND1" s="252"/>
      <c r="WNE1" s="252"/>
      <c r="WNF1" s="252"/>
      <c r="WNG1" s="252"/>
      <c r="WNH1" s="252"/>
      <c r="WNI1" s="252"/>
      <c r="WNJ1" s="252"/>
      <c r="WNK1" s="252"/>
      <c r="WNL1" s="252"/>
      <c r="WNM1" s="252"/>
      <c r="WNN1" s="252"/>
      <c r="WNO1" s="252"/>
      <c r="WNP1" s="252"/>
      <c r="WNQ1" s="252"/>
      <c r="WNR1" s="252"/>
      <c r="WNS1" s="252"/>
      <c r="WNT1" s="252"/>
      <c r="WNU1" s="252"/>
      <c r="WNV1" s="252"/>
      <c r="WNW1" s="252"/>
      <c r="WNX1" s="252"/>
      <c r="WNY1" s="252"/>
      <c r="WNZ1" s="252"/>
      <c r="WOA1" s="252"/>
      <c r="WOB1" s="252"/>
      <c r="WOC1" s="252"/>
      <c r="WOD1" s="252"/>
      <c r="WOE1" s="252"/>
      <c r="WOF1" s="252"/>
      <c r="WOG1" s="252"/>
      <c r="WOH1" s="252"/>
      <c r="WOI1" s="252"/>
      <c r="WOJ1" s="252"/>
      <c r="WOK1" s="252"/>
      <c r="WOL1" s="252"/>
      <c r="WOM1" s="252"/>
      <c r="WON1" s="252"/>
      <c r="WOO1" s="252"/>
      <c r="WOP1" s="252"/>
      <c r="WOQ1" s="252"/>
      <c r="WOR1" s="252"/>
      <c r="WOS1" s="252"/>
      <c r="WOT1" s="252"/>
      <c r="WOU1" s="252"/>
      <c r="WOV1" s="252"/>
      <c r="WOW1" s="252"/>
      <c r="WOX1" s="252"/>
      <c r="WOY1" s="252"/>
      <c r="WOZ1" s="252"/>
      <c r="WPA1" s="252"/>
      <c r="WPB1" s="252"/>
      <c r="WPC1" s="252"/>
      <c r="WPD1" s="252"/>
      <c r="WPE1" s="252"/>
      <c r="WPF1" s="252"/>
      <c r="WPG1" s="252"/>
      <c r="WPH1" s="252"/>
      <c r="WPI1" s="252"/>
      <c r="WPJ1" s="252"/>
      <c r="WPK1" s="252"/>
      <c r="WPL1" s="252"/>
      <c r="WPM1" s="252"/>
      <c r="WPN1" s="252"/>
      <c r="WPO1" s="252"/>
      <c r="WPP1" s="252"/>
      <c r="WPQ1" s="252"/>
      <c r="WPR1" s="252"/>
      <c r="WPS1" s="252"/>
      <c r="WPT1" s="252"/>
      <c r="WPU1" s="252"/>
      <c r="WPV1" s="252"/>
      <c r="WPW1" s="252"/>
      <c r="WPX1" s="252"/>
      <c r="WPY1" s="252"/>
      <c r="WPZ1" s="252"/>
      <c r="WQA1" s="252"/>
      <c r="WQB1" s="252"/>
      <c r="WQC1" s="252"/>
      <c r="WQD1" s="252"/>
      <c r="WQE1" s="252"/>
      <c r="WQF1" s="252"/>
      <c r="WQG1" s="252"/>
      <c r="WQH1" s="252"/>
      <c r="WQI1" s="252"/>
      <c r="WQJ1" s="252"/>
      <c r="WQK1" s="252"/>
      <c r="WQL1" s="252"/>
      <c r="WQM1" s="252"/>
      <c r="WQN1" s="252"/>
      <c r="WQO1" s="252"/>
      <c r="WQP1" s="252"/>
      <c r="WQQ1" s="252"/>
      <c r="WQR1" s="252"/>
      <c r="WQS1" s="252"/>
      <c r="WQT1" s="252"/>
      <c r="WQU1" s="252"/>
      <c r="WQV1" s="252"/>
      <c r="WQW1" s="252"/>
      <c r="WQX1" s="252"/>
      <c r="WQY1" s="252"/>
      <c r="WQZ1" s="252"/>
      <c r="WRA1" s="252"/>
      <c r="WRB1" s="252"/>
      <c r="WRC1" s="252"/>
      <c r="WRD1" s="252"/>
      <c r="WRE1" s="252"/>
      <c r="WRF1" s="252"/>
      <c r="WRG1" s="252"/>
      <c r="WRH1" s="252"/>
      <c r="WRI1" s="252"/>
      <c r="WRJ1" s="252"/>
      <c r="WRK1" s="252"/>
      <c r="WRL1" s="252"/>
      <c r="WRM1" s="252"/>
      <c r="WRN1" s="252"/>
      <c r="WRO1" s="252"/>
      <c r="WRP1" s="252"/>
      <c r="WRQ1" s="252"/>
      <c r="WRR1" s="252"/>
      <c r="WRS1" s="252"/>
      <c r="WRT1" s="252"/>
      <c r="WRU1" s="252"/>
      <c r="WRV1" s="252"/>
      <c r="WRW1" s="252"/>
      <c r="WRX1" s="252"/>
      <c r="WRY1" s="252"/>
      <c r="WRZ1" s="252"/>
      <c r="WSA1" s="252"/>
      <c r="WSB1" s="252"/>
      <c r="WSC1" s="252"/>
      <c r="WSD1" s="252"/>
      <c r="WSE1" s="252"/>
      <c r="WSF1" s="252"/>
      <c r="WSG1" s="252"/>
      <c r="WSH1" s="252"/>
      <c r="WSI1" s="252"/>
      <c r="WSJ1" s="252"/>
      <c r="WSK1" s="252"/>
      <c r="WSL1" s="252"/>
      <c r="WSM1" s="252"/>
      <c r="WSN1" s="252"/>
      <c r="WSO1" s="252"/>
      <c r="WSP1" s="252"/>
      <c r="WSQ1" s="252"/>
      <c r="WSR1" s="252"/>
      <c r="WSS1" s="252"/>
      <c r="WST1" s="252"/>
      <c r="WSU1" s="252"/>
      <c r="WSV1" s="252"/>
      <c r="WSW1" s="252"/>
      <c r="WSX1" s="252"/>
      <c r="WSY1" s="252"/>
      <c r="WSZ1" s="252"/>
      <c r="WTA1" s="252"/>
      <c r="WTB1" s="252"/>
      <c r="WTC1" s="252"/>
      <c r="WTD1" s="252"/>
      <c r="WTE1" s="252"/>
      <c r="WTF1" s="252"/>
      <c r="WTG1" s="252"/>
      <c r="WTH1" s="252"/>
      <c r="WTI1" s="252"/>
      <c r="WTJ1" s="252"/>
      <c r="WTK1" s="252"/>
      <c r="WTL1" s="252"/>
      <c r="WTM1" s="252"/>
      <c r="WTN1" s="252"/>
      <c r="WTO1" s="252"/>
      <c r="WTP1" s="252"/>
      <c r="WTQ1" s="252"/>
      <c r="WTR1" s="252"/>
      <c r="WTS1" s="252"/>
      <c r="WTT1" s="252"/>
      <c r="WTU1" s="252"/>
      <c r="WTV1" s="252"/>
      <c r="WTW1" s="252"/>
      <c r="WTX1" s="252"/>
      <c r="WTY1" s="252"/>
      <c r="WTZ1" s="252"/>
      <c r="WUA1" s="252"/>
      <c r="WUB1" s="252"/>
      <c r="WUC1" s="252"/>
      <c r="WUD1" s="252"/>
      <c r="WUE1" s="252"/>
      <c r="WUF1" s="252"/>
      <c r="WUG1" s="252"/>
      <c r="WUH1" s="252"/>
      <c r="WUI1" s="252"/>
      <c r="WUJ1" s="252"/>
      <c r="WUK1" s="252"/>
      <c r="WUL1" s="252"/>
      <c r="WUM1" s="252"/>
      <c r="WUN1" s="252"/>
      <c r="WUO1" s="252"/>
      <c r="WUP1" s="252"/>
      <c r="WUQ1" s="252"/>
      <c r="WUR1" s="252"/>
      <c r="WUS1" s="252"/>
      <c r="WUT1" s="252"/>
      <c r="WUU1" s="252"/>
      <c r="WUV1" s="252"/>
      <c r="WUW1" s="252"/>
      <c r="WUX1" s="252"/>
      <c r="WUY1" s="252"/>
      <c r="WUZ1" s="252"/>
      <c r="WVA1" s="252"/>
      <c r="WVB1" s="252"/>
      <c r="WVC1" s="252"/>
      <c r="WVD1" s="252"/>
      <c r="WVE1" s="252"/>
      <c r="WVF1" s="252"/>
      <c r="WVG1" s="252"/>
      <c r="WVH1" s="252"/>
      <c r="WVI1" s="252"/>
      <c r="WVJ1" s="252"/>
      <c r="WVK1" s="252"/>
      <c r="WVL1" s="252"/>
      <c r="WVM1" s="252"/>
      <c r="WVN1" s="252"/>
      <c r="WVO1" s="252"/>
      <c r="WVP1" s="252"/>
      <c r="WVQ1" s="252"/>
      <c r="WVR1" s="252"/>
      <c r="WVS1" s="252"/>
      <c r="WVT1" s="252"/>
      <c r="WVU1" s="252"/>
      <c r="WVV1" s="252"/>
      <c r="WVW1" s="252"/>
      <c r="WVX1" s="252"/>
      <c r="WVY1" s="252"/>
      <c r="WVZ1" s="252"/>
      <c r="WWA1" s="252"/>
      <c r="WWB1" s="252"/>
      <c r="WWC1" s="252"/>
      <c r="WWD1" s="252"/>
      <c r="WWE1" s="252"/>
      <c r="WWF1" s="252"/>
      <c r="WWG1" s="252"/>
      <c r="WWH1" s="252"/>
      <c r="WWI1" s="252"/>
      <c r="WWJ1" s="252"/>
      <c r="WWK1" s="252"/>
      <c r="WWL1" s="252"/>
      <c r="WWM1" s="252"/>
      <c r="WWN1" s="252"/>
      <c r="WWO1" s="252"/>
      <c r="WWP1" s="252"/>
      <c r="WWQ1" s="252"/>
      <c r="WWR1" s="252"/>
      <c r="WWS1" s="252"/>
      <c r="WWT1" s="252"/>
      <c r="WWU1" s="252"/>
      <c r="WWV1" s="252"/>
      <c r="WWW1" s="252"/>
      <c r="WWX1" s="252"/>
      <c r="WWY1" s="252"/>
      <c r="WWZ1" s="252"/>
      <c r="WXA1" s="252"/>
      <c r="WXB1" s="252"/>
      <c r="WXC1" s="252"/>
      <c r="WXD1" s="252"/>
      <c r="WXE1" s="252"/>
      <c r="WXF1" s="252"/>
      <c r="WXG1" s="252"/>
      <c r="WXH1" s="252"/>
      <c r="WXI1" s="252"/>
      <c r="WXJ1" s="252"/>
      <c r="WXK1" s="252"/>
      <c r="WXL1" s="252"/>
      <c r="WXM1" s="252"/>
      <c r="WXN1" s="252"/>
      <c r="WXO1" s="252"/>
      <c r="WXP1" s="252"/>
      <c r="WXQ1" s="252"/>
      <c r="WXR1" s="252"/>
      <c r="WXS1" s="252"/>
      <c r="WXT1" s="252"/>
      <c r="WXU1" s="252"/>
      <c r="WXV1" s="252"/>
      <c r="WXW1" s="252"/>
      <c r="WXX1" s="252"/>
      <c r="WXY1" s="252"/>
      <c r="WXZ1" s="252"/>
      <c r="WYA1" s="252"/>
      <c r="WYB1" s="252"/>
      <c r="WYC1" s="252"/>
      <c r="WYD1" s="252"/>
      <c r="WYE1" s="252"/>
      <c r="WYF1" s="252"/>
      <c r="WYG1" s="252"/>
      <c r="WYH1" s="252"/>
      <c r="WYI1" s="252"/>
      <c r="WYJ1" s="252"/>
      <c r="WYK1" s="252"/>
      <c r="WYL1" s="252"/>
      <c r="WYM1" s="252"/>
      <c r="WYN1" s="252"/>
      <c r="WYO1" s="252"/>
      <c r="WYP1" s="252"/>
      <c r="WYQ1" s="252"/>
      <c r="WYR1" s="252"/>
      <c r="WYS1" s="252"/>
      <c r="WYT1" s="252"/>
      <c r="WYU1" s="252"/>
      <c r="WYV1" s="252"/>
      <c r="WYW1" s="252"/>
      <c r="WYX1" s="252"/>
      <c r="WYY1" s="252"/>
      <c r="WYZ1" s="252"/>
      <c r="WZA1" s="252"/>
      <c r="WZB1" s="252"/>
      <c r="WZC1" s="252"/>
      <c r="WZD1" s="252"/>
      <c r="WZE1" s="252"/>
      <c r="WZF1" s="252"/>
      <c r="WZG1" s="252"/>
      <c r="WZH1" s="252"/>
      <c r="WZI1" s="252"/>
      <c r="WZJ1" s="252"/>
      <c r="WZK1" s="252"/>
      <c r="WZL1" s="252"/>
      <c r="WZM1" s="252"/>
      <c r="WZN1" s="252"/>
      <c r="WZO1" s="252"/>
      <c r="WZP1" s="252"/>
      <c r="WZQ1" s="252"/>
      <c r="WZR1" s="252"/>
      <c r="WZS1" s="252"/>
      <c r="WZT1" s="252"/>
      <c r="WZU1" s="252"/>
      <c r="WZV1" s="252"/>
      <c r="WZW1" s="252"/>
      <c r="WZX1" s="252"/>
      <c r="WZY1" s="252"/>
      <c r="WZZ1" s="252"/>
      <c r="XAA1" s="252"/>
      <c r="XAB1" s="252"/>
      <c r="XAC1" s="252"/>
      <c r="XAD1" s="252"/>
      <c r="XAE1" s="252"/>
      <c r="XAF1" s="252"/>
      <c r="XAG1" s="252"/>
      <c r="XAH1" s="252"/>
      <c r="XAI1" s="252"/>
      <c r="XAJ1" s="252"/>
      <c r="XAK1" s="252"/>
      <c r="XAL1" s="252"/>
      <c r="XAM1" s="252"/>
      <c r="XAN1" s="252"/>
      <c r="XAO1" s="252"/>
      <c r="XAP1" s="252"/>
      <c r="XAQ1" s="252"/>
      <c r="XAR1" s="252"/>
      <c r="XAS1" s="252"/>
      <c r="XAT1" s="252"/>
      <c r="XAU1" s="252"/>
      <c r="XAV1" s="252"/>
      <c r="XAW1" s="252"/>
      <c r="XAX1" s="252"/>
      <c r="XAY1" s="252"/>
      <c r="XAZ1" s="252"/>
      <c r="XBA1" s="252"/>
      <c r="XBB1" s="252"/>
      <c r="XBC1" s="252"/>
      <c r="XBD1" s="252"/>
      <c r="XBE1" s="252"/>
      <c r="XBF1" s="252"/>
      <c r="XBG1" s="252"/>
      <c r="XBH1" s="252"/>
      <c r="XBI1" s="252"/>
      <c r="XBJ1" s="252"/>
      <c r="XBK1" s="252"/>
      <c r="XBL1" s="252"/>
      <c r="XBM1" s="252"/>
      <c r="XBN1" s="252"/>
      <c r="XBO1" s="252"/>
      <c r="XBP1" s="252"/>
      <c r="XBQ1" s="252"/>
      <c r="XBR1" s="252"/>
      <c r="XBS1" s="252"/>
      <c r="XBT1" s="252"/>
      <c r="XBU1" s="252"/>
      <c r="XBV1" s="252"/>
      <c r="XBW1" s="252"/>
      <c r="XBX1" s="252"/>
      <c r="XBY1" s="252"/>
      <c r="XBZ1" s="252"/>
      <c r="XCA1" s="252"/>
      <c r="XCB1" s="252"/>
      <c r="XCC1" s="252"/>
      <c r="XCD1" s="252"/>
      <c r="XCE1" s="252"/>
      <c r="XCF1" s="252"/>
      <c r="XCG1" s="252"/>
      <c r="XCH1" s="252"/>
      <c r="XCI1" s="252"/>
      <c r="XCJ1" s="252"/>
      <c r="XCK1" s="252"/>
      <c r="XCL1" s="252"/>
      <c r="XCM1" s="252"/>
      <c r="XCN1" s="252"/>
      <c r="XCO1" s="252"/>
      <c r="XCP1" s="252"/>
      <c r="XCQ1" s="252"/>
      <c r="XCR1" s="252"/>
      <c r="XCS1" s="252"/>
      <c r="XCT1" s="252"/>
      <c r="XCU1" s="252"/>
      <c r="XCV1" s="252"/>
      <c r="XCW1" s="252"/>
      <c r="XCX1" s="252"/>
      <c r="XCY1" s="252"/>
      <c r="XCZ1" s="252"/>
      <c r="XDA1" s="252"/>
      <c r="XDB1" s="252"/>
      <c r="XDC1" s="252"/>
      <c r="XDD1" s="252"/>
      <c r="XDE1" s="252"/>
      <c r="XDF1" s="252"/>
      <c r="XDG1" s="252"/>
      <c r="XDH1" s="252"/>
      <c r="XDI1" s="252"/>
      <c r="XDJ1" s="252"/>
      <c r="XDK1" s="252"/>
      <c r="XDL1" s="252"/>
      <c r="XDM1" s="252"/>
      <c r="XDN1" s="252"/>
      <c r="XDO1" s="252"/>
      <c r="XDP1" s="252"/>
      <c r="XDQ1" s="252"/>
      <c r="XDR1" s="252"/>
      <c r="XDS1" s="252"/>
      <c r="XDT1" s="252"/>
      <c r="XDU1" s="252"/>
      <c r="XDV1" s="252"/>
      <c r="XDW1" s="252"/>
      <c r="XDX1" s="252"/>
      <c r="XDY1" s="252"/>
      <c r="XDZ1" s="252"/>
      <c r="XEA1" s="252"/>
      <c r="XEB1" s="252"/>
      <c r="XEC1" s="252"/>
      <c r="XED1" s="252"/>
      <c r="XEE1" s="252"/>
      <c r="XEF1" s="252"/>
      <c r="XEG1" s="252"/>
      <c r="XEH1" s="252"/>
      <c r="XEI1" s="252"/>
      <c r="XEJ1" s="252"/>
      <c r="XEK1" s="252"/>
      <c r="XEL1" s="252"/>
      <c r="XEM1" s="252"/>
      <c r="XEN1" s="252"/>
      <c r="XEO1" s="252"/>
      <c r="XEP1" s="252"/>
      <c r="XEQ1" s="252"/>
      <c r="XER1" s="252"/>
      <c r="XES1" s="252"/>
      <c r="XET1" s="252"/>
      <c r="XEU1" s="252"/>
      <c r="XEV1" s="252"/>
      <c r="XEW1" s="252"/>
      <c r="XEX1" s="252"/>
      <c r="XEY1" s="252"/>
      <c r="XEZ1" s="252"/>
      <c r="XFA1" s="252"/>
      <c r="XFB1" s="252"/>
    </row>
    <row r="2" spans="1:16382">
      <c r="A2" s="252" t="s">
        <v>3254</v>
      </c>
      <c r="B2" s="252"/>
      <c r="C2" s="252"/>
      <c r="D2" s="164"/>
      <c r="E2" s="164"/>
      <c r="F2" s="164"/>
      <c r="G2" s="54"/>
      <c r="H2" s="252"/>
      <c r="I2" s="252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  <c r="IN2" s="252"/>
      <c r="IO2" s="252"/>
      <c r="IP2" s="252"/>
      <c r="IQ2" s="252"/>
      <c r="IR2" s="252"/>
      <c r="IS2" s="252"/>
      <c r="IT2" s="252"/>
      <c r="IU2" s="252"/>
      <c r="IV2" s="252"/>
      <c r="IW2" s="252"/>
      <c r="IX2" s="252"/>
      <c r="IY2" s="252"/>
      <c r="IZ2" s="252"/>
      <c r="JA2" s="252"/>
      <c r="JB2" s="252"/>
      <c r="JC2" s="252"/>
      <c r="JD2" s="252"/>
      <c r="JE2" s="252"/>
      <c r="JF2" s="252"/>
      <c r="JG2" s="252"/>
      <c r="JH2" s="252"/>
      <c r="JI2" s="252"/>
      <c r="JJ2" s="252"/>
      <c r="JK2" s="252"/>
      <c r="JL2" s="252"/>
      <c r="JM2" s="252"/>
      <c r="JN2" s="252"/>
      <c r="JO2" s="252"/>
      <c r="JP2" s="252"/>
      <c r="JQ2" s="252"/>
      <c r="JR2" s="252"/>
      <c r="JS2" s="252"/>
      <c r="JT2" s="252"/>
      <c r="JU2" s="252"/>
      <c r="JV2" s="252"/>
      <c r="JW2" s="252"/>
      <c r="JX2" s="252"/>
      <c r="JY2" s="252"/>
      <c r="JZ2" s="252"/>
      <c r="KA2" s="252"/>
      <c r="KB2" s="252"/>
      <c r="KC2" s="252"/>
      <c r="KD2" s="252"/>
      <c r="KE2" s="252"/>
      <c r="KF2" s="252"/>
      <c r="KG2" s="252"/>
      <c r="KH2" s="252"/>
      <c r="KI2" s="252"/>
      <c r="KJ2" s="252"/>
      <c r="KK2" s="252"/>
      <c r="KL2" s="252"/>
      <c r="KM2" s="252"/>
      <c r="KN2" s="252"/>
      <c r="KO2" s="252"/>
      <c r="KP2" s="252"/>
      <c r="KQ2" s="252"/>
      <c r="KR2" s="252"/>
      <c r="KS2" s="252"/>
      <c r="KT2" s="252"/>
      <c r="KU2" s="252"/>
      <c r="KV2" s="252"/>
      <c r="KW2" s="252"/>
      <c r="KX2" s="252"/>
      <c r="KY2" s="252"/>
      <c r="KZ2" s="252"/>
      <c r="LA2" s="252"/>
      <c r="LB2" s="252"/>
      <c r="LC2" s="252"/>
      <c r="LD2" s="252"/>
      <c r="LE2" s="252"/>
      <c r="LF2" s="252"/>
      <c r="LG2" s="252"/>
      <c r="LH2" s="252"/>
      <c r="LI2" s="252"/>
      <c r="LJ2" s="252"/>
      <c r="LK2" s="252"/>
      <c r="LL2" s="252"/>
      <c r="LM2" s="252"/>
      <c r="LN2" s="252"/>
      <c r="LO2" s="252"/>
      <c r="LP2" s="252"/>
      <c r="LQ2" s="252"/>
      <c r="LR2" s="252"/>
      <c r="LS2" s="252"/>
      <c r="LT2" s="252"/>
      <c r="LU2" s="252"/>
      <c r="LV2" s="252"/>
      <c r="LW2" s="252"/>
      <c r="LX2" s="252"/>
      <c r="LY2" s="252"/>
      <c r="LZ2" s="252"/>
      <c r="MA2" s="252"/>
      <c r="MB2" s="252"/>
      <c r="MC2" s="252"/>
      <c r="MD2" s="252"/>
      <c r="ME2" s="252"/>
      <c r="MF2" s="252"/>
      <c r="MG2" s="252"/>
      <c r="MH2" s="252"/>
      <c r="MI2" s="252"/>
      <c r="MJ2" s="252"/>
      <c r="MK2" s="252"/>
      <c r="ML2" s="252"/>
      <c r="MM2" s="252"/>
      <c r="MN2" s="252"/>
      <c r="MO2" s="252"/>
      <c r="MP2" s="252"/>
      <c r="MQ2" s="252"/>
      <c r="MR2" s="252"/>
      <c r="MS2" s="252"/>
      <c r="MT2" s="252"/>
      <c r="MU2" s="252"/>
      <c r="MV2" s="252"/>
      <c r="MW2" s="252"/>
      <c r="MX2" s="252"/>
      <c r="MY2" s="252"/>
      <c r="MZ2" s="252"/>
      <c r="NA2" s="252"/>
      <c r="NB2" s="252"/>
      <c r="NC2" s="252"/>
      <c r="ND2" s="252"/>
      <c r="NE2" s="252"/>
      <c r="NF2" s="252"/>
      <c r="NG2" s="252"/>
      <c r="NH2" s="252"/>
      <c r="NI2" s="252"/>
      <c r="NJ2" s="252"/>
      <c r="NK2" s="252"/>
      <c r="NL2" s="252"/>
      <c r="NM2" s="252"/>
      <c r="NN2" s="252"/>
      <c r="NO2" s="252"/>
      <c r="NP2" s="252"/>
      <c r="NQ2" s="252"/>
      <c r="NR2" s="252"/>
      <c r="NS2" s="252"/>
      <c r="NT2" s="252"/>
      <c r="NU2" s="252"/>
      <c r="NV2" s="252"/>
      <c r="NW2" s="252"/>
      <c r="NX2" s="252"/>
      <c r="NY2" s="252"/>
      <c r="NZ2" s="252"/>
      <c r="OA2" s="252"/>
      <c r="OB2" s="252"/>
      <c r="OC2" s="252"/>
      <c r="OD2" s="252"/>
      <c r="OE2" s="252"/>
      <c r="OF2" s="252"/>
      <c r="OG2" s="252"/>
      <c r="OH2" s="252"/>
      <c r="OI2" s="252"/>
      <c r="OJ2" s="252"/>
      <c r="OK2" s="252"/>
      <c r="OL2" s="252"/>
      <c r="OM2" s="252"/>
      <c r="ON2" s="252"/>
      <c r="OO2" s="252"/>
      <c r="OP2" s="252"/>
      <c r="OQ2" s="252"/>
      <c r="OR2" s="252"/>
      <c r="OS2" s="252"/>
      <c r="OT2" s="252"/>
      <c r="OU2" s="252"/>
      <c r="OV2" s="252"/>
      <c r="OW2" s="252"/>
      <c r="OX2" s="252"/>
      <c r="OY2" s="252"/>
      <c r="OZ2" s="252"/>
      <c r="PA2" s="252"/>
      <c r="PB2" s="252"/>
      <c r="PC2" s="252"/>
      <c r="PD2" s="252"/>
      <c r="PE2" s="252"/>
      <c r="PF2" s="252"/>
      <c r="PG2" s="252"/>
      <c r="PH2" s="252"/>
      <c r="PI2" s="252"/>
      <c r="PJ2" s="252"/>
      <c r="PK2" s="252"/>
      <c r="PL2" s="252"/>
      <c r="PM2" s="252"/>
      <c r="PN2" s="252"/>
      <c r="PO2" s="252"/>
      <c r="PP2" s="252"/>
      <c r="PQ2" s="252"/>
      <c r="PR2" s="252"/>
      <c r="PS2" s="252"/>
      <c r="PT2" s="252"/>
      <c r="PU2" s="252"/>
      <c r="PV2" s="252"/>
      <c r="PW2" s="252"/>
      <c r="PX2" s="252"/>
      <c r="PY2" s="252"/>
      <c r="PZ2" s="252"/>
      <c r="QA2" s="252"/>
      <c r="QB2" s="252"/>
      <c r="QC2" s="252"/>
      <c r="QD2" s="252"/>
      <c r="QE2" s="252"/>
      <c r="QF2" s="252"/>
      <c r="QG2" s="252"/>
      <c r="QH2" s="252"/>
      <c r="QI2" s="252"/>
      <c r="QJ2" s="252"/>
      <c r="QK2" s="252"/>
      <c r="QL2" s="252"/>
      <c r="QM2" s="252"/>
      <c r="QN2" s="252"/>
      <c r="QO2" s="252"/>
      <c r="QP2" s="252"/>
      <c r="QQ2" s="252"/>
      <c r="QR2" s="252"/>
      <c r="QS2" s="252"/>
      <c r="QT2" s="252"/>
      <c r="QU2" s="252"/>
      <c r="QV2" s="252"/>
      <c r="QW2" s="252"/>
      <c r="QX2" s="252"/>
      <c r="QY2" s="252"/>
      <c r="QZ2" s="252"/>
      <c r="RA2" s="252"/>
      <c r="RB2" s="252"/>
      <c r="RC2" s="252"/>
      <c r="RD2" s="252"/>
      <c r="RE2" s="252"/>
      <c r="RF2" s="252"/>
      <c r="RG2" s="252"/>
      <c r="RH2" s="252"/>
      <c r="RI2" s="252"/>
      <c r="RJ2" s="252"/>
      <c r="RK2" s="252"/>
      <c r="RL2" s="252"/>
      <c r="RM2" s="252"/>
      <c r="RN2" s="252"/>
      <c r="RO2" s="252"/>
      <c r="RP2" s="252"/>
      <c r="RQ2" s="252"/>
      <c r="RR2" s="252"/>
      <c r="RS2" s="252"/>
      <c r="RT2" s="252"/>
      <c r="RU2" s="252"/>
      <c r="RV2" s="252"/>
      <c r="RW2" s="252"/>
      <c r="RX2" s="252"/>
      <c r="RY2" s="252"/>
      <c r="RZ2" s="252"/>
      <c r="SA2" s="252"/>
      <c r="SB2" s="252"/>
      <c r="SC2" s="252"/>
      <c r="SD2" s="252"/>
      <c r="SE2" s="252"/>
      <c r="SF2" s="252"/>
      <c r="SG2" s="252"/>
      <c r="SH2" s="252"/>
      <c r="SI2" s="252"/>
      <c r="SJ2" s="252"/>
      <c r="SK2" s="252"/>
      <c r="SL2" s="252"/>
      <c r="SM2" s="252"/>
      <c r="SN2" s="252"/>
      <c r="SO2" s="252"/>
      <c r="SP2" s="252"/>
      <c r="SQ2" s="252"/>
      <c r="SR2" s="252"/>
      <c r="SS2" s="252"/>
      <c r="ST2" s="252"/>
      <c r="SU2" s="252"/>
      <c r="SV2" s="252"/>
      <c r="SW2" s="252"/>
      <c r="SX2" s="252"/>
      <c r="SY2" s="252"/>
      <c r="SZ2" s="252"/>
      <c r="TA2" s="252"/>
      <c r="TB2" s="252"/>
      <c r="TC2" s="252"/>
      <c r="TD2" s="252"/>
      <c r="TE2" s="252"/>
      <c r="TF2" s="252"/>
      <c r="TG2" s="252"/>
      <c r="TH2" s="252"/>
      <c r="TI2" s="252"/>
      <c r="TJ2" s="252"/>
      <c r="TK2" s="252"/>
      <c r="TL2" s="252"/>
      <c r="TM2" s="252"/>
      <c r="TN2" s="252"/>
      <c r="TO2" s="252"/>
      <c r="TP2" s="252"/>
      <c r="TQ2" s="252"/>
      <c r="TR2" s="252"/>
      <c r="TS2" s="252"/>
      <c r="TT2" s="252"/>
      <c r="TU2" s="252"/>
      <c r="TV2" s="252"/>
      <c r="TW2" s="252"/>
      <c r="TX2" s="252"/>
      <c r="TY2" s="252"/>
      <c r="TZ2" s="252"/>
      <c r="UA2" s="252"/>
      <c r="UB2" s="252"/>
      <c r="UC2" s="252"/>
      <c r="UD2" s="252"/>
      <c r="UE2" s="252"/>
      <c r="UF2" s="252"/>
      <c r="UG2" s="252"/>
      <c r="UH2" s="252"/>
      <c r="UI2" s="252"/>
      <c r="UJ2" s="252"/>
      <c r="UK2" s="252"/>
      <c r="UL2" s="252"/>
      <c r="UM2" s="252"/>
      <c r="UN2" s="252"/>
      <c r="UO2" s="252"/>
      <c r="UP2" s="252"/>
      <c r="UQ2" s="252"/>
      <c r="UR2" s="252"/>
      <c r="US2" s="252"/>
      <c r="UT2" s="252"/>
      <c r="UU2" s="252"/>
      <c r="UV2" s="252"/>
      <c r="UW2" s="252"/>
      <c r="UX2" s="252"/>
      <c r="UY2" s="252"/>
      <c r="UZ2" s="252"/>
      <c r="VA2" s="252"/>
      <c r="VB2" s="252"/>
      <c r="VC2" s="252"/>
      <c r="VD2" s="252"/>
      <c r="VE2" s="252"/>
      <c r="VF2" s="252"/>
      <c r="VG2" s="252"/>
      <c r="VH2" s="252"/>
      <c r="VI2" s="252"/>
      <c r="VJ2" s="252"/>
      <c r="VK2" s="252"/>
      <c r="VL2" s="252"/>
      <c r="VM2" s="252"/>
      <c r="VN2" s="252"/>
      <c r="VO2" s="252"/>
      <c r="VP2" s="252"/>
      <c r="VQ2" s="252"/>
      <c r="VR2" s="252"/>
      <c r="VS2" s="252"/>
      <c r="VT2" s="252"/>
      <c r="VU2" s="252"/>
      <c r="VV2" s="252"/>
      <c r="VW2" s="252"/>
      <c r="VX2" s="252"/>
      <c r="VY2" s="252"/>
      <c r="VZ2" s="252"/>
      <c r="WA2" s="252"/>
      <c r="WB2" s="252"/>
      <c r="WC2" s="252"/>
      <c r="WD2" s="252"/>
      <c r="WE2" s="252"/>
      <c r="WF2" s="252"/>
      <c r="WG2" s="252"/>
      <c r="WH2" s="252"/>
      <c r="WI2" s="252"/>
      <c r="WJ2" s="252"/>
      <c r="WK2" s="252"/>
      <c r="WL2" s="252"/>
      <c r="WM2" s="252"/>
      <c r="WN2" s="252"/>
      <c r="WO2" s="252"/>
      <c r="WP2" s="252"/>
      <c r="WQ2" s="252"/>
      <c r="WR2" s="252"/>
      <c r="WS2" s="252"/>
      <c r="WT2" s="252"/>
      <c r="WU2" s="252"/>
      <c r="WV2" s="252"/>
      <c r="WW2" s="252"/>
      <c r="WX2" s="252"/>
      <c r="WY2" s="252"/>
      <c r="WZ2" s="252"/>
      <c r="XA2" s="252"/>
      <c r="XB2" s="252"/>
      <c r="XC2" s="252"/>
      <c r="XD2" s="252"/>
      <c r="XE2" s="252"/>
      <c r="XF2" s="252"/>
      <c r="XG2" s="252"/>
      <c r="XH2" s="252"/>
      <c r="XI2" s="252"/>
      <c r="XJ2" s="252"/>
      <c r="XK2" s="252"/>
      <c r="XL2" s="252"/>
      <c r="XM2" s="252"/>
      <c r="XN2" s="252"/>
      <c r="XO2" s="252"/>
      <c r="XP2" s="252"/>
      <c r="XQ2" s="252"/>
      <c r="XR2" s="252"/>
      <c r="XS2" s="252"/>
      <c r="XT2" s="252"/>
      <c r="XU2" s="252"/>
      <c r="XV2" s="252"/>
      <c r="XW2" s="252"/>
      <c r="XX2" s="252"/>
      <c r="XY2" s="252"/>
      <c r="XZ2" s="252"/>
      <c r="YA2" s="252"/>
      <c r="YB2" s="252"/>
      <c r="YC2" s="252"/>
      <c r="YD2" s="252"/>
      <c r="YE2" s="252"/>
      <c r="YF2" s="252"/>
      <c r="YG2" s="252"/>
      <c r="YH2" s="252"/>
      <c r="YI2" s="252"/>
      <c r="YJ2" s="252"/>
      <c r="YK2" s="252"/>
      <c r="YL2" s="252"/>
      <c r="YM2" s="252"/>
      <c r="YN2" s="252"/>
      <c r="YO2" s="252"/>
      <c r="YP2" s="252"/>
      <c r="YQ2" s="252"/>
      <c r="YR2" s="252"/>
      <c r="YS2" s="252"/>
      <c r="YT2" s="252"/>
      <c r="YU2" s="252"/>
      <c r="YV2" s="252"/>
      <c r="YW2" s="252"/>
      <c r="YX2" s="252"/>
      <c r="YY2" s="252"/>
      <c r="YZ2" s="252"/>
      <c r="ZA2" s="252"/>
      <c r="ZB2" s="252"/>
      <c r="ZC2" s="252"/>
      <c r="ZD2" s="252"/>
      <c r="ZE2" s="252"/>
      <c r="ZF2" s="252"/>
      <c r="ZG2" s="252"/>
      <c r="ZH2" s="252"/>
      <c r="ZI2" s="252"/>
      <c r="ZJ2" s="252"/>
      <c r="ZK2" s="252"/>
      <c r="ZL2" s="252"/>
      <c r="ZM2" s="252"/>
      <c r="ZN2" s="252"/>
      <c r="ZO2" s="252"/>
      <c r="ZP2" s="252"/>
      <c r="ZQ2" s="252"/>
      <c r="ZR2" s="252"/>
      <c r="ZS2" s="252"/>
      <c r="ZT2" s="252"/>
      <c r="ZU2" s="252"/>
      <c r="ZV2" s="252"/>
      <c r="ZW2" s="252"/>
      <c r="ZX2" s="252"/>
      <c r="ZY2" s="252"/>
      <c r="ZZ2" s="252"/>
      <c r="AAA2" s="252"/>
      <c r="AAB2" s="252"/>
      <c r="AAC2" s="252"/>
      <c r="AAD2" s="252"/>
      <c r="AAE2" s="252"/>
      <c r="AAF2" s="252"/>
      <c r="AAG2" s="252"/>
      <c r="AAH2" s="252"/>
      <c r="AAI2" s="252"/>
      <c r="AAJ2" s="252"/>
      <c r="AAK2" s="252"/>
      <c r="AAL2" s="252"/>
      <c r="AAM2" s="252"/>
      <c r="AAN2" s="252"/>
      <c r="AAO2" s="252"/>
      <c r="AAP2" s="252"/>
      <c r="AAQ2" s="252"/>
      <c r="AAR2" s="252"/>
      <c r="AAS2" s="252"/>
      <c r="AAT2" s="252"/>
      <c r="AAU2" s="252"/>
      <c r="AAV2" s="252"/>
      <c r="AAW2" s="252"/>
      <c r="AAX2" s="252"/>
      <c r="AAY2" s="252"/>
      <c r="AAZ2" s="252"/>
      <c r="ABA2" s="252"/>
      <c r="ABB2" s="252"/>
      <c r="ABC2" s="252"/>
      <c r="ABD2" s="252"/>
      <c r="ABE2" s="252"/>
      <c r="ABF2" s="252"/>
      <c r="ABG2" s="252"/>
      <c r="ABH2" s="252"/>
      <c r="ABI2" s="252"/>
      <c r="ABJ2" s="252"/>
      <c r="ABK2" s="252"/>
      <c r="ABL2" s="252"/>
      <c r="ABM2" s="252"/>
      <c r="ABN2" s="252"/>
      <c r="ABO2" s="252"/>
      <c r="ABP2" s="252"/>
      <c r="ABQ2" s="252"/>
      <c r="ABR2" s="252"/>
      <c r="ABS2" s="252"/>
      <c r="ABT2" s="252"/>
      <c r="ABU2" s="252"/>
      <c r="ABV2" s="252"/>
      <c r="ABW2" s="252"/>
      <c r="ABX2" s="252"/>
      <c r="ABY2" s="252"/>
      <c r="ABZ2" s="252"/>
      <c r="ACA2" s="252"/>
      <c r="ACB2" s="252"/>
      <c r="ACC2" s="252"/>
      <c r="ACD2" s="252"/>
      <c r="ACE2" s="252"/>
      <c r="ACF2" s="252"/>
      <c r="ACG2" s="252"/>
      <c r="ACH2" s="252"/>
      <c r="ACI2" s="252"/>
      <c r="ACJ2" s="252"/>
      <c r="ACK2" s="252"/>
      <c r="ACL2" s="252"/>
      <c r="ACM2" s="252"/>
      <c r="ACN2" s="252"/>
      <c r="ACO2" s="252"/>
      <c r="ACP2" s="252"/>
      <c r="ACQ2" s="252"/>
      <c r="ACR2" s="252"/>
      <c r="ACS2" s="252"/>
      <c r="ACT2" s="252"/>
      <c r="ACU2" s="252"/>
      <c r="ACV2" s="252"/>
      <c r="ACW2" s="252"/>
      <c r="ACX2" s="252"/>
      <c r="ACY2" s="252"/>
      <c r="ACZ2" s="252"/>
      <c r="ADA2" s="252"/>
      <c r="ADB2" s="252"/>
      <c r="ADC2" s="252"/>
      <c r="ADD2" s="252"/>
      <c r="ADE2" s="252"/>
      <c r="ADF2" s="252"/>
      <c r="ADG2" s="252"/>
      <c r="ADH2" s="252"/>
      <c r="ADI2" s="252"/>
      <c r="ADJ2" s="252"/>
      <c r="ADK2" s="252"/>
      <c r="ADL2" s="252"/>
      <c r="ADM2" s="252"/>
      <c r="ADN2" s="252"/>
      <c r="ADO2" s="252"/>
      <c r="ADP2" s="252"/>
      <c r="ADQ2" s="252"/>
      <c r="ADR2" s="252"/>
      <c r="ADS2" s="252"/>
      <c r="ADT2" s="252"/>
      <c r="ADU2" s="252"/>
      <c r="ADV2" s="252"/>
      <c r="ADW2" s="252"/>
      <c r="ADX2" s="252"/>
      <c r="ADY2" s="252"/>
      <c r="ADZ2" s="252"/>
      <c r="AEA2" s="252"/>
      <c r="AEB2" s="252"/>
      <c r="AEC2" s="252"/>
      <c r="AED2" s="252"/>
      <c r="AEE2" s="252"/>
      <c r="AEF2" s="252"/>
      <c r="AEG2" s="252"/>
      <c r="AEH2" s="252"/>
      <c r="AEI2" s="252"/>
      <c r="AEJ2" s="252"/>
      <c r="AEK2" s="252"/>
      <c r="AEL2" s="252"/>
      <c r="AEM2" s="252"/>
      <c r="AEN2" s="252"/>
      <c r="AEO2" s="252"/>
      <c r="AEP2" s="252"/>
      <c r="AEQ2" s="252"/>
      <c r="AER2" s="252"/>
      <c r="AES2" s="252"/>
      <c r="AET2" s="252"/>
      <c r="AEU2" s="252"/>
      <c r="AEV2" s="252"/>
      <c r="AEW2" s="252"/>
      <c r="AEX2" s="252"/>
      <c r="AEY2" s="252"/>
      <c r="AEZ2" s="252"/>
      <c r="AFA2" s="252"/>
      <c r="AFB2" s="252"/>
      <c r="AFC2" s="252"/>
      <c r="AFD2" s="252"/>
      <c r="AFE2" s="252"/>
      <c r="AFF2" s="252"/>
      <c r="AFG2" s="252"/>
      <c r="AFH2" s="252"/>
      <c r="AFI2" s="252"/>
      <c r="AFJ2" s="252"/>
      <c r="AFK2" s="252"/>
      <c r="AFL2" s="252"/>
      <c r="AFM2" s="252"/>
      <c r="AFN2" s="252"/>
      <c r="AFO2" s="252"/>
      <c r="AFP2" s="252"/>
      <c r="AFQ2" s="252"/>
      <c r="AFR2" s="252"/>
      <c r="AFS2" s="252"/>
      <c r="AFT2" s="252"/>
      <c r="AFU2" s="252"/>
      <c r="AFV2" s="252"/>
      <c r="AFW2" s="252"/>
      <c r="AFX2" s="252"/>
      <c r="AFY2" s="252"/>
      <c r="AFZ2" s="252"/>
      <c r="AGA2" s="252"/>
      <c r="AGB2" s="252"/>
      <c r="AGC2" s="252"/>
      <c r="AGD2" s="252"/>
      <c r="AGE2" s="252"/>
      <c r="AGF2" s="252"/>
      <c r="AGG2" s="252"/>
      <c r="AGH2" s="252"/>
      <c r="AGI2" s="252"/>
      <c r="AGJ2" s="252"/>
      <c r="AGK2" s="252"/>
      <c r="AGL2" s="252"/>
      <c r="AGM2" s="252"/>
      <c r="AGN2" s="252"/>
      <c r="AGO2" s="252"/>
      <c r="AGP2" s="252"/>
      <c r="AGQ2" s="252"/>
      <c r="AGR2" s="252"/>
      <c r="AGS2" s="252"/>
      <c r="AGT2" s="252"/>
      <c r="AGU2" s="252"/>
      <c r="AGV2" s="252"/>
      <c r="AGW2" s="252"/>
      <c r="AGX2" s="252"/>
      <c r="AGY2" s="252"/>
      <c r="AGZ2" s="252"/>
      <c r="AHA2" s="252"/>
      <c r="AHB2" s="252"/>
      <c r="AHC2" s="252"/>
      <c r="AHD2" s="252"/>
      <c r="AHE2" s="252"/>
      <c r="AHF2" s="252"/>
      <c r="AHG2" s="252"/>
      <c r="AHH2" s="252"/>
      <c r="AHI2" s="252"/>
      <c r="AHJ2" s="252"/>
      <c r="AHK2" s="252"/>
      <c r="AHL2" s="252"/>
      <c r="AHM2" s="252"/>
      <c r="AHN2" s="252"/>
      <c r="AHO2" s="252"/>
      <c r="AHP2" s="252"/>
      <c r="AHQ2" s="252"/>
      <c r="AHR2" s="252"/>
      <c r="AHS2" s="252"/>
      <c r="AHT2" s="252"/>
      <c r="AHU2" s="252"/>
      <c r="AHV2" s="252"/>
      <c r="AHW2" s="252"/>
      <c r="AHX2" s="252"/>
      <c r="AHY2" s="252"/>
      <c r="AHZ2" s="252"/>
      <c r="AIA2" s="252"/>
      <c r="AIB2" s="252"/>
      <c r="AIC2" s="252"/>
      <c r="AID2" s="252"/>
      <c r="AIE2" s="252"/>
      <c r="AIF2" s="252"/>
      <c r="AIG2" s="252"/>
      <c r="AIH2" s="252"/>
      <c r="AII2" s="252"/>
      <c r="AIJ2" s="252"/>
      <c r="AIK2" s="252"/>
      <c r="AIL2" s="252"/>
      <c r="AIM2" s="252"/>
      <c r="AIN2" s="252"/>
      <c r="AIO2" s="252"/>
      <c r="AIP2" s="252"/>
      <c r="AIQ2" s="252"/>
      <c r="AIR2" s="252"/>
      <c r="AIS2" s="252"/>
      <c r="AIT2" s="252"/>
      <c r="AIU2" s="252"/>
      <c r="AIV2" s="252"/>
      <c r="AIW2" s="252"/>
      <c r="AIX2" s="252"/>
      <c r="AIY2" s="252"/>
      <c r="AIZ2" s="252"/>
      <c r="AJA2" s="252"/>
      <c r="AJB2" s="252"/>
      <c r="AJC2" s="252"/>
      <c r="AJD2" s="252"/>
      <c r="AJE2" s="252"/>
      <c r="AJF2" s="252"/>
      <c r="AJG2" s="252"/>
      <c r="AJH2" s="252"/>
      <c r="AJI2" s="252"/>
      <c r="AJJ2" s="252"/>
      <c r="AJK2" s="252"/>
      <c r="AJL2" s="252"/>
      <c r="AJM2" s="252"/>
      <c r="AJN2" s="252"/>
      <c r="AJO2" s="252"/>
      <c r="AJP2" s="252"/>
      <c r="AJQ2" s="252"/>
      <c r="AJR2" s="252"/>
      <c r="AJS2" s="252"/>
      <c r="AJT2" s="252"/>
      <c r="AJU2" s="252"/>
      <c r="AJV2" s="252"/>
      <c r="AJW2" s="252"/>
      <c r="AJX2" s="252"/>
      <c r="AJY2" s="252"/>
      <c r="AJZ2" s="252"/>
      <c r="AKA2" s="252"/>
      <c r="AKB2" s="252"/>
      <c r="AKC2" s="252"/>
      <c r="AKD2" s="252"/>
      <c r="AKE2" s="252"/>
      <c r="AKF2" s="252"/>
      <c r="AKG2" s="252"/>
      <c r="AKH2" s="252"/>
      <c r="AKI2" s="252"/>
      <c r="AKJ2" s="252"/>
      <c r="AKK2" s="252"/>
      <c r="AKL2" s="252"/>
      <c r="AKM2" s="252"/>
      <c r="AKN2" s="252"/>
      <c r="AKO2" s="252"/>
      <c r="AKP2" s="252"/>
      <c r="AKQ2" s="252"/>
      <c r="AKR2" s="252"/>
      <c r="AKS2" s="252"/>
      <c r="AKT2" s="252"/>
      <c r="AKU2" s="252"/>
      <c r="AKV2" s="252"/>
      <c r="AKW2" s="252"/>
      <c r="AKX2" s="252"/>
      <c r="AKY2" s="252"/>
      <c r="AKZ2" s="252"/>
      <c r="ALA2" s="252"/>
      <c r="ALB2" s="252"/>
      <c r="ALC2" s="252"/>
      <c r="ALD2" s="252"/>
      <c r="ALE2" s="252"/>
      <c r="ALF2" s="252"/>
      <c r="ALG2" s="252"/>
      <c r="ALH2" s="252"/>
      <c r="ALI2" s="252"/>
      <c r="ALJ2" s="252"/>
      <c r="ALK2" s="252"/>
      <c r="ALL2" s="252"/>
      <c r="ALM2" s="252"/>
      <c r="ALN2" s="252"/>
      <c r="ALO2" s="252"/>
      <c r="ALP2" s="252"/>
      <c r="ALQ2" s="252"/>
      <c r="ALR2" s="252"/>
      <c r="ALS2" s="252"/>
      <c r="ALT2" s="252"/>
      <c r="ALU2" s="252"/>
      <c r="ALV2" s="252"/>
      <c r="ALW2" s="252"/>
      <c r="ALX2" s="252"/>
      <c r="ALY2" s="252"/>
      <c r="ALZ2" s="252"/>
      <c r="AMA2" s="252"/>
      <c r="AMB2" s="252"/>
      <c r="AMC2" s="252"/>
      <c r="AMD2" s="252"/>
      <c r="AME2" s="252"/>
      <c r="AMF2" s="252"/>
      <c r="AMG2" s="252"/>
      <c r="AMH2" s="252"/>
      <c r="AMI2" s="252"/>
      <c r="AMJ2" s="252"/>
      <c r="AMK2" s="252"/>
      <c r="AML2" s="252"/>
      <c r="AMM2" s="252"/>
      <c r="AMN2" s="252"/>
      <c r="AMO2" s="252"/>
      <c r="AMP2" s="252"/>
      <c r="AMQ2" s="252"/>
      <c r="AMR2" s="252"/>
      <c r="AMS2" s="252"/>
      <c r="AMT2" s="252"/>
      <c r="AMU2" s="252"/>
      <c r="AMV2" s="252"/>
      <c r="AMW2" s="252"/>
      <c r="AMX2" s="252"/>
      <c r="AMY2" s="252"/>
      <c r="AMZ2" s="252"/>
      <c r="ANA2" s="252"/>
      <c r="ANB2" s="252"/>
      <c r="ANC2" s="252"/>
      <c r="AND2" s="252"/>
      <c r="ANE2" s="252"/>
      <c r="ANF2" s="252"/>
      <c r="ANG2" s="252"/>
      <c r="ANH2" s="252"/>
      <c r="ANI2" s="252"/>
      <c r="ANJ2" s="252"/>
      <c r="ANK2" s="252"/>
      <c r="ANL2" s="252"/>
      <c r="ANM2" s="252"/>
      <c r="ANN2" s="252"/>
      <c r="ANO2" s="252"/>
      <c r="ANP2" s="252"/>
      <c r="ANQ2" s="252"/>
      <c r="ANR2" s="252"/>
      <c r="ANS2" s="252"/>
      <c r="ANT2" s="252"/>
      <c r="ANU2" s="252"/>
      <c r="ANV2" s="252"/>
      <c r="ANW2" s="252"/>
      <c r="ANX2" s="252"/>
      <c r="ANY2" s="252"/>
      <c r="ANZ2" s="252"/>
      <c r="AOA2" s="252"/>
      <c r="AOB2" s="252"/>
      <c r="AOC2" s="252"/>
      <c r="AOD2" s="252"/>
      <c r="AOE2" s="252"/>
      <c r="AOF2" s="252"/>
      <c r="AOG2" s="252"/>
      <c r="AOH2" s="252"/>
      <c r="AOI2" s="252"/>
      <c r="AOJ2" s="252"/>
      <c r="AOK2" s="252"/>
      <c r="AOL2" s="252"/>
      <c r="AOM2" s="252"/>
      <c r="AON2" s="252"/>
      <c r="AOO2" s="252"/>
      <c r="AOP2" s="252"/>
      <c r="AOQ2" s="252"/>
      <c r="AOR2" s="252"/>
      <c r="AOS2" s="252"/>
      <c r="AOT2" s="252"/>
      <c r="AOU2" s="252"/>
      <c r="AOV2" s="252"/>
      <c r="AOW2" s="252"/>
      <c r="AOX2" s="252"/>
      <c r="AOY2" s="252"/>
      <c r="AOZ2" s="252"/>
      <c r="APA2" s="252"/>
      <c r="APB2" s="252"/>
      <c r="APC2" s="252"/>
      <c r="APD2" s="252"/>
      <c r="APE2" s="252"/>
      <c r="APF2" s="252"/>
      <c r="APG2" s="252"/>
      <c r="APH2" s="252"/>
      <c r="API2" s="252"/>
      <c r="APJ2" s="252"/>
      <c r="APK2" s="252"/>
      <c r="APL2" s="252"/>
      <c r="APM2" s="252"/>
      <c r="APN2" s="252"/>
      <c r="APO2" s="252"/>
      <c r="APP2" s="252"/>
      <c r="APQ2" s="252"/>
      <c r="APR2" s="252"/>
      <c r="APS2" s="252"/>
      <c r="APT2" s="252"/>
      <c r="APU2" s="252"/>
      <c r="APV2" s="252"/>
      <c r="APW2" s="252"/>
      <c r="APX2" s="252"/>
      <c r="APY2" s="252"/>
      <c r="APZ2" s="252"/>
      <c r="AQA2" s="252"/>
      <c r="AQB2" s="252"/>
      <c r="AQC2" s="252"/>
      <c r="AQD2" s="252"/>
      <c r="AQE2" s="252"/>
      <c r="AQF2" s="252"/>
      <c r="AQG2" s="252"/>
      <c r="AQH2" s="252"/>
      <c r="AQI2" s="252"/>
      <c r="AQJ2" s="252"/>
      <c r="AQK2" s="252"/>
      <c r="AQL2" s="252"/>
      <c r="AQM2" s="252"/>
      <c r="AQN2" s="252"/>
      <c r="AQO2" s="252"/>
      <c r="AQP2" s="252"/>
      <c r="AQQ2" s="252"/>
      <c r="AQR2" s="252"/>
      <c r="AQS2" s="252"/>
      <c r="AQT2" s="252"/>
      <c r="AQU2" s="252"/>
      <c r="AQV2" s="252"/>
      <c r="AQW2" s="252"/>
      <c r="AQX2" s="252"/>
      <c r="AQY2" s="252"/>
      <c r="AQZ2" s="252"/>
      <c r="ARA2" s="252"/>
      <c r="ARB2" s="252"/>
      <c r="ARC2" s="252"/>
      <c r="ARD2" s="252"/>
      <c r="ARE2" s="252"/>
      <c r="ARF2" s="252"/>
      <c r="ARG2" s="252"/>
      <c r="ARH2" s="252"/>
      <c r="ARI2" s="252"/>
      <c r="ARJ2" s="252"/>
      <c r="ARK2" s="252"/>
      <c r="ARL2" s="252"/>
      <c r="ARM2" s="252"/>
      <c r="ARN2" s="252"/>
      <c r="ARO2" s="252"/>
      <c r="ARP2" s="252"/>
      <c r="ARQ2" s="252"/>
      <c r="ARR2" s="252"/>
      <c r="ARS2" s="252"/>
      <c r="ART2" s="252"/>
      <c r="ARU2" s="252"/>
      <c r="ARV2" s="252"/>
      <c r="ARW2" s="252"/>
      <c r="ARX2" s="252"/>
      <c r="ARY2" s="252"/>
      <c r="ARZ2" s="252"/>
      <c r="ASA2" s="252"/>
      <c r="ASB2" s="252"/>
      <c r="ASC2" s="252"/>
      <c r="ASD2" s="252"/>
      <c r="ASE2" s="252"/>
      <c r="ASF2" s="252"/>
      <c r="ASG2" s="252"/>
      <c r="ASH2" s="252"/>
      <c r="ASI2" s="252"/>
      <c r="ASJ2" s="252"/>
      <c r="ASK2" s="252"/>
      <c r="ASL2" s="252"/>
      <c r="ASM2" s="252"/>
      <c r="ASN2" s="252"/>
      <c r="ASO2" s="252"/>
      <c r="ASP2" s="252"/>
      <c r="ASQ2" s="252"/>
      <c r="ASR2" s="252"/>
      <c r="ASS2" s="252"/>
      <c r="AST2" s="252"/>
      <c r="ASU2" s="252"/>
      <c r="ASV2" s="252"/>
      <c r="ASW2" s="252"/>
      <c r="ASX2" s="252"/>
      <c r="ASY2" s="252"/>
      <c r="ASZ2" s="252"/>
      <c r="ATA2" s="252"/>
      <c r="ATB2" s="252"/>
      <c r="ATC2" s="252"/>
      <c r="ATD2" s="252"/>
      <c r="ATE2" s="252"/>
      <c r="ATF2" s="252"/>
      <c r="ATG2" s="252"/>
      <c r="ATH2" s="252"/>
      <c r="ATI2" s="252"/>
      <c r="ATJ2" s="252"/>
      <c r="ATK2" s="252"/>
      <c r="ATL2" s="252"/>
      <c r="ATM2" s="252"/>
      <c r="ATN2" s="252"/>
      <c r="ATO2" s="252"/>
      <c r="ATP2" s="252"/>
      <c r="ATQ2" s="252"/>
      <c r="ATR2" s="252"/>
      <c r="ATS2" s="252"/>
      <c r="ATT2" s="252"/>
      <c r="ATU2" s="252"/>
      <c r="ATV2" s="252"/>
      <c r="ATW2" s="252"/>
      <c r="ATX2" s="252"/>
      <c r="ATY2" s="252"/>
      <c r="ATZ2" s="252"/>
      <c r="AUA2" s="252"/>
      <c r="AUB2" s="252"/>
      <c r="AUC2" s="252"/>
      <c r="AUD2" s="252"/>
      <c r="AUE2" s="252"/>
      <c r="AUF2" s="252"/>
      <c r="AUG2" s="252"/>
      <c r="AUH2" s="252"/>
      <c r="AUI2" s="252"/>
      <c r="AUJ2" s="252"/>
      <c r="AUK2" s="252"/>
      <c r="AUL2" s="252"/>
      <c r="AUM2" s="252"/>
      <c r="AUN2" s="252"/>
      <c r="AUO2" s="252"/>
      <c r="AUP2" s="252"/>
      <c r="AUQ2" s="252"/>
      <c r="AUR2" s="252"/>
      <c r="AUS2" s="252"/>
      <c r="AUT2" s="252"/>
      <c r="AUU2" s="252"/>
      <c r="AUV2" s="252"/>
      <c r="AUW2" s="252"/>
      <c r="AUX2" s="252"/>
      <c r="AUY2" s="252"/>
      <c r="AUZ2" s="252"/>
      <c r="AVA2" s="252"/>
      <c r="AVB2" s="252"/>
      <c r="AVC2" s="252"/>
      <c r="AVD2" s="252"/>
      <c r="AVE2" s="252"/>
      <c r="AVF2" s="252"/>
      <c r="AVG2" s="252"/>
      <c r="AVH2" s="252"/>
      <c r="AVI2" s="252"/>
      <c r="AVJ2" s="252"/>
      <c r="AVK2" s="252"/>
      <c r="AVL2" s="252"/>
      <c r="AVM2" s="252"/>
      <c r="AVN2" s="252"/>
      <c r="AVO2" s="252"/>
      <c r="AVP2" s="252"/>
      <c r="AVQ2" s="252"/>
      <c r="AVR2" s="252"/>
      <c r="AVS2" s="252"/>
      <c r="AVT2" s="252"/>
      <c r="AVU2" s="252"/>
      <c r="AVV2" s="252"/>
      <c r="AVW2" s="252"/>
      <c r="AVX2" s="252"/>
      <c r="AVY2" s="252"/>
      <c r="AVZ2" s="252"/>
      <c r="AWA2" s="252"/>
      <c r="AWB2" s="252"/>
      <c r="AWC2" s="252"/>
      <c r="AWD2" s="252"/>
      <c r="AWE2" s="252"/>
      <c r="AWF2" s="252"/>
      <c r="AWG2" s="252"/>
      <c r="AWH2" s="252"/>
      <c r="AWI2" s="252"/>
      <c r="AWJ2" s="252"/>
      <c r="AWK2" s="252"/>
      <c r="AWL2" s="252"/>
      <c r="AWM2" s="252"/>
      <c r="AWN2" s="252"/>
      <c r="AWO2" s="252"/>
      <c r="AWP2" s="252"/>
      <c r="AWQ2" s="252"/>
      <c r="AWR2" s="252"/>
      <c r="AWS2" s="252"/>
      <c r="AWT2" s="252"/>
      <c r="AWU2" s="252"/>
      <c r="AWV2" s="252"/>
      <c r="AWW2" s="252"/>
      <c r="AWX2" s="252"/>
      <c r="AWY2" s="252"/>
      <c r="AWZ2" s="252"/>
      <c r="AXA2" s="252"/>
      <c r="AXB2" s="252"/>
      <c r="AXC2" s="252"/>
      <c r="AXD2" s="252"/>
      <c r="AXE2" s="252"/>
      <c r="AXF2" s="252"/>
      <c r="AXG2" s="252"/>
      <c r="AXH2" s="252"/>
      <c r="AXI2" s="252"/>
      <c r="AXJ2" s="252"/>
      <c r="AXK2" s="252"/>
      <c r="AXL2" s="252"/>
      <c r="AXM2" s="252"/>
      <c r="AXN2" s="252"/>
      <c r="AXO2" s="252"/>
      <c r="AXP2" s="252"/>
      <c r="AXQ2" s="252"/>
      <c r="AXR2" s="252"/>
      <c r="AXS2" s="252"/>
      <c r="AXT2" s="252"/>
      <c r="AXU2" s="252"/>
      <c r="AXV2" s="252"/>
      <c r="AXW2" s="252"/>
      <c r="AXX2" s="252"/>
      <c r="AXY2" s="252"/>
      <c r="AXZ2" s="252"/>
      <c r="AYA2" s="252"/>
      <c r="AYB2" s="252"/>
      <c r="AYC2" s="252"/>
      <c r="AYD2" s="252"/>
      <c r="AYE2" s="252"/>
      <c r="AYF2" s="252"/>
      <c r="AYG2" s="252"/>
      <c r="AYH2" s="252"/>
      <c r="AYI2" s="252"/>
      <c r="AYJ2" s="252"/>
      <c r="AYK2" s="252"/>
      <c r="AYL2" s="252"/>
      <c r="AYM2" s="252"/>
      <c r="AYN2" s="252"/>
      <c r="AYO2" s="252"/>
      <c r="AYP2" s="252"/>
      <c r="AYQ2" s="252"/>
      <c r="AYR2" s="252"/>
      <c r="AYS2" s="252"/>
      <c r="AYT2" s="252"/>
      <c r="AYU2" s="252"/>
      <c r="AYV2" s="252"/>
      <c r="AYW2" s="252"/>
      <c r="AYX2" s="252"/>
      <c r="AYY2" s="252"/>
      <c r="AYZ2" s="252"/>
      <c r="AZA2" s="252"/>
      <c r="AZB2" s="252"/>
      <c r="AZC2" s="252"/>
      <c r="AZD2" s="252"/>
      <c r="AZE2" s="252"/>
      <c r="AZF2" s="252"/>
      <c r="AZG2" s="252"/>
      <c r="AZH2" s="252"/>
      <c r="AZI2" s="252"/>
      <c r="AZJ2" s="252"/>
      <c r="AZK2" s="252"/>
      <c r="AZL2" s="252"/>
      <c r="AZM2" s="252"/>
      <c r="AZN2" s="252"/>
      <c r="AZO2" s="252"/>
      <c r="AZP2" s="252"/>
      <c r="AZQ2" s="252"/>
      <c r="AZR2" s="252"/>
      <c r="AZS2" s="252"/>
      <c r="AZT2" s="252"/>
      <c r="AZU2" s="252"/>
      <c r="AZV2" s="252"/>
      <c r="AZW2" s="252"/>
      <c r="AZX2" s="252"/>
      <c r="AZY2" s="252"/>
      <c r="AZZ2" s="252"/>
      <c r="BAA2" s="252"/>
      <c r="BAB2" s="252"/>
      <c r="BAC2" s="252"/>
      <c r="BAD2" s="252"/>
      <c r="BAE2" s="252"/>
      <c r="BAF2" s="252"/>
      <c r="BAG2" s="252"/>
      <c r="BAH2" s="252"/>
      <c r="BAI2" s="252"/>
      <c r="BAJ2" s="252"/>
      <c r="BAK2" s="252"/>
      <c r="BAL2" s="252"/>
      <c r="BAM2" s="252"/>
      <c r="BAN2" s="252"/>
      <c r="BAO2" s="252"/>
      <c r="BAP2" s="252"/>
      <c r="BAQ2" s="252"/>
      <c r="BAR2" s="252"/>
      <c r="BAS2" s="252"/>
      <c r="BAT2" s="252"/>
      <c r="BAU2" s="252"/>
      <c r="BAV2" s="252"/>
      <c r="BAW2" s="252"/>
      <c r="BAX2" s="252"/>
      <c r="BAY2" s="252"/>
      <c r="BAZ2" s="252"/>
      <c r="BBA2" s="252"/>
      <c r="BBB2" s="252"/>
      <c r="BBC2" s="252"/>
      <c r="BBD2" s="252"/>
      <c r="BBE2" s="252"/>
      <c r="BBF2" s="252"/>
      <c r="BBG2" s="252"/>
      <c r="BBH2" s="252"/>
      <c r="BBI2" s="252"/>
      <c r="BBJ2" s="252"/>
      <c r="BBK2" s="252"/>
      <c r="BBL2" s="252"/>
      <c r="BBM2" s="252"/>
      <c r="BBN2" s="252"/>
      <c r="BBO2" s="252"/>
      <c r="BBP2" s="252"/>
      <c r="BBQ2" s="252"/>
      <c r="BBR2" s="252"/>
      <c r="BBS2" s="252"/>
      <c r="BBT2" s="252"/>
      <c r="BBU2" s="252"/>
      <c r="BBV2" s="252"/>
      <c r="BBW2" s="252"/>
      <c r="BBX2" s="252"/>
      <c r="BBY2" s="252"/>
      <c r="BBZ2" s="252"/>
      <c r="BCA2" s="252"/>
      <c r="BCB2" s="252"/>
      <c r="BCC2" s="252"/>
      <c r="BCD2" s="252"/>
      <c r="BCE2" s="252"/>
      <c r="BCF2" s="252"/>
      <c r="BCG2" s="252"/>
      <c r="BCH2" s="252"/>
      <c r="BCI2" s="252"/>
      <c r="BCJ2" s="252"/>
      <c r="BCK2" s="252"/>
      <c r="BCL2" s="252"/>
      <c r="BCM2" s="252"/>
      <c r="BCN2" s="252"/>
      <c r="BCO2" s="252"/>
      <c r="BCP2" s="252"/>
      <c r="BCQ2" s="252"/>
      <c r="BCR2" s="252"/>
      <c r="BCS2" s="252"/>
      <c r="BCT2" s="252"/>
      <c r="BCU2" s="252"/>
      <c r="BCV2" s="252"/>
      <c r="BCW2" s="252"/>
      <c r="BCX2" s="252"/>
      <c r="BCY2" s="252"/>
      <c r="BCZ2" s="252"/>
      <c r="BDA2" s="252"/>
      <c r="BDB2" s="252"/>
      <c r="BDC2" s="252"/>
      <c r="BDD2" s="252"/>
      <c r="BDE2" s="252"/>
      <c r="BDF2" s="252"/>
      <c r="BDG2" s="252"/>
      <c r="BDH2" s="252"/>
      <c r="BDI2" s="252"/>
      <c r="BDJ2" s="252"/>
      <c r="BDK2" s="252"/>
      <c r="BDL2" s="252"/>
      <c r="BDM2" s="252"/>
      <c r="BDN2" s="252"/>
      <c r="BDO2" s="252"/>
      <c r="BDP2" s="252"/>
      <c r="BDQ2" s="252"/>
      <c r="BDR2" s="252"/>
      <c r="BDS2" s="252"/>
      <c r="BDT2" s="252"/>
      <c r="BDU2" s="252"/>
      <c r="BDV2" s="252"/>
      <c r="BDW2" s="252"/>
      <c r="BDX2" s="252"/>
      <c r="BDY2" s="252"/>
      <c r="BDZ2" s="252"/>
      <c r="BEA2" s="252"/>
      <c r="BEB2" s="252"/>
      <c r="BEC2" s="252"/>
      <c r="BED2" s="252"/>
      <c r="BEE2" s="252"/>
      <c r="BEF2" s="252"/>
      <c r="BEG2" s="252"/>
      <c r="BEH2" s="252"/>
      <c r="BEI2" s="252"/>
      <c r="BEJ2" s="252"/>
      <c r="BEK2" s="252"/>
      <c r="BEL2" s="252"/>
      <c r="BEM2" s="252"/>
      <c r="BEN2" s="252"/>
      <c r="BEO2" s="252"/>
      <c r="BEP2" s="252"/>
      <c r="BEQ2" s="252"/>
      <c r="BER2" s="252"/>
      <c r="BES2" s="252"/>
      <c r="BET2" s="252"/>
      <c r="BEU2" s="252"/>
      <c r="BEV2" s="252"/>
      <c r="BEW2" s="252"/>
      <c r="BEX2" s="252"/>
      <c r="BEY2" s="252"/>
      <c r="BEZ2" s="252"/>
      <c r="BFA2" s="252"/>
      <c r="BFB2" s="252"/>
      <c r="BFC2" s="252"/>
      <c r="BFD2" s="252"/>
      <c r="BFE2" s="252"/>
      <c r="BFF2" s="252"/>
      <c r="BFG2" s="252"/>
      <c r="BFH2" s="252"/>
      <c r="BFI2" s="252"/>
      <c r="BFJ2" s="252"/>
      <c r="BFK2" s="252"/>
      <c r="BFL2" s="252"/>
      <c r="BFM2" s="252"/>
      <c r="BFN2" s="252"/>
      <c r="BFO2" s="252"/>
      <c r="BFP2" s="252"/>
      <c r="BFQ2" s="252"/>
      <c r="BFR2" s="252"/>
      <c r="BFS2" s="252"/>
      <c r="BFT2" s="252"/>
      <c r="BFU2" s="252"/>
      <c r="BFV2" s="252"/>
      <c r="BFW2" s="252"/>
      <c r="BFX2" s="252"/>
      <c r="BFY2" s="252"/>
      <c r="BFZ2" s="252"/>
      <c r="BGA2" s="252"/>
      <c r="BGB2" s="252"/>
      <c r="BGC2" s="252"/>
      <c r="BGD2" s="252"/>
      <c r="BGE2" s="252"/>
      <c r="BGF2" s="252"/>
      <c r="BGG2" s="252"/>
      <c r="BGH2" s="252"/>
      <c r="BGI2" s="252"/>
      <c r="BGJ2" s="252"/>
      <c r="BGK2" s="252"/>
      <c r="BGL2" s="252"/>
      <c r="BGM2" s="252"/>
      <c r="BGN2" s="252"/>
      <c r="BGO2" s="252"/>
      <c r="BGP2" s="252"/>
      <c r="BGQ2" s="252"/>
      <c r="BGR2" s="252"/>
      <c r="BGS2" s="252"/>
      <c r="BGT2" s="252"/>
      <c r="BGU2" s="252"/>
      <c r="BGV2" s="252"/>
      <c r="BGW2" s="252"/>
      <c r="BGX2" s="252"/>
      <c r="BGY2" s="252"/>
      <c r="BGZ2" s="252"/>
      <c r="BHA2" s="252"/>
      <c r="BHB2" s="252"/>
      <c r="BHC2" s="252"/>
      <c r="BHD2" s="252"/>
      <c r="BHE2" s="252"/>
      <c r="BHF2" s="252"/>
      <c r="BHG2" s="252"/>
      <c r="BHH2" s="252"/>
      <c r="BHI2" s="252"/>
      <c r="BHJ2" s="252"/>
      <c r="BHK2" s="252"/>
      <c r="BHL2" s="252"/>
      <c r="BHM2" s="252"/>
      <c r="BHN2" s="252"/>
      <c r="BHO2" s="252"/>
      <c r="BHP2" s="252"/>
      <c r="BHQ2" s="252"/>
      <c r="BHR2" s="252"/>
      <c r="BHS2" s="252"/>
      <c r="BHT2" s="252"/>
      <c r="BHU2" s="252"/>
      <c r="BHV2" s="252"/>
      <c r="BHW2" s="252"/>
      <c r="BHX2" s="252"/>
      <c r="BHY2" s="252"/>
      <c r="BHZ2" s="252"/>
      <c r="BIA2" s="252"/>
      <c r="BIB2" s="252"/>
      <c r="BIC2" s="252"/>
      <c r="BID2" s="252"/>
      <c r="BIE2" s="252"/>
      <c r="BIF2" s="252"/>
      <c r="BIG2" s="252"/>
      <c r="BIH2" s="252"/>
      <c r="BII2" s="252"/>
      <c r="BIJ2" s="252"/>
      <c r="BIK2" s="252"/>
      <c r="BIL2" s="252"/>
      <c r="BIM2" s="252"/>
      <c r="BIN2" s="252"/>
      <c r="BIO2" s="252"/>
      <c r="BIP2" s="252"/>
      <c r="BIQ2" s="252"/>
      <c r="BIR2" s="252"/>
      <c r="BIS2" s="252"/>
      <c r="BIT2" s="252"/>
      <c r="BIU2" s="252"/>
      <c r="BIV2" s="252"/>
      <c r="BIW2" s="252"/>
      <c r="BIX2" s="252"/>
      <c r="BIY2" s="252"/>
      <c r="BIZ2" s="252"/>
      <c r="BJA2" s="252"/>
      <c r="BJB2" s="252"/>
      <c r="BJC2" s="252"/>
      <c r="BJD2" s="252"/>
      <c r="BJE2" s="252"/>
      <c r="BJF2" s="252"/>
      <c r="BJG2" s="252"/>
      <c r="BJH2" s="252"/>
      <c r="BJI2" s="252"/>
      <c r="BJJ2" s="252"/>
      <c r="BJK2" s="252"/>
      <c r="BJL2" s="252"/>
      <c r="BJM2" s="252"/>
      <c r="BJN2" s="252"/>
      <c r="BJO2" s="252"/>
      <c r="BJP2" s="252"/>
      <c r="BJQ2" s="252"/>
      <c r="BJR2" s="252"/>
      <c r="BJS2" s="252"/>
      <c r="BJT2" s="252"/>
      <c r="BJU2" s="252"/>
      <c r="BJV2" s="252"/>
      <c r="BJW2" s="252"/>
      <c r="BJX2" s="252"/>
      <c r="BJY2" s="252"/>
      <c r="BJZ2" s="252"/>
      <c r="BKA2" s="252"/>
      <c r="BKB2" s="252"/>
      <c r="BKC2" s="252"/>
      <c r="BKD2" s="252"/>
      <c r="BKE2" s="252"/>
      <c r="BKF2" s="252"/>
      <c r="BKG2" s="252"/>
      <c r="BKH2" s="252"/>
      <c r="BKI2" s="252"/>
      <c r="BKJ2" s="252"/>
      <c r="BKK2" s="252"/>
      <c r="BKL2" s="252"/>
      <c r="BKM2" s="252"/>
      <c r="BKN2" s="252"/>
      <c r="BKO2" s="252"/>
      <c r="BKP2" s="252"/>
      <c r="BKQ2" s="252"/>
      <c r="BKR2" s="252"/>
      <c r="BKS2" s="252"/>
      <c r="BKT2" s="252"/>
      <c r="BKU2" s="252"/>
      <c r="BKV2" s="252"/>
      <c r="BKW2" s="252"/>
      <c r="BKX2" s="252"/>
      <c r="BKY2" s="252"/>
      <c r="BKZ2" s="252"/>
      <c r="BLA2" s="252"/>
      <c r="BLB2" s="252"/>
      <c r="BLC2" s="252"/>
      <c r="BLD2" s="252"/>
      <c r="BLE2" s="252"/>
      <c r="BLF2" s="252"/>
      <c r="BLG2" s="252"/>
      <c r="BLH2" s="252"/>
      <c r="BLI2" s="252"/>
      <c r="BLJ2" s="252"/>
      <c r="BLK2" s="252"/>
      <c r="BLL2" s="252"/>
      <c r="BLM2" s="252"/>
      <c r="BLN2" s="252"/>
      <c r="BLO2" s="252"/>
      <c r="BLP2" s="252"/>
      <c r="BLQ2" s="252"/>
      <c r="BLR2" s="252"/>
      <c r="BLS2" s="252"/>
      <c r="BLT2" s="252"/>
      <c r="BLU2" s="252"/>
      <c r="BLV2" s="252"/>
      <c r="BLW2" s="252"/>
      <c r="BLX2" s="252"/>
      <c r="BLY2" s="252"/>
      <c r="BLZ2" s="252"/>
      <c r="BMA2" s="252"/>
      <c r="BMB2" s="252"/>
      <c r="BMC2" s="252"/>
      <c r="BMD2" s="252"/>
      <c r="BME2" s="252"/>
      <c r="BMF2" s="252"/>
      <c r="BMG2" s="252"/>
      <c r="BMH2" s="252"/>
      <c r="BMI2" s="252"/>
      <c r="BMJ2" s="252"/>
      <c r="BMK2" s="252"/>
      <c r="BML2" s="252"/>
      <c r="BMM2" s="252"/>
      <c r="BMN2" s="252"/>
      <c r="BMO2" s="252"/>
      <c r="BMP2" s="252"/>
      <c r="BMQ2" s="252"/>
      <c r="BMR2" s="252"/>
      <c r="BMS2" s="252"/>
      <c r="BMT2" s="252"/>
      <c r="BMU2" s="252"/>
      <c r="BMV2" s="252"/>
      <c r="BMW2" s="252"/>
      <c r="BMX2" s="252"/>
      <c r="BMY2" s="252"/>
      <c r="BMZ2" s="252"/>
      <c r="BNA2" s="252"/>
      <c r="BNB2" s="252"/>
      <c r="BNC2" s="252"/>
      <c r="BND2" s="252"/>
      <c r="BNE2" s="252"/>
      <c r="BNF2" s="252"/>
      <c r="BNG2" s="252"/>
      <c r="BNH2" s="252"/>
      <c r="BNI2" s="252"/>
      <c r="BNJ2" s="252"/>
      <c r="BNK2" s="252"/>
      <c r="BNL2" s="252"/>
      <c r="BNM2" s="252"/>
      <c r="BNN2" s="252"/>
      <c r="BNO2" s="252"/>
      <c r="BNP2" s="252"/>
      <c r="BNQ2" s="252"/>
      <c r="BNR2" s="252"/>
      <c r="BNS2" s="252"/>
      <c r="BNT2" s="252"/>
      <c r="BNU2" s="252"/>
      <c r="BNV2" s="252"/>
      <c r="BNW2" s="252"/>
      <c r="BNX2" s="252"/>
      <c r="BNY2" s="252"/>
      <c r="BNZ2" s="252"/>
      <c r="BOA2" s="252"/>
      <c r="BOB2" s="252"/>
      <c r="BOC2" s="252"/>
      <c r="BOD2" s="252"/>
      <c r="BOE2" s="252"/>
      <c r="BOF2" s="252"/>
      <c r="BOG2" s="252"/>
      <c r="BOH2" s="252"/>
      <c r="BOI2" s="252"/>
      <c r="BOJ2" s="252"/>
      <c r="BOK2" s="252"/>
      <c r="BOL2" s="252"/>
      <c r="BOM2" s="252"/>
      <c r="BON2" s="252"/>
      <c r="BOO2" s="252"/>
      <c r="BOP2" s="252"/>
      <c r="BOQ2" s="252"/>
      <c r="BOR2" s="252"/>
      <c r="BOS2" s="252"/>
      <c r="BOT2" s="252"/>
      <c r="BOU2" s="252"/>
      <c r="BOV2" s="252"/>
      <c r="BOW2" s="252"/>
      <c r="BOX2" s="252"/>
      <c r="BOY2" s="252"/>
      <c r="BOZ2" s="252"/>
      <c r="BPA2" s="252"/>
      <c r="BPB2" s="252"/>
      <c r="BPC2" s="252"/>
      <c r="BPD2" s="252"/>
      <c r="BPE2" s="252"/>
      <c r="BPF2" s="252"/>
      <c r="BPG2" s="252"/>
      <c r="BPH2" s="252"/>
      <c r="BPI2" s="252"/>
      <c r="BPJ2" s="252"/>
      <c r="BPK2" s="252"/>
      <c r="BPL2" s="252"/>
      <c r="BPM2" s="252"/>
      <c r="BPN2" s="252"/>
      <c r="BPO2" s="252"/>
      <c r="BPP2" s="252"/>
      <c r="BPQ2" s="252"/>
      <c r="BPR2" s="252"/>
      <c r="BPS2" s="252"/>
      <c r="BPT2" s="252"/>
      <c r="BPU2" s="252"/>
      <c r="BPV2" s="252"/>
      <c r="BPW2" s="252"/>
      <c r="BPX2" s="252"/>
      <c r="BPY2" s="252"/>
      <c r="BPZ2" s="252"/>
      <c r="BQA2" s="252"/>
      <c r="BQB2" s="252"/>
      <c r="BQC2" s="252"/>
      <c r="BQD2" s="252"/>
      <c r="BQE2" s="252"/>
      <c r="BQF2" s="252"/>
      <c r="BQG2" s="252"/>
      <c r="BQH2" s="252"/>
      <c r="BQI2" s="252"/>
      <c r="BQJ2" s="252"/>
      <c r="BQK2" s="252"/>
      <c r="BQL2" s="252"/>
      <c r="BQM2" s="252"/>
      <c r="BQN2" s="252"/>
      <c r="BQO2" s="252"/>
      <c r="BQP2" s="252"/>
      <c r="BQQ2" s="252"/>
      <c r="BQR2" s="252"/>
      <c r="BQS2" s="252"/>
      <c r="BQT2" s="252"/>
      <c r="BQU2" s="252"/>
      <c r="BQV2" s="252"/>
      <c r="BQW2" s="252"/>
      <c r="BQX2" s="252"/>
      <c r="BQY2" s="252"/>
      <c r="BQZ2" s="252"/>
      <c r="BRA2" s="252"/>
      <c r="BRB2" s="252"/>
      <c r="BRC2" s="252"/>
      <c r="BRD2" s="252"/>
      <c r="BRE2" s="252"/>
      <c r="BRF2" s="252"/>
      <c r="BRG2" s="252"/>
      <c r="BRH2" s="252"/>
      <c r="BRI2" s="252"/>
      <c r="BRJ2" s="252"/>
      <c r="BRK2" s="252"/>
      <c r="BRL2" s="252"/>
      <c r="BRM2" s="252"/>
      <c r="BRN2" s="252"/>
      <c r="BRO2" s="252"/>
      <c r="BRP2" s="252"/>
      <c r="BRQ2" s="252"/>
      <c r="BRR2" s="252"/>
      <c r="BRS2" s="252"/>
      <c r="BRT2" s="252"/>
      <c r="BRU2" s="252"/>
      <c r="BRV2" s="252"/>
      <c r="BRW2" s="252"/>
      <c r="BRX2" s="252"/>
      <c r="BRY2" s="252"/>
      <c r="BRZ2" s="252"/>
      <c r="BSA2" s="252"/>
      <c r="BSB2" s="252"/>
      <c r="BSC2" s="252"/>
      <c r="BSD2" s="252"/>
      <c r="BSE2" s="252"/>
      <c r="BSF2" s="252"/>
      <c r="BSG2" s="252"/>
      <c r="BSH2" s="252"/>
      <c r="BSI2" s="252"/>
      <c r="BSJ2" s="252"/>
      <c r="BSK2" s="252"/>
      <c r="BSL2" s="252"/>
      <c r="BSM2" s="252"/>
      <c r="BSN2" s="252"/>
      <c r="BSO2" s="252"/>
      <c r="BSP2" s="252"/>
      <c r="BSQ2" s="252"/>
      <c r="BSR2" s="252"/>
      <c r="BSS2" s="252"/>
      <c r="BST2" s="252"/>
      <c r="BSU2" s="252"/>
      <c r="BSV2" s="252"/>
      <c r="BSW2" s="252"/>
      <c r="BSX2" s="252"/>
      <c r="BSY2" s="252"/>
      <c r="BSZ2" s="252"/>
      <c r="BTA2" s="252"/>
      <c r="BTB2" s="252"/>
      <c r="BTC2" s="252"/>
      <c r="BTD2" s="252"/>
      <c r="BTE2" s="252"/>
      <c r="BTF2" s="252"/>
      <c r="BTG2" s="252"/>
      <c r="BTH2" s="252"/>
      <c r="BTI2" s="252"/>
      <c r="BTJ2" s="252"/>
      <c r="BTK2" s="252"/>
      <c r="BTL2" s="252"/>
      <c r="BTM2" s="252"/>
      <c r="BTN2" s="252"/>
      <c r="BTO2" s="252"/>
      <c r="BTP2" s="252"/>
      <c r="BTQ2" s="252"/>
      <c r="BTR2" s="252"/>
      <c r="BTS2" s="252"/>
      <c r="BTT2" s="252"/>
      <c r="BTU2" s="252"/>
      <c r="BTV2" s="252"/>
      <c r="BTW2" s="252"/>
      <c r="BTX2" s="252"/>
      <c r="BTY2" s="252"/>
      <c r="BTZ2" s="252"/>
      <c r="BUA2" s="252"/>
      <c r="BUB2" s="252"/>
      <c r="BUC2" s="252"/>
      <c r="BUD2" s="252"/>
      <c r="BUE2" s="252"/>
      <c r="BUF2" s="252"/>
      <c r="BUG2" s="252"/>
      <c r="BUH2" s="252"/>
      <c r="BUI2" s="252"/>
      <c r="BUJ2" s="252"/>
      <c r="BUK2" s="252"/>
      <c r="BUL2" s="252"/>
      <c r="BUM2" s="252"/>
      <c r="BUN2" s="252"/>
      <c r="BUO2" s="252"/>
      <c r="BUP2" s="252"/>
      <c r="BUQ2" s="252"/>
      <c r="BUR2" s="252"/>
      <c r="BUS2" s="252"/>
      <c r="BUT2" s="252"/>
      <c r="BUU2" s="252"/>
      <c r="BUV2" s="252"/>
      <c r="BUW2" s="252"/>
      <c r="BUX2" s="252"/>
      <c r="BUY2" s="252"/>
      <c r="BUZ2" s="252"/>
      <c r="BVA2" s="252"/>
      <c r="BVB2" s="252"/>
      <c r="BVC2" s="252"/>
      <c r="BVD2" s="252"/>
      <c r="BVE2" s="252"/>
      <c r="BVF2" s="252"/>
      <c r="BVG2" s="252"/>
      <c r="BVH2" s="252"/>
      <c r="BVI2" s="252"/>
      <c r="BVJ2" s="252"/>
      <c r="BVK2" s="252"/>
      <c r="BVL2" s="252"/>
      <c r="BVM2" s="252"/>
      <c r="BVN2" s="252"/>
      <c r="BVO2" s="252"/>
      <c r="BVP2" s="252"/>
      <c r="BVQ2" s="252"/>
      <c r="BVR2" s="252"/>
      <c r="BVS2" s="252"/>
      <c r="BVT2" s="252"/>
      <c r="BVU2" s="252"/>
      <c r="BVV2" s="252"/>
      <c r="BVW2" s="252"/>
      <c r="BVX2" s="252"/>
      <c r="BVY2" s="252"/>
      <c r="BVZ2" s="252"/>
      <c r="BWA2" s="252"/>
      <c r="BWB2" s="252"/>
      <c r="BWC2" s="252"/>
      <c r="BWD2" s="252"/>
      <c r="BWE2" s="252"/>
      <c r="BWF2" s="252"/>
      <c r="BWG2" s="252"/>
      <c r="BWH2" s="252"/>
      <c r="BWI2" s="252"/>
      <c r="BWJ2" s="252"/>
      <c r="BWK2" s="252"/>
      <c r="BWL2" s="252"/>
      <c r="BWM2" s="252"/>
      <c r="BWN2" s="252"/>
      <c r="BWO2" s="252"/>
      <c r="BWP2" s="252"/>
      <c r="BWQ2" s="252"/>
      <c r="BWR2" s="252"/>
      <c r="BWS2" s="252"/>
      <c r="BWT2" s="252"/>
      <c r="BWU2" s="252"/>
      <c r="BWV2" s="252"/>
      <c r="BWW2" s="252"/>
      <c r="BWX2" s="252"/>
      <c r="BWY2" s="252"/>
      <c r="BWZ2" s="252"/>
      <c r="BXA2" s="252"/>
      <c r="BXB2" s="252"/>
      <c r="BXC2" s="252"/>
      <c r="BXD2" s="252"/>
      <c r="BXE2" s="252"/>
      <c r="BXF2" s="252"/>
      <c r="BXG2" s="252"/>
      <c r="BXH2" s="252"/>
      <c r="BXI2" s="252"/>
      <c r="BXJ2" s="252"/>
      <c r="BXK2" s="252"/>
      <c r="BXL2" s="252"/>
      <c r="BXM2" s="252"/>
      <c r="BXN2" s="252"/>
      <c r="BXO2" s="252"/>
      <c r="BXP2" s="252"/>
      <c r="BXQ2" s="252"/>
      <c r="BXR2" s="252"/>
      <c r="BXS2" s="252"/>
      <c r="BXT2" s="252"/>
      <c r="BXU2" s="252"/>
      <c r="BXV2" s="252"/>
      <c r="BXW2" s="252"/>
      <c r="BXX2" s="252"/>
      <c r="BXY2" s="252"/>
      <c r="BXZ2" s="252"/>
      <c r="BYA2" s="252"/>
      <c r="BYB2" s="252"/>
      <c r="BYC2" s="252"/>
      <c r="BYD2" s="252"/>
      <c r="BYE2" s="252"/>
      <c r="BYF2" s="252"/>
      <c r="BYG2" s="252"/>
      <c r="BYH2" s="252"/>
      <c r="BYI2" s="252"/>
      <c r="BYJ2" s="252"/>
      <c r="BYK2" s="252"/>
      <c r="BYL2" s="252"/>
      <c r="BYM2" s="252"/>
      <c r="BYN2" s="252"/>
      <c r="BYO2" s="252"/>
      <c r="BYP2" s="252"/>
      <c r="BYQ2" s="252"/>
      <c r="BYR2" s="252"/>
      <c r="BYS2" s="252"/>
      <c r="BYT2" s="252"/>
      <c r="BYU2" s="252"/>
      <c r="BYV2" s="252"/>
      <c r="BYW2" s="252"/>
      <c r="BYX2" s="252"/>
      <c r="BYY2" s="252"/>
      <c r="BYZ2" s="252"/>
      <c r="BZA2" s="252"/>
      <c r="BZB2" s="252"/>
      <c r="BZC2" s="252"/>
      <c r="BZD2" s="252"/>
      <c r="BZE2" s="252"/>
      <c r="BZF2" s="252"/>
      <c r="BZG2" s="252"/>
      <c r="BZH2" s="252"/>
      <c r="BZI2" s="252"/>
      <c r="BZJ2" s="252"/>
      <c r="BZK2" s="252"/>
      <c r="BZL2" s="252"/>
      <c r="BZM2" s="252"/>
      <c r="BZN2" s="252"/>
      <c r="BZO2" s="252"/>
      <c r="BZP2" s="252"/>
      <c r="BZQ2" s="252"/>
      <c r="BZR2" s="252"/>
      <c r="BZS2" s="252"/>
      <c r="BZT2" s="252"/>
      <c r="BZU2" s="252"/>
      <c r="BZV2" s="252"/>
      <c r="BZW2" s="252"/>
      <c r="BZX2" s="252"/>
      <c r="BZY2" s="252"/>
      <c r="BZZ2" s="252"/>
      <c r="CAA2" s="252"/>
      <c r="CAB2" s="252"/>
      <c r="CAC2" s="252"/>
      <c r="CAD2" s="252"/>
      <c r="CAE2" s="252"/>
      <c r="CAF2" s="252"/>
      <c r="CAG2" s="252"/>
      <c r="CAH2" s="252"/>
      <c r="CAI2" s="252"/>
      <c r="CAJ2" s="252"/>
      <c r="CAK2" s="252"/>
      <c r="CAL2" s="252"/>
      <c r="CAM2" s="252"/>
      <c r="CAN2" s="252"/>
      <c r="CAO2" s="252"/>
      <c r="CAP2" s="252"/>
      <c r="CAQ2" s="252"/>
      <c r="CAR2" s="252"/>
      <c r="CAS2" s="252"/>
      <c r="CAT2" s="252"/>
      <c r="CAU2" s="252"/>
      <c r="CAV2" s="252"/>
      <c r="CAW2" s="252"/>
      <c r="CAX2" s="252"/>
      <c r="CAY2" s="252"/>
      <c r="CAZ2" s="252"/>
      <c r="CBA2" s="252"/>
      <c r="CBB2" s="252"/>
      <c r="CBC2" s="252"/>
      <c r="CBD2" s="252"/>
      <c r="CBE2" s="252"/>
      <c r="CBF2" s="252"/>
      <c r="CBG2" s="252"/>
      <c r="CBH2" s="252"/>
      <c r="CBI2" s="252"/>
      <c r="CBJ2" s="252"/>
      <c r="CBK2" s="252"/>
      <c r="CBL2" s="252"/>
      <c r="CBM2" s="252"/>
      <c r="CBN2" s="252"/>
      <c r="CBO2" s="252"/>
      <c r="CBP2" s="252"/>
      <c r="CBQ2" s="252"/>
      <c r="CBR2" s="252"/>
      <c r="CBS2" s="252"/>
      <c r="CBT2" s="252"/>
      <c r="CBU2" s="252"/>
      <c r="CBV2" s="252"/>
      <c r="CBW2" s="252"/>
      <c r="CBX2" s="252"/>
      <c r="CBY2" s="252"/>
      <c r="CBZ2" s="252"/>
      <c r="CCA2" s="252"/>
      <c r="CCB2" s="252"/>
      <c r="CCC2" s="252"/>
      <c r="CCD2" s="252"/>
      <c r="CCE2" s="252"/>
      <c r="CCF2" s="252"/>
      <c r="CCG2" s="252"/>
      <c r="CCH2" s="252"/>
      <c r="CCI2" s="252"/>
      <c r="CCJ2" s="252"/>
      <c r="CCK2" s="252"/>
      <c r="CCL2" s="252"/>
      <c r="CCM2" s="252"/>
      <c r="CCN2" s="252"/>
      <c r="CCO2" s="252"/>
      <c r="CCP2" s="252"/>
      <c r="CCQ2" s="252"/>
      <c r="CCR2" s="252"/>
      <c r="CCS2" s="252"/>
      <c r="CCT2" s="252"/>
      <c r="CCU2" s="252"/>
      <c r="CCV2" s="252"/>
      <c r="CCW2" s="252"/>
      <c r="CCX2" s="252"/>
      <c r="CCY2" s="252"/>
      <c r="CCZ2" s="252"/>
      <c r="CDA2" s="252"/>
      <c r="CDB2" s="252"/>
      <c r="CDC2" s="252"/>
      <c r="CDD2" s="252"/>
      <c r="CDE2" s="252"/>
      <c r="CDF2" s="252"/>
      <c r="CDG2" s="252"/>
      <c r="CDH2" s="252"/>
      <c r="CDI2" s="252"/>
      <c r="CDJ2" s="252"/>
      <c r="CDK2" s="252"/>
      <c r="CDL2" s="252"/>
      <c r="CDM2" s="252"/>
      <c r="CDN2" s="252"/>
      <c r="CDO2" s="252"/>
      <c r="CDP2" s="252"/>
      <c r="CDQ2" s="252"/>
      <c r="CDR2" s="252"/>
      <c r="CDS2" s="252"/>
      <c r="CDT2" s="252"/>
      <c r="CDU2" s="252"/>
      <c r="CDV2" s="252"/>
      <c r="CDW2" s="252"/>
      <c r="CDX2" s="252"/>
      <c r="CDY2" s="252"/>
      <c r="CDZ2" s="252"/>
      <c r="CEA2" s="252"/>
      <c r="CEB2" s="252"/>
      <c r="CEC2" s="252"/>
      <c r="CED2" s="252"/>
      <c r="CEE2" s="252"/>
      <c r="CEF2" s="252"/>
      <c r="CEG2" s="252"/>
      <c r="CEH2" s="252"/>
      <c r="CEI2" s="252"/>
      <c r="CEJ2" s="252"/>
      <c r="CEK2" s="252"/>
      <c r="CEL2" s="252"/>
      <c r="CEM2" s="252"/>
      <c r="CEN2" s="252"/>
      <c r="CEO2" s="252"/>
      <c r="CEP2" s="252"/>
      <c r="CEQ2" s="252"/>
      <c r="CER2" s="252"/>
      <c r="CES2" s="252"/>
      <c r="CET2" s="252"/>
      <c r="CEU2" s="252"/>
      <c r="CEV2" s="252"/>
      <c r="CEW2" s="252"/>
      <c r="CEX2" s="252"/>
      <c r="CEY2" s="252"/>
      <c r="CEZ2" s="252"/>
      <c r="CFA2" s="252"/>
      <c r="CFB2" s="252"/>
      <c r="CFC2" s="252"/>
      <c r="CFD2" s="252"/>
      <c r="CFE2" s="252"/>
      <c r="CFF2" s="252"/>
      <c r="CFG2" s="252"/>
      <c r="CFH2" s="252"/>
      <c r="CFI2" s="252"/>
      <c r="CFJ2" s="252"/>
      <c r="CFK2" s="252"/>
      <c r="CFL2" s="252"/>
      <c r="CFM2" s="252"/>
      <c r="CFN2" s="252"/>
      <c r="CFO2" s="252"/>
      <c r="CFP2" s="252"/>
      <c r="CFQ2" s="252"/>
      <c r="CFR2" s="252"/>
      <c r="CFS2" s="252"/>
      <c r="CFT2" s="252"/>
      <c r="CFU2" s="252"/>
      <c r="CFV2" s="252"/>
      <c r="CFW2" s="252"/>
      <c r="CFX2" s="252"/>
      <c r="CFY2" s="252"/>
      <c r="CFZ2" s="252"/>
      <c r="CGA2" s="252"/>
      <c r="CGB2" s="252"/>
      <c r="CGC2" s="252"/>
      <c r="CGD2" s="252"/>
      <c r="CGE2" s="252"/>
      <c r="CGF2" s="252"/>
      <c r="CGG2" s="252"/>
      <c r="CGH2" s="252"/>
      <c r="CGI2" s="252"/>
      <c r="CGJ2" s="252"/>
      <c r="CGK2" s="252"/>
      <c r="CGL2" s="252"/>
      <c r="CGM2" s="252"/>
      <c r="CGN2" s="252"/>
      <c r="CGO2" s="252"/>
      <c r="CGP2" s="252"/>
      <c r="CGQ2" s="252"/>
      <c r="CGR2" s="252"/>
      <c r="CGS2" s="252"/>
      <c r="CGT2" s="252"/>
      <c r="CGU2" s="252"/>
      <c r="CGV2" s="252"/>
      <c r="CGW2" s="252"/>
      <c r="CGX2" s="252"/>
      <c r="CGY2" s="252"/>
      <c r="CGZ2" s="252"/>
      <c r="CHA2" s="252"/>
      <c r="CHB2" s="252"/>
      <c r="CHC2" s="252"/>
      <c r="CHD2" s="252"/>
      <c r="CHE2" s="252"/>
      <c r="CHF2" s="252"/>
      <c r="CHG2" s="252"/>
      <c r="CHH2" s="252"/>
      <c r="CHI2" s="252"/>
      <c r="CHJ2" s="252"/>
      <c r="CHK2" s="252"/>
      <c r="CHL2" s="252"/>
      <c r="CHM2" s="252"/>
      <c r="CHN2" s="252"/>
      <c r="CHO2" s="252"/>
      <c r="CHP2" s="252"/>
      <c r="CHQ2" s="252"/>
      <c r="CHR2" s="252"/>
      <c r="CHS2" s="252"/>
      <c r="CHT2" s="252"/>
      <c r="CHU2" s="252"/>
      <c r="CHV2" s="252"/>
      <c r="CHW2" s="252"/>
      <c r="CHX2" s="252"/>
      <c r="CHY2" s="252"/>
      <c r="CHZ2" s="252"/>
      <c r="CIA2" s="252"/>
      <c r="CIB2" s="252"/>
      <c r="CIC2" s="252"/>
      <c r="CID2" s="252"/>
      <c r="CIE2" s="252"/>
      <c r="CIF2" s="252"/>
      <c r="CIG2" s="252"/>
      <c r="CIH2" s="252"/>
      <c r="CII2" s="252"/>
      <c r="CIJ2" s="252"/>
      <c r="CIK2" s="252"/>
      <c r="CIL2" s="252"/>
      <c r="CIM2" s="252"/>
      <c r="CIN2" s="252"/>
      <c r="CIO2" s="252"/>
      <c r="CIP2" s="252"/>
      <c r="CIQ2" s="252"/>
      <c r="CIR2" s="252"/>
      <c r="CIS2" s="252"/>
      <c r="CIT2" s="252"/>
      <c r="CIU2" s="252"/>
      <c r="CIV2" s="252"/>
      <c r="CIW2" s="252"/>
      <c r="CIX2" s="252"/>
      <c r="CIY2" s="252"/>
      <c r="CIZ2" s="252"/>
      <c r="CJA2" s="252"/>
      <c r="CJB2" s="252"/>
      <c r="CJC2" s="252"/>
      <c r="CJD2" s="252"/>
      <c r="CJE2" s="252"/>
      <c r="CJF2" s="252"/>
      <c r="CJG2" s="252"/>
      <c r="CJH2" s="252"/>
      <c r="CJI2" s="252"/>
      <c r="CJJ2" s="252"/>
      <c r="CJK2" s="252"/>
      <c r="CJL2" s="252"/>
      <c r="CJM2" s="252"/>
      <c r="CJN2" s="252"/>
      <c r="CJO2" s="252"/>
      <c r="CJP2" s="252"/>
      <c r="CJQ2" s="252"/>
      <c r="CJR2" s="252"/>
      <c r="CJS2" s="252"/>
      <c r="CJT2" s="252"/>
      <c r="CJU2" s="252"/>
      <c r="CJV2" s="252"/>
      <c r="CJW2" s="252"/>
      <c r="CJX2" s="252"/>
      <c r="CJY2" s="252"/>
      <c r="CJZ2" s="252"/>
      <c r="CKA2" s="252"/>
      <c r="CKB2" s="252"/>
      <c r="CKC2" s="252"/>
      <c r="CKD2" s="252"/>
      <c r="CKE2" s="252"/>
      <c r="CKF2" s="252"/>
      <c r="CKG2" s="252"/>
      <c r="CKH2" s="252"/>
      <c r="CKI2" s="252"/>
      <c r="CKJ2" s="252"/>
      <c r="CKK2" s="252"/>
      <c r="CKL2" s="252"/>
      <c r="CKM2" s="252"/>
      <c r="CKN2" s="252"/>
      <c r="CKO2" s="252"/>
      <c r="CKP2" s="252"/>
      <c r="CKQ2" s="252"/>
      <c r="CKR2" s="252"/>
      <c r="CKS2" s="252"/>
      <c r="CKT2" s="252"/>
      <c r="CKU2" s="252"/>
      <c r="CKV2" s="252"/>
      <c r="CKW2" s="252"/>
      <c r="CKX2" s="252"/>
      <c r="CKY2" s="252"/>
      <c r="CKZ2" s="252"/>
      <c r="CLA2" s="252"/>
      <c r="CLB2" s="252"/>
      <c r="CLC2" s="252"/>
      <c r="CLD2" s="252"/>
      <c r="CLE2" s="252"/>
      <c r="CLF2" s="252"/>
      <c r="CLG2" s="252"/>
      <c r="CLH2" s="252"/>
      <c r="CLI2" s="252"/>
      <c r="CLJ2" s="252"/>
      <c r="CLK2" s="252"/>
      <c r="CLL2" s="252"/>
      <c r="CLM2" s="252"/>
      <c r="CLN2" s="252"/>
      <c r="CLO2" s="252"/>
      <c r="CLP2" s="252"/>
      <c r="CLQ2" s="252"/>
      <c r="CLR2" s="252"/>
      <c r="CLS2" s="252"/>
      <c r="CLT2" s="252"/>
      <c r="CLU2" s="252"/>
      <c r="CLV2" s="252"/>
      <c r="CLW2" s="252"/>
      <c r="CLX2" s="252"/>
      <c r="CLY2" s="252"/>
      <c r="CLZ2" s="252"/>
      <c r="CMA2" s="252"/>
      <c r="CMB2" s="252"/>
      <c r="CMC2" s="252"/>
      <c r="CMD2" s="252"/>
      <c r="CME2" s="252"/>
      <c r="CMF2" s="252"/>
      <c r="CMG2" s="252"/>
      <c r="CMH2" s="252"/>
      <c r="CMI2" s="252"/>
      <c r="CMJ2" s="252"/>
      <c r="CMK2" s="252"/>
      <c r="CML2" s="252"/>
      <c r="CMM2" s="252"/>
      <c r="CMN2" s="252"/>
      <c r="CMO2" s="252"/>
      <c r="CMP2" s="252"/>
      <c r="CMQ2" s="252"/>
      <c r="CMR2" s="252"/>
      <c r="CMS2" s="252"/>
      <c r="CMT2" s="252"/>
      <c r="CMU2" s="252"/>
      <c r="CMV2" s="252"/>
      <c r="CMW2" s="252"/>
      <c r="CMX2" s="252"/>
      <c r="CMY2" s="252"/>
      <c r="CMZ2" s="252"/>
      <c r="CNA2" s="252"/>
      <c r="CNB2" s="252"/>
      <c r="CNC2" s="252"/>
      <c r="CND2" s="252"/>
      <c r="CNE2" s="252"/>
      <c r="CNF2" s="252"/>
      <c r="CNG2" s="252"/>
      <c r="CNH2" s="252"/>
      <c r="CNI2" s="252"/>
      <c r="CNJ2" s="252"/>
      <c r="CNK2" s="252"/>
      <c r="CNL2" s="252"/>
      <c r="CNM2" s="252"/>
      <c r="CNN2" s="252"/>
      <c r="CNO2" s="252"/>
      <c r="CNP2" s="252"/>
      <c r="CNQ2" s="252"/>
      <c r="CNR2" s="252"/>
      <c r="CNS2" s="252"/>
      <c r="CNT2" s="252"/>
      <c r="CNU2" s="252"/>
      <c r="CNV2" s="252"/>
      <c r="CNW2" s="252"/>
      <c r="CNX2" s="252"/>
      <c r="CNY2" s="252"/>
      <c r="CNZ2" s="252"/>
      <c r="COA2" s="252"/>
      <c r="COB2" s="252"/>
      <c r="COC2" s="252"/>
      <c r="COD2" s="252"/>
      <c r="COE2" s="252"/>
      <c r="COF2" s="252"/>
      <c r="COG2" s="252"/>
      <c r="COH2" s="252"/>
      <c r="COI2" s="252"/>
      <c r="COJ2" s="252"/>
      <c r="COK2" s="252"/>
      <c r="COL2" s="252"/>
      <c r="COM2" s="252"/>
      <c r="CON2" s="252"/>
      <c r="COO2" s="252"/>
      <c r="COP2" s="252"/>
      <c r="COQ2" s="252"/>
      <c r="COR2" s="252"/>
      <c r="COS2" s="252"/>
      <c r="COT2" s="252"/>
      <c r="COU2" s="252"/>
      <c r="COV2" s="252"/>
      <c r="COW2" s="252"/>
      <c r="COX2" s="252"/>
      <c r="COY2" s="252"/>
      <c r="COZ2" s="252"/>
      <c r="CPA2" s="252"/>
      <c r="CPB2" s="252"/>
      <c r="CPC2" s="252"/>
      <c r="CPD2" s="252"/>
      <c r="CPE2" s="252"/>
      <c r="CPF2" s="252"/>
      <c r="CPG2" s="252"/>
      <c r="CPH2" s="252"/>
      <c r="CPI2" s="252"/>
      <c r="CPJ2" s="252"/>
      <c r="CPK2" s="252"/>
      <c r="CPL2" s="252"/>
      <c r="CPM2" s="252"/>
      <c r="CPN2" s="252"/>
      <c r="CPO2" s="252"/>
      <c r="CPP2" s="252"/>
      <c r="CPQ2" s="252"/>
      <c r="CPR2" s="252"/>
      <c r="CPS2" s="252"/>
      <c r="CPT2" s="252"/>
      <c r="CPU2" s="252"/>
      <c r="CPV2" s="252"/>
      <c r="CPW2" s="252"/>
      <c r="CPX2" s="252"/>
      <c r="CPY2" s="252"/>
      <c r="CPZ2" s="252"/>
      <c r="CQA2" s="252"/>
      <c r="CQB2" s="252"/>
      <c r="CQC2" s="252"/>
      <c r="CQD2" s="252"/>
      <c r="CQE2" s="252"/>
      <c r="CQF2" s="252"/>
      <c r="CQG2" s="252"/>
      <c r="CQH2" s="252"/>
      <c r="CQI2" s="252"/>
      <c r="CQJ2" s="252"/>
      <c r="CQK2" s="252"/>
      <c r="CQL2" s="252"/>
      <c r="CQM2" s="252"/>
      <c r="CQN2" s="252"/>
      <c r="CQO2" s="252"/>
      <c r="CQP2" s="252"/>
      <c r="CQQ2" s="252"/>
      <c r="CQR2" s="252"/>
      <c r="CQS2" s="252"/>
      <c r="CQT2" s="252"/>
      <c r="CQU2" s="252"/>
      <c r="CQV2" s="252"/>
      <c r="CQW2" s="252"/>
      <c r="CQX2" s="252"/>
      <c r="CQY2" s="252"/>
      <c r="CQZ2" s="252"/>
      <c r="CRA2" s="252"/>
      <c r="CRB2" s="252"/>
      <c r="CRC2" s="252"/>
      <c r="CRD2" s="252"/>
      <c r="CRE2" s="252"/>
      <c r="CRF2" s="252"/>
      <c r="CRG2" s="252"/>
      <c r="CRH2" s="252"/>
      <c r="CRI2" s="252"/>
      <c r="CRJ2" s="252"/>
      <c r="CRK2" s="252"/>
      <c r="CRL2" s="252"/>
      <c r="CRM2" s="252"/>
      <c r="CRN2" s="252"/>
      <c r="CRO2" s="252"/>
      <c r="CRP2" s="252"/>
      <c r="CRQ2" s="252"/>
      <c r="CRR2" s="252"/>
      <c r="CRS2" s="252"/>
      <c r="CRT2" s="252"/>
      <c r="CRU2" s="252"/>
      <c r="CRV2" s="252"/>
      <c r="CRW2" s="252"/>
      <c r="CRX2" s="252"/>
      <c r="CRY2" s="252"/>
      <c r="CRZ2" s="252"/>
      <c r="CSA2" s="252"/>
      <c r="CSB2" s="252"/>
      <c r="CSC2" s="252"/>
      <c r="CSD2" s="252"/>
      <c r="CSE2" s="252"/>
      <c r="CSF2" s="252"/>
      <c r="CSG2" s="252"/>
      <c r="CSH2" s="252"/>
      <c r="CSI2" s="252"/>
      <c r="CSJ2" s="252"/>
      <c r="CSK2" s="252"/>
      <c r="CSL2" s="252"/>
      <c r="CSM2" s="252"/>
      <c r="CSN2" s="252"/>
      <c r="CSO2" s="252"/>
      <c r="CSP2" s="252"/>
      <c r="CSQ2" s="252"/>
      <c r="CSR2" s="252"/>
      <c r="CSS2" s="252"/>
      <c r="CST2" s="252"/>
      <c r="CSU2" s="252"/>
      <c r="CSV2" s="252"/>
      <c r="CSW2" s="252"/>
      <c r="CSX2" s="252"/>
      <c r="CSY2" s="252"/>
      <c r="CSZ2" s="252"/>
      <c r="CTA2" s="252"/>
      <c r="CTB2" s="252"/>
      <c r="CTC2" s="252"/>
      <c r="CTD2" s="252"/>
      <c r="CTE2" s="252"/>
      <c r="CTF2" s="252"/>
      <c r="CTG2" s="252"/>
      <c r="CTH2" s="252"/>
      <c r="CTI2" s="252"/>
      <c r="CTJ2" s="252"/>
      <c r="CTK2" s="252"/>
      <c r="CTL2" s="252"/>
      <c r="CTM2" s="252"/>
      <c r="CTN2" s="252"/>
      <c r="CTO2" s="252"/>
      <c r="CTP2" s="252"/>
      <c r="CTQ2" s="252"/>
      <c r="CTR2" s="252"/>
      <c r="CTS2" s="252"/>
      <c r="CTT2" s="252"/>
      <c r="CTU2" s="252"/>
      <c r="CTV2" s="252"/>
      <c r="CTW2" s="252"/>
      <c r="CTX2" s="252"/>
      <c r="CTY2" s="252"/>
      <c r="CTZ2" s="252"/>
      <c r="CUA2" s="252"/>
      <c r="CUB2" s="252"/>
      <c r="CUC2" s="252"/>
      <c r="CUD2" s="252"/>
      <c r="CUE2" s="252"/>
      <c r="CUF2" s="252"/>
      <c r="CUG2" s="252"/>
      <c r="CUH2" s="252"/>
      <c r="CUI2" s="252"/>
      <c r="CUJ2" s="252"/>
      <c r="CUK2" s="252"/>
      <c r="CUL2" s="252"/>
      <c r="CUM2" s="252"/>
      <c r="CUN2" s="252"/>
      <c r="CUO2" s="252"/>
      <c r="CUP2" s="252"/>
      <c r="CUQ2" s="252"/>
      <c r="CUR2" s="252"/>
      <c r="CUS2" s="252"/>
      <c r="CUT2" s="252"/>
      <c r="CUU2" s="252"/>
      <c r="CUV2" s="252"/>
      <c r="CUW2" s="252"/>
      <c r="CUX2" s="252"/>
      <c r="CUY2" s="252"/>
      <c r="CUZ2" s="252"/>
      <c r="CVA2" s="252"/>
      <c r="CVB2" s="252"/>
      <c r="CVC2" s="252"/>
      <c r="CVD2" s="252"/>
      <c r="CVE2" s="252"/>
      <c r="CVF2" s="252"/>
      <c r="CVG2" s="252"/>
      <c r="CVH2" s="252"/>
      <c r="CVI2" s="252"/>
      <c r="CVJ2" s="252"/>
      <c r="CVK2" s="252"/>
      <c r="CVL2" s="252"/>
      <c r="CVM2" s="252"/>
      <c r="CVN2" s="252"/>
      <c r="CVO2" s="252"/>
      <c r="CVP2" s="252"/>
      <c r="CVQ2" s="252"/>
      <c r="CVR2" s="252"/>
      <c r="CVS2" s="252"/>
      <c r="CVT2" s="252"/>
      <c r="CVU2" s="252"/>
      <c r="CVV2" s="252"/>
      <c r="CVW2" s="252"/>
      <c r="CVX2" s="252"/>
      <c r="CVY2" s="252"/>
      <c r="CVZ2" s="252"/>
      <c r="CWA2" s="252"/>
      <c r="CWB2" s="252"/>
      <c r="CWC2" s="252"/>
      <c r="CWD2" s="252"/>
      <c r="CWE2" s="252"/>
      <c r="CWF2" s="252"/>
      <c r="CWG2" s="252"/>
      <c r="CWH2" s="252"/>
      <c r="CWI2" s="252"/>
      <c r="CWJ2" s="252"/>
      <c r="CWK2" s="252"/>
      <c r="CWL2" s="252"/>
      <c r="CWM2" s="252"/>
      <c r="CWN2" s="252"/>
      <c r="CWO2" s="252"/>
      <c r="CWP2" s="252"/>
      <c r="CWQ2" s="252"/>
      <c r="CWR2" s="252"/>
      <c r="CWS2" s="252"/>
      <c r="CWT2" s="252"/>
      <c r="CWU2" s="252"/>
      <c r="CWV2" s="252"/>
      <c r="CWW2" s="252"/>
      <c r="CWX2" s="252"/>
      <c r="CWY2" s="252"/>
      <c r="CWZ2" s="252"/>
      <c r="CXA2" s="252"/>
      <c r="CXB2" s="252"/>
      <c r="CXC2" s="252"/>
      <c r="CXD2" s="252"/>
      <c r="CXE2" s="252"/>
      <c r="CXF2" s="252"/>
      <c r="CXG2" s="252"/>
      <c r="CXH2" s="252"/>
      <c r="CXI2" s="252"/>
      <c r="CXJ2" s="252"/>
      <c r="CXK2" s="252"/>
      <c r="CXL2" s="252"/>
      <c r="CXM2" s="252"/>
      <c r="CXN2" s="252"/>
      <c r="CXO2" s="252"/>
      <c r="CXP2" s="252"/>
      <c r="CXQ2" s="252"/>
      <c r="CXR2" s="252"/>
      <c r="CXS2" s="252"/>
      <c r="CXT2" s="252"/>
      <c r="CXU2" s="252"/>
      <c r="CXV2" s="252"/>
      <c r="CXW2" s="252"/>
      <c r="CXX2" s="252"/>
      <c r="CXY2" s="252"/>
      <c r="CXZ2" s="252"/>
      <c r="CYA2" s="252"/>
      <c r="CYB2" s="252"/>
      <c r="CYC2" s="252"/>
      <c r="CYD2" s="252"/>
      <c r="CYE2" s="252"/>
      <c r="CYF2" s="252"/>
      <c r="CYG2" s="252"/>
      <c r="CYH2" s="252"/>
      <c r="CYI2" s="252"/>
      <c r="CYJ2" s="252"/>
      <c r="CYK2" s="252"/>
      <c r="CYL2" s="252"/>
      <c r="CYM2" s="252"/>
      <c r="CYN2" s="252"/>
      <c r="CYO2" s="252"/>
      <c r="CYP2" s="252"/>
      <c r="CYQ2" s="252"/>
      <c r="CYR2" s="252"/>
      <c r="CYS2" s="252"/>
      <c r="CYT2" s="252"/>
      <c r="CYU2" s="252"/>
      <c r="CYV2" s="252"/>
      <c r="CYW2" s="252"/>
      <c r="CYX2" s="252"/>
      <c r="CYY2" s="252"/>
      <c r="CYZ2" s="252"/>
      <c r="CZA2" s="252"/>
      <c r="CZB2" s="252"/>
      <c r="CZC2" s="252"/>
      <c r="CZD2" s="252"/>
      <c r="CZE2" s="252"/>
      <c r="CZF2" s="252"/>
      <c r="CZG2" s="252"/>
      <c r="CZH2" s="252"/>
      <c r="CZI2" s="252"/>
      <c r="CZJ2" s="252"/>
      <c r="CZK2" s="252"/>
      <c r="CZL2" s="252"/>
      <c r="CZM2" s="252"/>
      <c r="CZN2" s="252"/>
      <c r="CZO2" s="252"/>
      <c r="CZP2" s="252"/>
      <c r="CZQ2" s="252"/>
      <c r="CZR2" s="252"/>
      <c r="CZS2" s="252"/>
      <c r="CZT2" s="252"/>
      <c r="CZU2" s="252"/>
      <c r="CZV2" s="252"/>
      <c r="CZW2" s="252"/>
      <c r="CZX2" s="252"/>
      <c r="CZY2" s="252"/>
      <c r="CZZ2" s="252"/>
      <c r="DAA2" s="252"/>
      <c r="DAB2" s="252"/>
      <c r="DAC2" s="252"/>
      <c r="DAD2" s="252"/>
      <c r="DAE2" s="252"/>
      <c r="DAF2" s="252"/>
      <c r="DAG2" s="252"/>
      <c r="DAH2" s="252"/>
      <c r="DAI2" s="252"/>
      <c r="DAJ2" s="252"/>
      <c r="DAK2" s="252"/>
      <c r="DAL2" s="252"/>
      <c r="DAM2" s="252"/>
      <c r="DAN2" s="252"/>
      <c r="DAO2" s="252"/>
      <c r="DAP2" s="252"/>
      <c r="DAQ2" s="252"/>
      <c r="DAR2" s="252"/>
      <c r="DAS2" s="252"/>
      <c r="DAT2" s="252"/>
      <c r="DAU2" s="252"/>
      <c r="DAV2" s="252"/>
      <c r="DAW2" s="252"/>
      <c r="DAX2" s="252"/>
      <c r="DAY2" s="252"/>
      <c r="DAZ2" s="252"/>
      <c r="DBA2" s="252"/>
      <c r="DBB2" s="252"/>
      <c r="DBC2" s="252"/>
      <c r="DBD2" s="252"/>
      <c r="DBE2" s="252"/>
      <c r="DBF2" s="252"/>
      <c r="DBG2" s="252"/>
      <c r="DBH2" s="252"/>
      <c r="DBI2" s="252"/>
      <c r="DBJ2" s="252"/>
      <c r="DBK2" s="252"/>
      <c r="DBL2" s="252"/>
      <c r="DBM2" s="252"/>
      <c r="DBN2" s="252"/>
      <c r="DBO2" s="252"/>
      <c r="DBP2" s="252"/>
      <c r="DBQ2" s="252"/>
      <c r="DBR2" s="252"/>
      <c r="DBS2" s="252"/>
      <c r="DBT2" s="252"/>
      <c r="DBU2" s="252"/>
      <c r="DBV2" s="252"/>
      <c r="DBW2" s="252"/>
      <c r="DBX2" s="252"/>
      <c r="DBY2" s="252"/>
      <c r="DBZ2" s="252"/>
      <c r="DCA2" s="252"/>
      <c r="DCB2" s="252"/>
      <c r="DCC2" s="252"/>
      <c r="DCD2" s="252"/>
      <c r="DCE2" s="252"/>
      <c r="DCF2" s="252"/>
      <c r="DCG2" s="252"/>
      <c r="DCH2" s="252"/>
      <c r="DCI2" s="252"/>
      <c r="DCJ2" s="252"/>
      <c r="DCK2" s="252"/>
      <c r="DCL2" s="252"/>
      <c r="DCM2" s="252"/>
      <c r="DCN2" s="252"/>
      <c r="DCO2" s="252"/>
      <c r="DCP2" s="252"/>
      <c r="DCQ2" s="252"/>
      <c r="DCR2" s="252"/>
      <c r="DCS2" s="252"/>
      <c r="DCT2" s="252"/>
      <c r="DCU2" s="252"/>
      <c r="DCV2" s="252"/>
      <c r="DCW2" s="252"/>
      <c r="DCX2" s="252"/>
      <c r="DCY2" s="252"/>
      <c r="DCZ2" s="252"/>
      <c r="DDA2" s="252"/>
      <c r="DDB2" s="252"/>
      <c r="DDC2" s="252"/>
      <c r="DDD2" s="252"/>
      <c r="DDE2" s="252"/>
      <c r="DDF2" s="252"/>
      <c r="DDG2" s="252"/>
      <c r="DDH2" s="252"/>
      <c r="DDI2" s="252"/>
      <c r="DDJ2" s="252"/>
      <c r="DDK2" s="252"/>
      <c r="DDL2" s="252"/>
      <c r="DDM2" s="252"/>
      <c r="DDN2" s="252"/>
      <c r="DDO2" s="252"/>
      <c r="DDP2" s="252"/>
      <c r="DDQ2" s="252"/>
      <c r="DDR2" s="252"/>
      <c r="DDS2" s="252"/>
      <c r="DDT2" s="252"/>
      <c r="DDU2" s="252"/>
      <c r="DDV2" s="252"/>
      <c r="DDW2" s="252"/>
      <c r="DDX2" s="252"/>
      <c r="DDY2" s="252"/>
      <c r="DDZ2" s="252"/>
      <c r="DEA2" s="252"/>
      <c r="DEB2" s="252"/>
      <c r="DEC2" s="252"/>
      <c r="DED2" s="252"/>
      <c r="DEE2" s="252"/>
      <c r="DEF2" s="252"/>
      <c r="DEG2" s="252"/>
      <c r="DEH2" s="252"/>
      <c r="DEI2" s="252"/>
      <c r="DEJ2" s="252"/>
      <c r="DEK2" s="252"/>
      <c r="DEL2" s="252"/>
      <c r="DEM2" s="252"/>
      <c r="DEN2" s="252"/>
      <c r="DEO2" s="252"/>
      <c r="DEP2" s="252"/>
      <c r="DEQ2" s="252"/>
      <c r="DER2" s="252"/>
      <c r="DES2" s="252"/>
      <c r="DET2" s="252"/>
      <c r="DEU2" s="252"/>
      <c r="DEV2" s="252"/>
      <c r="DEW2" s="252"/>
      <c r="DEX2" s="252"/>
      <c r="DEY2" s="252"/>
      <c r="DEZ2" s="252"/>
      <c r="DFA2" s="252"/>
      <c r="DFB2" s="252"/>
      <c r="DFC2" s="252"/>
      <c r="DFD2" s="252"/>
      <c r="DFE2" s="252"/>
      <c r="DFF2" s="252"/>
      <c r="DFG2" s="252"/>
      <c r="DFH2" s="252"/>
      <c r="DFI2" s="252"/>
      <c r="DFJ2" s="252"/>
      <c r="DFK2" s="252"/>
      <c r="DFL2" s="252"/>
      <c r="DFM2" s="252"/>
      <c r="DFN2" s="252"/>
      <c r="DFO2" s="252"/>
      <c r="DFP2" s="252"/>
      <c r="DFQ2" s="252"/>
      <c r="DFR2" s="252"/>
      <c r="DFS2" s="252"/>
      <c r="DFT2" s="252"/>
      <c r="DFU2" s="252"/>
      <c r="DFV2" s="252"/>
      <c r="DFW2" s="252"/>
      <c r="DFX2" s="252"/>
      <c r="DFY2" s="252"/>
      <c r="DFZ2" s="252"/>
      <c r="DGA2" s="252"/>
      <c r="DGB2" s="252"/>
      <c r="DGC2" s="252"/>
      <c r="DGD2" s="252"/>
      <c r="DGE2" s="252"/>
      <c r="DGF2" s="252"/>
      <c r="DGG2" s="252"/>
      <c r="DGH2" s="252"/>
      <c r="DGI2" s="252"/>
      <c r="DGJ2" s="252"/>
      <c r="DGK2" s="252"/>
      <c r="DGL2" s="252"/>
      <c r="DGM2" s="252"/>
      <c r="DGN2" s="252"/>
      <c r="DGO2" s="252"/>
      <c r="DGP2" s="252"/>
      <c r="DGQ2" s="252"/>
      <c r="DGR2" s="252"/>
      <c r="DGS2" s="252"/>
      <c r="DGT2" s="252"/>
      <c r="DGU2" s="252"/>
      <c r="DGV2" s="252"/>
      <c r="DGW2" s="252"/>
      <c r="DGX2" s="252"/>
      <c r="DGY2" s="252"/>
      <c r="DGZ2" s="252"/>
      <c r="DHA2" s="252"/>
      <c r="DHB2" s="252"/>
      <c r="DHC2" s="252"/>
      <c r="DHD2" s="252"/>
      <c r="DHE2" s="252"/>
      <c r="DHF2" s="252"/>
      <c r="DHG2" s="252"/>
      <c r="DHH2" s="252"/>
      <c r="DHI2" s="252"/>
      <c r="DHJ2" s="252"/>
      <c r="DHK2" s="252"/>
      <c r="DHL2" s="252"/>
      <c r="DHM2" s="252"/>
      <c r="DHN2" s="252"/>
      <c r="DHO2" s="252"/>
      <c r="DHP2" s="252"/>
      <c r="DHQ2" s="252"/>
      <c r="DHR2" s="252"/>
      <c r="DHS2" s="252"/>
      <c r="DHT2" s="252"/>
      <c r="DHU2" s="252"/>
      <c r="DHV2" s="252"/>
      <c r="DHW2" s="252"/>
      <c r="DHX2" s="252"/>
      <c r="DHY2" s="252"/>
      <c r="DHZ2" s="252"/>
      <c r="DIA2" s="252"/>
      <c r="DIB2" s="252"/>
      <c r="DIC2" s="252"/>
      <c r="DID2" s="252"/>
      <c r="DIE2" s="252"/>
      <c r="DIF2" s="252"/>
      <c r="DIG2" s="252"/>
      <c r="DIH2" s="252"/>
      <c r="DII2" s="252"/>
      <c r="DIJ2" s="252"/>
      <c r="DIK2" s="252"/>
      <c r="DIL2" s="252"/>
      <c r="DIM2" s="252"/>
      <c r="DIN2" s="252"/>
      <c r="DIO2" s="252"/>
      <c r="DIP2" s="252"/>
      <c r="DIQ2" s="252"/>
      <c r="DIR2" s="252"/>
      <c r="DIS2" s="252"/>
      <c r="DIT2" s="252"/>
      <c r="DIU2" s="252"/>
      <c r="DIV2" s="252"/>
      <c r="DIW2" s="252"/>
      <c r="DIX2" s="252"/>
      <c r="DIY2" s="252"/>
      <c r="DIZ2" s="252"/>
      <c r="DJA2" s="252"/>
      <c r="DJB2" s="252"/>
      <c r="DJC2" s="252"/>
      <c r="DJD2" s="252"/>
      <c r="DJE2" s="252"/>
      <c r="DJF2" s="252"/>
      <c r="DJG2" s="252"/>
      <c r="DJH2" s="252"/>
      <c r="DJI2" s="252"/>
      <c r="DJJ2" s="252"/>
      <c r="DJK2" s="252"/>
      <c r="DJL2" s="252"/>
      <c r="DJM2" s="252"/>
      <c r="DJN2" s="252"/>
      <c r="DJO2" s="252"/>
      <c r="DJP2" s="252"/>
      <c r="DJQ2" s="252"/>
      <c r="DJR2" s="252"/>
      <c r="DJS2" s="252"/>
      <c r="DJT2" s="252"/>
      <c r="DJU2" s="252"/>
      <c r="DJV2" s="252"/>
      <c r="DJW2" s="252"/>
      <c r="DJX2" s="252"/>
      <c r="DJY2" s="252"/>
      <c r="DJZ2" s="252"/>
      <c r="DKA2" s="252"/>
      <c r="DKB2" s="252"/>
      <c r="DKC2" s="252"/>
      <c r="DKD2" s="252"/>
      <c r="DKE2" s="252"/>
      <c r="DKF2" s="252"/>
      <c r="DKG2" s="252"/>
      <c r="DKH2" s="252"/>
      <c r="DKI2" s="252"/>
      <c r="DKJ2" s="252"/>
      <c r="DKK2" s="252"/>
      <c r="DKL2" s="252"/>
      <c r="DKM2" s="252"/>
      <c r="DKN2" s="252"/>
      <c r="DKO2" s="252"/>
      <c r="DKP2" s="252"/>
      <c r="DKQ2" s="252"/>
      <c r="DKR2" s="252"/>
      <c r="DKS2" s="252"/>
      <c r="DKT2" s="252"/>
      <c r="DKU2" s="252"/>
      <c r="DKV2" s="252"/>
      <c r="DKW2" s="252"/>
      <c r="DKX2" s="252"/>
      <c r="DKY2" s="252"/>
      <c r="DKZ2" s="252"/>
      <c r="DLA2" s="252"/>
      <c r="DLB2" s="252"/>
      <c r="DLC2" s="252"/>
      <c r="DLD2" s="252"/>
      <c r="DLE2" s="252"/>
      <c r="DLF2" s="252"/>
      <c r="DLG2" s="252"/>
      <c r="DLH2" s="252"/>
      <c r="DLI2" s="252"/>
      <c r="DLJ2" s="252"/>
      <c r="DLK2" s="252"/>
      <c r="DLL2" s="252"/>
      <c r="DLM2" s="252"/>
      <c r="DLN2" s="252"/>
      <c r="DLO2" s="252"/>
      <c r="DLP2" s="252"/>
      <c r="DLQ2" s="252"/>
      <c r="DLR2" s="252"/>
      <c r="DLS2" s="252"/>
      <c r="DLT2" s="252"/>
      <c r="DLU2" s="252"/>
      <c r="DLV2" s="252"/>
      <c r="DLW2" s="252"/>
      <c r="DLX2" s="252"/>
      <c r="DLY2" s="252"/>
      <c r="DLZ2" s="252"/>
      <c r="DMA2" s="252"/>
      <c r="DMB2" s="252"/>
      <c r="DMC2" s="252"/>
      <c r="DMD2" s="252"/>
      <c r="DME2" s="252"/>
      <c r="DMF2" s="252"/>
      <c r="DMG2" s="252"/>
      <c r="DMH2" s="252"/>
      <c r="DMI2" s="252"/>
      <c r="DMJ2" s="252"/>
      <c r="DMK2" s="252"/>
      <c r="DML2" s="252"/>
      <c r="DMM2" s="252"/>
      <c r="DMN2" s="252"/>
      <c r="DMO2" s="252"/>
      <c r="DMP2" s="252"/>
      <c r="DMQ2" s="252"/>
      <c r="DMR2" s="252"/>
      <c r="DMS2" s="252"/>
      <c r="DMT2" s="252"/>
      <c r="DMU2" s="252"/>
      <c r="DMV2" s="252"/>
      <c r="DMW2" s="252"/>
      <c r="DMX2" s="252"/>
      <c r="DMY2" s="252"/>
      <c r="DMZ2" s="252"/>
      <c r="DNA2" s="252"/>
      <c r="DNB2" s="252"/>
      <c r="DNC2" s="252"/>
      <c r="DND2" s="252"/>
      <c r="DNE2" s="252"/>
      <c r="DNF2" s="252"/>
      <c r="DNG2" s="252"/>
      <c r="DNH2" s="252"/>
      <c r="DNI2" s="252"/>
      <c r="DNJ2" s="252"/>
      <c r="DNK2" s="252"/>
      <c r="DNL2" s="252"/>
      <c r="DNM2" s="252"/>
      <c r="DNN2" s="252"/>
      <c r="DNO2" s="252"/>
      <c r="DNP2" s="252"/>
      <c r="DNQ2" s="252"/>
      <c r="DNR2" s="252"/>
      <c r="DNS2" s="252"/>
      <c r="DNT2" s="252"/>
      <c r="DNU2" s="252"/>
      <c r="DNV2" s="252"/>
      <c r="DNW2" s="252"/>
      <c r="DNX2" s="252"/>
      <c r="DNY2" s="252"/>
      <c r="DNZ2" s="252"/>
      <c r="DOA2" s="252"/>
      <c r="DOB2" s="252"/>
      <c r="DOC2" s="252"/>
      <c r="DOD2" s="252"/>
      <c r="DOE2" s="252"/>
      <c r="DOF2" s="252"/>
      <c r="DOG2" s="252"/>
      <c r="DOH2" s="252"/>
      <c r="DOI2" s="252"/>
      <c r="DOJ2" s="252"/>
      <c r="DOK2" s="252"/>
      <c r="DOL2" s="252"/>
      <c r="DOM2" s="252"/>
      <c r="DON2" s="252"/>
      <c r="DOO2" s="252"/>
      <c r="DOP2" s="252"/>
      <c r="DOQ2" s="252"/>
      <c r="DOR2" s="252"/>
      <c r="DOS2" s="252"/>
      <c r="DOT2" s="252"/>
      <c r="DOU2" s="252"/>
      <c r="DOV2" s="252"/>
      <c r="DOW2" s="252"/>
      <c r="DOX2" s="252"/>
      <c r="DOY2" s="252"/>
      <c r="DOZ2" s="252"/>
      <c r="DPA2" s="252"/>
      <c r="DPB2" s="252"/>
      <c r="DPC2" s="252"/>
      <c r="DPD2" s="252"/>
      <c r="DPE2" s="252"/>
      <c r="DPF2" s="252"/>
      <c r="DPG2" s="252"/>
      <c r="DPH2" s="252"/>
      <c r="DPI2" s="252"/>
      <c r="DPJ2" s="252"/>
      <c r="DPK2" s="252"/>
      <c r="DPL2" s="252"/>
      <c r="DPM2" s="252"/>
      <c r="DPN2" s="252"/>
      <c r="DPO2" s="252"/>
      <c r="DPP2" s="252"/>
      <c r="DPQ2" s="252"/>
      <c r="DPR2" s="252"/>
      <c r="DPS2" s="252"/>
      <c r="DPT2" s="252"/>
      <c r="DPU2" s="252"/>
      <c r="DPV2" s="252"/>
      <c r="DPW2" s="252"/>
      <c r="DPX2" s="252"/>
      <c r="DPY2" s="252"/>
      <c r="DPZ2" s="252"/>
      <c r="DQA2" s="252"/>
      <c r="DQB2" s="252"/>
      <c r="DQC2" s="252"/>
      <c r="DQD2" s="252"/>
      <c r="DQE2" s="252"/>
      <c r="DQF2" s="252"/>
      <c r="DQG2" s="252"/>
      <c r="DQH2" s="252"/>
      <c r="DQI2" s="252"/>
      <c r="DQJ2" s="252"/>
      <c r="DQK2" s="252"/>
      <c r="DQL2" s="252"/>
      <c r="DQM2" s="252"/>
      <c r="DQN2" s="252"/>
      <c r="DQO2" s="252"/>
      <c r="DQP2" s="252"/>
      <c r="DQQ2" s="252"/>
      <c r="DQR2" s="252"/>
      <c r="DQS2" s="252"/>
      <c r="DQT2" s="252"/>
      <c r="DQU2" s="252"/>
      <c r="DQV2" s="252"/>
      <c r="DQW2" s="252"/>
      <c r="DQX2" s="252"/>
      <c r="DQY2" s="252"/>
      <c r="DQZ2" s="252"/>
      <c r="DRA2" s="252"/>
      <c r="DRB2" s="252"/>
      <c r="DRC2" s="252"/>
      <c r="DRD2" s="252"/>
      <c r="DRE2" s="252"/>
      <c r="DRF2" s="252"/>
      <c r="DRG2" s="252"/>
      <c r="DRH2" s="252"/>
      <c r="DRI2" s="252"/>
      <c r="DRJ2" s="252"/>
      <c r="DRK2" s="252"/>
      <c r="DRL2" s="252"/>
      <c r="DRM2" s="252"/>
      <c r="DRN2" s="252"/>
      <c r="DRO2" s="252"/>
      <c r="DRP2" s="252"/>
      <c r="DRQ2" s="252"/>
      <c r="DRR2" s="252"/>
      <c r="DRS2" s="252"/>
      <c r="DRT2" s="252"/>
      <c r="DRU2" s="252"/>
      <c r="DRV2" s="252"/>
      <c r="DRW2" s="252"/>
      <c r="DRX2" s="252"/>
      <c r="DRY2" s="252"/>
      <c r="DRZ2" s="252"/>
      <c r="DSA2" s="252"/>
      <c r="DSB2" s="252"/>
      <c r="DSC2" s="252"/>
      <c r="DSD2" s="252"/>
      <c r="DSE2" s="252"/>
      <c r="DSF2" s="252"/>
      <c r="DSG2" s="252"/>
      <c r="DSH2" s="252"/>
      <c r="DSI2" s="252"/>
      <c r="DSJ2" s="252"/>
      <c r="DSK2" s="252"/>
      <c r="DSL2" s="252"/>
      <c r="DSM2" s="252"/>
      <c r="DSN2" s="252"/>
      <c r="DSO2" s="252"/>
      <c r="DSP2" s="252"/>
      <c r="DSQ2" s="252"/>
      <c r="DSR2" s="252"/>
      <c r="DSS2" s="252"/>
      <c r="DST2" s="252"/>
      <c r="DSU2" s="252"/>
      <c r="DSV2" s="252"/>
      <c r="DSW2" s="252"/>
      <c r="DSX2" s="252"/>
      <c r="DSY2" s="252"/>
      <c r="DSZ2" s="252"/>
      <c r="DTA2" s="252"/>
      <c r="DTB2" s="252"/>
      <c r="DTC2" s="252"/>
      <c r="DTD2" s="252"/>
      <c r="DTE2" s="252"/>
      <c r="DTF2" s="252"/>
      <c r="DTG2" s="252"/>
      <c r="DTH2" s="252"/>
      <c r="DTI2" s="252"/>
      <c r="DTJ2" s="252"/>
      <c r="DTK2" s="252"/>
      <c r="DTL2" s="252"/>
      <c r="DTM2" s="252"/>
      <c r="DTN2" s="252"/>
      <c r="DTO2" s="252"/>
      <c r="DTP2" s="252"/>
      <c r="DTQ2" s="252"/>
      <c r="DTR2" s="252"/>
      <c r="DTS2" s="252"/>
      <c r="DTT2" s="252"/>
      <c r="DTU2" s="252"/>
      <c r="DTV2" s="252"/>
      <c r="DTW2" s="252"/>
      <c r="DTX2" s="252"/>
      <c r="DTY2" s="252"/>
      <c r="DTZ2" s="252"/>
      <c r="DUA2" s="252"/>
      <c r="DUB2" s="252"/>
      <c r="DUC2" s="252"/>
      <c r="DUD2" s="252"/>
      <c r="DUE2" s="252"/>
      <c r="DUF2" s="252"/>
      <c r="DUG2" s="252"/>
      <c r="DUH2" s="252"/>
      <c r="DUI2" s="252"/>
      <c r="DUJ2" s="252"/>
      <c r="DUK2" s="252"/>
      <c r="DUL2" s="252"/>
      <c r="DUM2" s="252"/>
      <c r="DUN2" s="252"/>
      <c r="DUO2" s="252"/>
      <c r="DUP2" s="252"/>
      <c r="DUQ2" s="252"/>
      <c r="DUR2" s="252"/>
      <c r="DUS2" s="252"/>
      <c r="DUT2" s="252"/>
      <c r="DUU2" s="252"/>
      <c r="DUV2" s="252"/>
      <c r="DUW2" s="252"/>
      <c r="DUX2" s="252"/>
      <c r="DUY2" s="252"/>
      <c r="DUZ2" s="252"/>
      <c r="DVA2" s="252"/>
      <c r="DVB2" s="252"/>
      <c r="DVC2" s="252"/>
      <c r="DVD2" s="252"/>
      <c r="DVE2" s="252"/>
      <c r="DVF2" s="252"/>
      <c r="DVG2" s="252"/>
      <c r="DVH2" s="252"/>
      <c r="DVI2" s="252"/>
      <c r="DVJ2" s="252"/>
      <c r="DVK2" s="252"/>
      <c r="DVL2" s="252"/>
      <c r="DVM2" s="252"/>
      <c r="DVN2" s="252"/>
      <c r="DVO2" s="252"/>
      <c r="DVP2" s="252"/>
      <c r="DVQ2" s="252"/>
      <c r="DVR2" s="252"/>
      <c r="DVS2" s="252"/>
      <c r="DVT2" s="252"/>
      <c r="DVU2" s="252"/>
      <c r="DVV2" s="252"/>
      <c r="DVW2" s="252"/>
      <c r="DVX2" s="252"/>
      <c r="DVY2" s="252"/>
      <c r="DVZ2" s="252"/>
      <c r="DWA2" s="252"/>
      <c r="DWB2" s="252"/>
      <c r="DWC2" s="252"/>
      <c r="DWD2" s="252"/>
      <c r="DWE2" s="252"/>
      <c r="DWF2" s="252"/>
      <c r="DWG2" s="252"/>
      <c r="DWH2" s="252"/>
      <c r="DWI2" s="252"/>
      <c r="DWJ2" s="252"/>
      <c r="DWK2" s="252"/>
      <c r="DWL2" s="252"/>
      <c r="DWM2" s="252"/>
      <c r="DWN2" s="252"/>
      <c r="DWO2" s="252"/>
      <c r="DWP2" s="252"/>
      <c r="DWQ2" s="252"/>
      <c r="DWR2" s="252"/>
      <c r="DWS2" s="252"/>
      <c r="DWT2" s="252"/>
      <c r="DWU2" s="252"/>
      <c r="DWV2" s="252"/>
      <c r="DWW2" s="252"/>
      <c r="DWX2" s="252"/>
      <c r="DWY2" s="252"/>
      <c r="DWZ2" s="252"/>
      <c r="DXA2" s="252"/>
      <c r="DXB2" s="252"/>
      <c r="DXC2" s="252"/>
      <c r="DXD2" s="252"/>
      <c r="DXE2" s="252"/>
      <c r="DXF2" s="252"/>
      <c r="DXG2" s="252"/>
      <c r="DXH2" s="252"/>
      <c r="DXI2" s="252"/>
      <c r="DXJ2" s="252"/>
      <c r="DXK2" s="252"/>
      <c r="DXL2" s="252"/>
      <c r="DXM2" s="252"/>
      <c r="DXN2" s="252"/>
      <c r="DXO2" s="252"/>
      <c r="DXP2" s="252"/>
      <c r="DXQ2" s="252"/>
      <c r="DXR2" s="252"/>
      <c r="DXS2" s="252"/>
      <c r="DXT2" s="252"/>
      <c r="DXU2" s="252"/>
      <c r="DXV2" s="252"/>
      <c r="DXW2" s="252"/>
      <c r="DXX2" s="252"/>
      <c r="DXY2" s="252"/>
      <c r="DXZ2" s="252"/>
      <c r="DYA2" s="252"/>
      <c r="DYB2" s="252"/>
      <c r="DYC2" s="252"/>
      <c r="DYD2" s="252"/>
      <c r="DYE2" s="252"/>
      <c r="DYF2" s="252"/>
      <c r="DYG2" s="252"/>
      <c r="DYH2" s="252"/>
      <c r="DYI2" s="252"/>
      <c r="DYJ2" s="252"/>
      <c r="DYK2" s="252"/>
      <c r="DYL2" s="252"/>
      <c r="DYM2" s="252"/>
      <c r="DYN2" s="252"/>
      <c r="DYO2" s="252"/>
      <c r="DYP2" s="252"/>
      <c r="DYQ2" s="252"/>
      <c r="DYR2" s="252"/>
      <c r="DYS2" s="252"/>
      <c r="DYT2" s="252"/>
      <c r="DYU2" s="252"/>
      <c r="DYV2" s="252"/>
      <c r="DYW2" s="252"/>
      <c r="DYX2" s="252"/>
      <c r="DYY2" s="252"/>
      <c r="DYZ2" s="252"/>
      <c r="DZA2" s="252"/>
      <c r="DZB2" s="252"/>
      <c r="DZC2" s="252"/>
      <c r="DZD2" s="252"/>
      <c r="DZE2" s="252"/>
      <c r="DZF2" s="252"/>
      <c r="DZG2" s="252"/>
      <c r="DZH2" s="252"/>
      <c r="DZI2" s="252"/>
      <c r="DZJ2" s="252"/>
      <c r="DZK2" s="252"/>
      <c r="DZL2" s="252"/>
      <c r="DZM2" s="252"/>
      <c r="DZN2" s="252"/>
      <c r="DZO2" s="252"/>
      <c r="DZP2" s="252"/>
      <c r="DZQ2" s="252"/>
      <c r="DZR2" s="252"/>
      <c r="DZS2" s="252"/>
      <c r="DZT2" s="252"/>
      <c r="DZU2" s="252"/>
      <c r="DZV2" s="252"/>
      <c r="DZW2" s="252"/>
      <c r="DZX2" s="252"/>
      <c r="DZY2" s="252"/>
      <c r="DZZ2" s="252"/>
      <c r="EAA2" s="252"/>
      <c r="EAB2" s="252"/>
      <c r="EAC2" s="252"/>
      <c r="EAD2" s="252"/>
      <c r="EAE2" s="252"/>
      <c r="EAF2" s="252"/>
      <c r="EAG2" s="252"/>
      <c r="EAH2" s="252"/>
      <c r="EAI2" s="252"/>
      <c r="EAJ2" s="252"/>
      <c r="EAK2" s="252"/>
      <c r="EAL2" s="252"/>
      <c r="EAM2" s="252"/>
      <c r="EAN2" s="252"/>
      <c r="EAO2" s="252"/>
      <c r="EAP2" s="252"/>
      <c r="EAQ2" s="252"/>
      <c r="EAR2" s="252"/>
      <c r="EAS2" s="252"/>
      <c r="EAT2" s="252"/>
      <c r="EAU2" s="252"/>
      <c r="EAV2" s="252"/>
      <c r="EAW2" s="252"/>
      <c r="EAX2" s="252"/>
      <c r="EAY2" s="252"/>
      <c r="EAZ2" s="252"/>
      <c r="EBA2" s="252"/>
      <c r="EBB2" s="252"/>
      <c r="EBC2" s="252"/>
      <c r="EBD2" s="252"/>
      <c r="EBE2" s="252"/>
      <c r="EBF2" s="252"/>
      <c r="EBG2" s="252"/>
      <c r="EBH2" s="252"/>
      <c r="EBI2" s="252"/>
      <c r="EBJ2" s="252"/>
      <c r="EBK2" s="252"/>
      <c r="EBL2" s="252"/>
      <c r="EBM2" s="252"/>
      <c r="EBN2" s="252"/>
      <c r="EBO2" s="252"/>
      <c r="EBP2" s="252"/>
      <c r="EBQ2" s="252"/>
      <c r="EBR2" s="252"/>
      <c r="EBS2" s="252"/>
      <c r="EBT2" s="252"/>
      <c r="EBU2" s="252"/>
      <c r="EBV2" s="252"/>
      <c r="EBW2" s="252"/>
      <c r="EBX2" s="252"/>
      <c r="EBY2" s="252"/>
      <c r="EBZ2" s="252"/>
      <c r="ECA2" s="252"/>
      <c r="ECB2" s="252"/>
      <c r="ECC2" s="252"/>
      <c r="ECD2" s="252"/>
      <c r="ECE2" s="252"/>
      <c r="ECF2" s="252"/>
      <c r="ECG2" s="252"/>
      <c r="ECH2" s="252"/>
      <c r="ECI2" s="252"/>
      <c r="ECJ2" s="252"/>
      <c r="ECK2" s="252"/>
      <c r="ECL2" s="252"/>
      <c r="ECM2" s="252"/>
      <c r="ECN2" s="252"/>
      <c r="ECO2" s="252"/>
      <c r="ECP2" s="252"/>
      <c r="ECQ2" s="252"/>
      <c r="ECR2" s="252"/>
      <c r="ECS2" s="252"/>
      <c r="ECT2" s="252"/>
      <c r="ECU2" s="252"/>
      <c r="ECV2" s="252"/>
      <c r="ECW2" s="252"/>
      <c r="ECX2" s="252"/>
      <c r="ECY2" s="252"/>
      <c r="ECZ2" s="252"/>
      <c r="EDA2" s="252"/>
      <c r="EDB2" s="252"/>
      <c r="EDC2" s="252"/>
      <c r="EDD2" s="252"/>
      <c r="EDE2" s="252"/>
      <c r="EDF2" s="252"/>
      <c r="EDG2" s="252"/>
      <c r="EDH2" s="252"/>
      <c r="EDI2" s="252"/>
      <c r="EDJ2" s="252"/>
      <c r="EDK2" s="252"/>
      <c r="EDL2" s="252"/>
      <c r="EDM2" s="252"/>
      <c r="EDN2" s="252"/>
      <c r="EDO2" s="252"/>
      <c r="EDP2" s="252"/>
      <c r="EDQ2" s="252"/>
      <c r="EDR2" s="252"/>
      <c r="EDS2" s="252"/>
      <c r="EDT2" s="252"/>
      <c r="EDU2" s="252"/>
      <c r="EDV2" s="252"/>
      <c r="EDW2" s="252"/>
      <c r="EDX2" s="252"/>
      <c r="EDY2" s="252"/>
      <c r="EDZ2" s="252"/>
      <c r="EEA2" s="252"/>
      <c r="EEB2" s="252"/>
      <c r="EEC2" s="252"/>
      <c r="EED2" s="252"/>
      <c r="EEE2" s="252"/>
      <c r="EEF2" s="252"/>
      <c r="EEG2" s="252"/>
      <c r="EEH2" s="252"/>
      <c r="EEI2" s="252"/>
      <c r="EEJ2" s="252"/>
      <c r="EEK2" s="252"/>
      <c r="EEL2" s="252"/>
      <c r="EEM2" s="252"/>
      <c r="EEN2" s="252"/>
      <c r="EEO2" s="252"/>
      <c r="EEP2" s="252"/>
      <c r="EEQ2" s="252"/>
      <c r="EER2" s="252"/>
      <c r="EES2" s="252"/>
      <c r="EET2" s="252"/>
      <c r="EEU2" s="252"/>
      <c r="EEV2" s="252"/>
      <c r="EEW2" s="252"/>
      <c r="EEX2" s="252"/>
      <c r="EEY2" s="252"/>
      <c r="EEZ2" s="252"/>
      <c r="EFA2" s="252"/>
      <c r="EFB2" s="252"/>
      <c r="EFC2" s="252"/>
      <c r="EFD2" s="252"/>
      <c r="EFE2" s="252"/>
      <c r="EFF2" s="252"/>
      <c r="EFG2" s="252"/>
      <c r="EFH2" s="252"/>
      <c r="EFI2" s="252"/>
      <c r="EFJ2" s="252"/>
      <c r="EFK2" s="252"/>
      <c r="EFL2" s="252"/>
      <c r="EFM2" s="252"/>
      <c r="EFN2" s="252"/>
      <c r="EFO2" s="252"/>
      <c r="EFP2" s="252"/>
      <c r="EFQ2" s="252"/>
      <c r="EFR2" s="252"/>
      <c r="EFS2" s="252"/>
      <c r="EFT2" s="252"/>
      <c r="EFU2" s="252"/>
      <c r="EFV2" s="252"/>
      <c r="EFW2" s="252"/>
      <c r="EFX2" s="252"/>
      <c r="EFY2" s="252"/>
      <c r="EFZ2" s="252"/>
      <c r="EGA2" s="252"/>
      <c r="EGB2" s="252"/>
      <c r="EGC2" s="252"/>
      <c r="EGD2" s="252"/>
      <c r="EGE2" s="252"/>
      <c r="EGF2" s="252"/>
      <c r="EGG2" s="252"/>
      <c r="EGH2" s="252"/>
      <c r="EGI2" s="252"/>
      <c r="EGJ2" s="252"/>
      <c r="EGK2" s="252"/>
      <c r="EGL2" s="252"/>
      <c r="EGM2" s="252"/>
      <c r="EGN2" s="252"/>
      <c r="EGO2" s="252"/>
      <c r="EGP2" s="252"/>
      <c r="EGQ2" s="252"/>
      <c r="EGR2" s="252"/>
      <c r="EGS2" s="252"/>
      <c r="EGT2" s="252"/>
      <c r="EGU2" s="252"/>
      <c r="EGV2" s="252"/>
      <c r="EGW2" s="252"/>
      <c r="EGX2" s="252"/>
      <c r="EGY2" s="252"/>
      <c r="EGZ2" s="252"/>
      <c r="EHA2" s="252"/>
      <c r="EHB2" s="252"/>
      <c r="EHC2" s="252"/>
      <c r="EHD2" s="252"/>
      <c r="EHE2" s="252"/>
      <c r="EHF2" s="252"/>
      <c r="EHG2" s="252"/>
      <c r="EHH2" s="252"/>
      <c r="EHI2" s="252"/>
      <c r="EHJ2" s="252"/>
      <c r="EHK2" s="252"/>
      <c r="EHL2" s="252"/>
      <c r="EHM2" s="252"/>
      <c r="EHN2" s="252"/>
      <c r="EHO2" s="252"/>
      <c r="EHP2" s="252"/>
      <c r="EHQ2" s="252"/>
      <c r="EHR2" s="252"/>
      <c r="EHS2" s="252"/>
      <c r="EHT2" s="252"/>
      <c r="EHU2" s="252"/>
      <c r="EHV2" s="252"/>
      <c r="EHW2" s="252"/>
      <c r="EHX2" s="252"/>
      <c r="EHY2" s="252"/>
      <c r="EHZ2" s="252"/>
      <c r="EIA2" s="252"/>
      <c r="EIB2" s="252"/>
      <c r="EIC2" s="252"/>
      <c r="EID2" s="252"/>
      <c r="EIE2" s="252"/>
      <c r="EIF2" s="252"/>
      <c r="EIG2" s="252"/>
      <c r="EIH2" s="252"/>
      <c r="EII2" s="252"/>
      <c r="EIJ2" s="252"/>
      <c r="EIK2" s="252"/>
      <c r="EIL2" s="252"/>
      <c r="EIM2" s="252"/>
      <c r="EIN2" s="252"/>
      <c r="EIO2" s="252"/>
      <c r="EIP2" s="252"/>
      <c r="EIQ2" s="252"/>
      <c r="EIR2" s="252"/>
      <c r="EIS2" s="252"/>
      <c r="EIT2" s="252"/>
      <c r="EIU2" s="252"/>
      <c r="EIV2" s="252"/>
      <c r="EIW2" s="252"/>
      <c r="EIX2" s="252"/>
      <c r="EIY2" s="252"/>
      <c r="EIZ2" s="252"/>
      <c r="EJA2" s="252"/>
      <c r="EJB2" s="252"/>
      <c r="EJC2" s="252"/>
      <c r="EJD2" s="252"/>
      <c r="EJE2" s="252"/>
      <c r="EJF2" s="252"/>
      <c r="EJG2" s="252"/>
      <c r="EJH2" s="252"/>
      <c r="EJI2" s="252"/>
      <c r="EJJ2" s="252"/>
      <c r="EJK2" s="252"/>
      <c r="EJL2" s="252"/>
      <c r="EJM2" s="252"/>
      <c r="EJN2" s="252"/>
      <c r="EJO2" s="252"/>
      <c r="EJP2" s="252"/>
      <c r="EJQ2" s="252"/>
      <c r="EJR2" s="252"/>
      <c r="EJS2" s="252"/>
      <c r="EJT2" s="252"/>
      <c r="EJU2" s="252"/>
      <c r="EJV2" s="252"/>
      <c r="EJW2" s="252"/>
      <c r="EJX2" s="252"/>
      <c r="EJY2" s="252"/>
      <c r="EJZ2" s="252"/>
      <c r="EKA2" s="252"/>
      <c r="EKB2" s="252"/>
      <c r="EKC2" s="252"/>
      <c r="EKD2" s="252"/>
      <c r="EKE2" s="252"/>
      <c r="EKF2" s="252"/>
      <c r="EKG2" s="252"/>
      <c r="EKH2" s="252"/>
      <c r="EKI2" s="252"/>
      <c r="EKJ2" s="252"/>
      <c r="EKK2" s="252"/>
      <c r="EKL2" s="252"/>
      <c r="EKM2" s="252"/>
      <c r="EKN2" s="252"/>
      <c r="EKO2" s="252"/>
      <c r="EKP2" s="252"/>
      <c r="EKQ2" s="252"/>
      <c r="EKR2" s="252"/>
      <c r="EKS2" s="252"/>
      <c r="EKT2" s="252"/>
      <c r="EKU2" s="252"/>
      <c r="EKV2" s="252"/>
      <c r="EKW2" s="252"/>
      <c r="EKX2" s="252"/>
      <c r="EKY2" s="252"/>
      <c r="EKZ2" s="252"/>
      <c r="ELA2" s="252"/>
      <c r="ELB2" s="252"/>
      <c r="ELC2" s="252"/>
      <c r="ELD2" s="252"/>
      <c r="ELE2" s="252"/>
      <c r="ELF2" s="252"/>
      <c r="ELG2" s="252"/>
      <c r="ELH2" s="252"/>
      <c r="ELI2" s="252"/>
      <c r="ELJ2" s="252"/>
      <c r="ELK2" s="252"/>
      <c r="ELL2" s="252"/>
      <c r="ELM2" s="252"/>
      <c r="ELN2" s="252"/>
      <c r="ELO2" s="252"/>
      <c r="ELP2" s="252"/>
      <c r="ELQ2" s="252"/>
      <c r="ELR2" s="252"/>
      <c r="ELS2" s="252"/>
      <c r="ELT2" s="252"/>
      <c r="ELU2" s="252"/>
      <c r="ELV2" s="252"/>
      <c r="ELW2" s="252"/>
      <c r="ELX2" s="252"/>
      <c r="ELY2" s="252"/>
      <c r="ELZ2" s="252"/>
      <c r="EMA2" s="252"/>
      <c r="EMB2" s="252"/>
      <c r="EMC2" s="252"/>
      <c r="EMD2" s="252"/>
      <c r="EME2" s="252"/>
      <c r="EMF2" s="252"/>
      <c r="EMG2" s="252"/>
      <c r="EMH2" s="252"/>
      <c r="EMI2" s="252"/>
      <c r="EMJ2" s="252"/>
      <c r="EMK2" s="252"/>
      <c r="EML2" s="252"/>
      <c r="EMM2" s="252"/>
      <c r="EMN2" s="252"/>
      <c r="EMO2" s="252"/>
      <c r="EMP2" s="252"/>
      <c r="EMQ2" s="252"/>
      <c r="EMR2" s="252"/>
      <c r="EMS2" s="252"/>
      <c r="EMT2" s="252"/>
      <c r="EMU2" s="252"/>
      <c r="EMV2" s="252"/>
      <c r="EMW2" s="252"/>
      <c r="EMX2" s="252"/>
      <c r="EMY2" s="252"/>
      <c r="EMZ2" s="252"/>
      <c r="ENA2" s="252"/>
      <c r="ENB2" s="252"/>
      <c r="ENC2" s="252"/>
      <c r="END2" s="252"/>
      <c r="ENE2" s="252"/>
      <c r="ENF2" s="252"/>
      <c r="ENG2" s="252"/>
      <c r="ENH2" s="252"/>
      <c r="ENI2" s="252"/>
      <c r="ENJ2" s="252"/>
      <c r="ENK2" s="252"/>
      <c r="ENL2" s="252"/>
      <c r="ENM2" s="252"/>
      <c r="ENN2" s="252"/>
      <c r="ENO2" s="252"/>
      <c r="ENP2" s="252"/>
      <c r="ENQ2" s="252"/>
      <c r="ENR2" s="252"/>
      <c r="ENS2" s="252"/>
      <c r="ENT2" s="252"/>
      <c r="ENU2" s="252"/>
      <c r="ENV2" s="252"/>
      <c r="ENW2" s="252"/>
      <c r="ENX2" s="252"/>
      <c r="ENY2" s="252"/>
      <c r="ENZ2" s="252"/>
      <c r="EOA2" s="252"/>
      <c r="EOB2" s="252"/>
      <c r="EOC2" s="252"/>
      <c r="EOD2" s="252"/>
      <c r="EOE2" s="252"/>
      <c r="EOF2" s="252"/>
      <c r="EOG2" s="252"/>
      <c r="EOH2" s="252"/>
      <c r="EOI2" s="252"/>
      <c r="EOJ2" s="252"/>
      <c r="EOK2" s="252"/>
      <c r="EOL2" s="252"/>
      <c r="EOM2" s="252"/>
      <c r="EON2" s="252"/>
      <c r="EOO2" s="252"/>
      <c r="EOP2" s="252"/>
      <c r="EOQ2" s="252"/>
      <c r="EOR2" s="252"/>
      <c r="EOS2" s="252"/>
      <c r="EOT2" s="252"/>
      <c r="EOU2" s="252"/>
      <c r="EOV2" s="252"/>
      <c r="EOW2" s="252"/>
      <c r="EOX2" s="252"/>
      <c r="EOY2" s="252"/>
      <c r="EOZ2" s="252"/>
      <c r="EPA2" s="252"/>
      <c r="EPB2" s="252"/>
      <c r="EPC2" s="252"/>
      <c r="EPD2" s="252"/>
      <c r="EPE2" s="252"/>
      <c r="EPF2" s="252"/>
      <c r="EPG2" s="252"/>
      <c r="EPH2" s="252"/>
      <c r="EPI2" s="252"/>
      <c r="EPJ2" s="252"/>
      <c r="EPK2" s="252"/>
      <c r="EPL2" s="252"/>
      <c r="EPM2" s="252"/>
      <c r="EPN2" s="252"/>
      <c r="EPO2" s="252"/>
      <c r="EPP2" s="252"/>
      <c r="EPQ2" s="252"/>
      <c r="EPR2" s="252"/>
      <c r="EPS2" s="252"/>
      <c r="EPT2" s="252"/>
      <c r="EPU2" s="252"/>
      <c r="EPV2" s="252"/>
      <c r="EPW2" s="252"/>
      <c r="EPX2" s="252"/>
      <c r="EPY2" s="252"/>
      <c r="EPZ2" s="252"/>
      <c r="EQA2" s="252"/>
      <c r="EQB2" s="252"/>
      <c r="EQC2" s="252"/>
      <c r="EQD2" s="252"/>
      <c r="EQE2" s="252"/>
      <c r="EQF2" s="252"/>
      <c r="EQG2" s="252"/>
      <c r="EQH2" s="252"/>
      <c r="EQI2" s="252"/>
      <c r="EQJ2" s="252"/>
      <c r="EQK2" s="252"/>
      <c r="EQL2" s="252"/>
      <c r="EQM2" s="252"/>
      <c r="EQN2" s="252"/>
      <c r="EQO2" s="252"/>
      <c r="EQP2" s="252"/>
      <c r="EQQ2" s="252"/>
      <c r="EQR2" s="252"/>
      <c r="EQS2" s="252"/>
      <c r="EQT2" s="252"/>
      <c r="EQU2" s="252"/>
      <c r="EQV2" s="252"/>
      <c r="EQW2" s="252"/>
      <c r="EQX2" s="252"/>
      <c r="EQY2" s="252"/>
      <c r="EQZ2" s="252"/>
      <c r="ERA2" s="252"/>
      <c r="ERB2" s="252"/>
      <c r="ERC2" s="252"/>
      <c r="ERD2" s="252"/>
      <c r="ERE2" s="252"/>
      <c r="ERF2" s="252"/>
      <c r="ERG2" s="252"/>
      <c r="ERH2" s="252"/>
      <c r="ERI2" s="252"/>
      <c r="ERJ2" s="252"/>
      <c r="ERK2" s="252"/>
      <c r="ERL2" s="252"/>
      <c r="ERM2" s="252"/>
      <c r="ERN2" s="252"/>
      <c r="ERO2" s="252"/>
      <c r="ERP2" s="252"/>
      <c r="ERQ2" s="252"/>
      <c r="ERR2" s="252"/>
      <c r="ERS2" s="252"/>
      <c r="ERT2" s="252"/>
      <c r="ERU2" s="252"/>
      <c r="ERV2" s="252"/>
      <c r="ERW2" s="252"/>
      <c r="ERX2" s="252"/>
      <c r="ERY2" s="252"/>
      <c r="ERZ2" s="252"/>
      <c r="ESA2" s="252"/>
      <c r="ESB2" s="252"/>
      <c r="ESC2" s="252"/>
      <c r="ESD2" s="252"/>
      <c r="ESE2" s="252"/>
      <c r="ESF2" s="252"/>
      <c r="ESG2" s="252"/>
      <c r="ESH2" s="252"/>
      <c r="ESI2" s="252"/>
      <c r="ESJ2" s="252"/>
      <c r="ESK2" s="252"/>
      <c r="ESL2" s="252"/>
      <c r="ESM2" s="252"/>
      <c r="ESN2" s="252"/>
      <c r="ESO2" s="252"/>
      <c r="ESP2" s="252"/>
      <c r="ESQ2" s="252"/>
      <c r="ESR2" s="252"/>
      <c r="ESS2" s="252"/>
      <c r="EST2" s="252"/>
      <c r="ESU2" s="252"/>
      <c r="ESV2" s="252"/>
      <c r="ESW2" s="252"/>
      <c r="ESX2" s="252"/>
      <c r="ESY2" s="252"/>
      <c r="ESZ2" s="252"/>
      <c r="ETA2" s="252"/>
      <c r="ETB2" s="252"/>
      <c r="ETC2" s="252"/>
      <c r="ETD2" s="252"/>
      <c r="ETE2" s="252"/>
      <c r="ETF2" s="252"/>
      <c r="ETG2" s="252"/>
      <c r="ETH2" s="252"/>
      <c r="ETI2" s="252"/>
      <c r="ETJ2" s="252"/>
      <c r="ETK2" s="252"/>
      <c r="ETL2" s="252"/>
      <c r="ETM2" s="252"/>
      <c r="ETN2" s="252"/>
      <c r="ETO2" s="252"/>
      <c r="ETP2" s="252"/>
      <c r="ETQ2" s="252"/>
      <c r="ETR2" s="252"/>
      <c r="ETS2" s="252"/>
      <c r="ETT2" s="252"/>
      <c r="ETU2" s="252"/>
      <c r="ETV2" s="252"/>
      <c r="ETW2" s="252"/>
      <c r="ETX2" s="252"/>
      <c r="ETY2" s="252"/>
      <c r="ETZ2" s="252"/>
      <c r="EUA2" s="252"/>
      <c r="EUB2" s="252"/>
      <c r="EUC2" s="252"/>
      <c r="EUD2" s="252"/>
      <c r="EUE2" s="252"/>
      <c r="EUF2" s="252"/>
      <c r="EUG2" s="252"/>
      <c r="EUH2" s="252"/>
      <c r="EUI2" s="252"/>
      <c r="EUJ2" s="252"/>
      <c r="EUK2" s="252"/>
      <c r="EUL2" s="252"/>
      <c r="EUM2" s="252"/>
      <c r="EUN2" s="252"/>
      <c r="EUO2" s="252"/>
      <c r="EUP2" s="252"/>
      <c r="EUQ2" s="252"/>
      <c r="EUR2" s="252"/>
      <c r="EUS2" s="252"/>
      <c r="EUT2" s="252"/>
      <c r="EUU2" s="252"/>
      <c r="EUV2" s="252"/>
      <c r="EUW2" s="252"/>
      <c r="EUX2" s="252"/>
      <c r="EUY2" s="252"/>
      <c r="EUZ2" s="252"/>
      <c r="EVA2" s="252"/>
      <c r="EVB2" s="252"/>
      <c r="EVC2" s="252"/>
      <c r="EVD2" s="252"/>
      <c r="EVE2" s="252"/>
      <c r="EVF2" s="252"/>
      <c r="EVG2" s="252"/>
      <c r="EVH2" s="252"/>
      <c r="EVI2" s="252"/>
      <c r="EVJ2" s="252"/>
      <c r="EVK2" s="252"/>
      <c r="EVL2" s="252"/>
      <c r="EVM2" s="252"/>
      <c r="EVN2" s="252"/>
      <c r="EVO2" s="252"/>
      <c r="EVP2" s="252"/>
      <c r="EVQ2" s="252"/>
      <c r="EVR2" s="252"/>
      <c r="EVS2" s="252"/>
      <c r="EVT2" s="252"/>
      <c r="EVU2" s="252"/>
      <c r="EVV2" s="252"/>
      <c r="EVW2" s="252"/>
      <c r="EVX2" s="252"/>
      <c r="EVY2" s="252"/>
      <c r="EVZ2" s="252"/>
      <c r="EWA2" s="252"/>
      <c r="EWB2" s="252"/>
      <c r="EWC2" s="252"/>
      <c r="EWD2" s="252"/>
      <c r="EWE2" s="252"/>
      <c r="EWF2" s="252"/>
      <c r="EWG2" s="252"/>
      <c r="EWH2" s="252"/>
      <c r="EWI2" s="252"/>
      <c r="EWJ2" s="252"/>
      <c r="EWK2" s="252"/>
      <c r="EWL2" s="252"/>
      <c r="EWM2" s="252"/>
      <c r="EWN2" s="252"/>
      <c r="EWO2" s="252"/>
      <c r="EWP2" s="252"/>
      <c r="EWQ2" s="252"/>
      <c r="EWR2" s="252"/>
      <c r="EWS2" s="252"/>
      <c r="EWT2" s="252"/>
      <c r="EWU2" s="252"/>
      <c r="EWV2" s="252"/>
      <c r="EWW2" s="252"/>
      <c r="EWX2" s="252"/>
      <c r="EWY2" s="252"/>
      <c r="EWZ2" s="252"/>
      <c r="EXA2" s="252"/>
      <c r="EXB2" s="252"/>
      <c r="EXC2" s="252"/>
      <c r="EXD2" s="252"/>
      <c r="EXE2" s="252"/>
      <c r="EXF2" s="252"/>
      <c r="EXG2" s="252"/>
      <c r="EXH2" s="252"/>
      <c r="EXI2" s="252"/>
      <c r="EXJ2" s="252"/>
      <c r="EXK2" s="252"/>
      <c r="EXL2" s="252"/>
      <c r="EXM2" s="252"/>
      <c r="EXN2" s="252"/>
      <c r="EXO2" s="252"/>
      <c r="EXP2" s="252"/>
      <c r="EXQ2" s="252"/>
      <c r="EXR2" s="252"/>
      <c r="EXS2" s="252"/>
      <c r="EXT2" s="252"/>
      <c r="EXU2" s="252"/>
      <c r="EXV2" s="252"/>
      <c r="EXW2" s="252"/>
      <c r="EXX2" s="252"/>
      <c r="EXY2" s="252"/>
      <c r="EXZ2" s="252"/>
      <c r="EYA2" s="252"/>
      <c r="EYB2" s="252"/>
      <c r="EYC2" s="252"/>
      <c r="EYD2" s="252"/>
      <c r="EYE2" s="252"/>
      <c r="EYF2" s="252"/>
      <c r="EYG2" s="252"/>
      <c r="EYH2" s="252"/>
      <c r="EYI2" s="252"/>
      <c r="EYJ2" s="252"/>
      <c r="EYK2" s="252"/>
      <c r="EYL2" s="252"/>
      <c r="EYM2" s="252"/>
      <c r="EYN2" s="252"/>
      <c r="EYO2" s="252"/>
      <c r="EYP2" s="252"/>
      <c r="EYQ2" s="252"/>
      <c r="EYR2" s="252"/>
      <c r="EYS2" s="252"/>
      <c r="EYT2" s="252"/>
      <c r="EYU2" s="252"/>
      <c r="EYV2" s="252"/>
      <c r="EYW2" s="252"/>
      <c r="EYX2" s="252"/>
      <c r="EYY2" s="252"/>
      <c r="EYZ2" s="252"/>
      <c r="EZA2" s="252"/>
      <c r="EZB2" s="252"/>
      <c r="EZC2" s="252"/>
      <c r="EZD2" s="252"/>
      <c r="EZE2" s="252"/>
      <c r="EZF2" s="252"/>
      <c r="EZG2" s="252"/>
      <c r="EZH2" s="252"/>
      <c r="EZI2" s="252"/>
      <c r="EZJ2" s="252"/>
      <c r="EZK2" s="252"/>
      <c r="EZL2" s="252"/>
      <c r="EZM2" s="252"/>
      <c r="EZN2" s="252"/>
      <c r="EZO2" s="252"/>
      <c r="EZP2" s="252"/>
      <c r="EZQ2" s="252"/>
      <c r="EZR2" s="252"/>
      <c r="EZS2" s="252"/>
      <c r="EZT2" s="252"/>
      <c r="EZU2" s="252"/>
      <c r="EZV2" s="252"/>
      <c r="EZW2" s="252"/>
      <c r="EZX2" s="252"/>
      <c r="EZY2" s="252"/>
      <c r="EZZ2" s="252"/>
      <c r="FAA2" s="252"/>
      <c r="FAB2" s="252"/>
      <c r="FAC2" s="252"/>
      <c r="FAD2" s="252"/>
      <c r="FAE2" s="252"/>
      <c r="FAF2" s="252"/>
      <c r="FAG2" s="252"/>
      <c r="FAH2" s="252"/>
      <c r="FAI2" s="252"/>
      <c r="FAJ2" s="252"/>
      <c r="FAK2" s="252"/>
      <c r="FAL2" s="252"/>
      <c r="FAM2" s="252"/>
      <c r="FAN2" s="252"/>
      <c r="FAO2" s="252"/>
      <c r="FAP2" s="252"/>
      <c r="FAQ2" s="252"/>
      <c r="FAR2" s="252"/>
      <c r="FAS2" s="252"/>
      <c r="FAT2" s="252"/>
      <c r="FAU2" s="252"/>
      <c r="FAV2" s="252"/>
      <c r="FAW2" s="252"/>
      <c r="FAX2" s="252"/>
      <c r="FAY2" s="252"/>
      <c r="FAZ2" s="252"/>
      <c r="FBA2" s="252"/>
      <c r="FBB2" s="252"/>
      <c r="FBC2" s="252"/>
      <c r="FBD2" s="252"/>
      <c r="FBE2" s="252"/>
      <c r="FBF2" s="252"/>
      <c r="FBG2" s="252"/>
      <c r="FBH2" s="252"/>
      <c r="FBI2" s="252"/>
      <c r="FBJ2" s="252"/>
      <c r="FBK2" s="252"/>
      <c r="FBL2" s="252"/>
      <c r="FBM2" s="252"/>
      <c r="FBN2" s="252"/>
      <c r="FBO2" s="252"/>
      <c r="FBP2" s="252"/>
      <c r="FBQ2" s="252"/>
      <c r="FBR2" s="252"/>
      <c r="FBS2" s="252"/>
      <c r="FBT2" s="252"/>
      <c r="FBU2" s="252"/>
      <c r="FBV2" s="252"/>
      <c r="FBW2" s="252"/>
      <c r="FBX2" s="252"/>
      <c r="FBY2" s="252"/>
      <c r="FBZ2" s="252"/>
      <c r="FCA2" s="252"/>
      <c r="FCB2" s="252"/>
      <c r="FCC2" s="252"/>
      <c r="FCD2" s="252"/>
      <c r="FCE2" s="252"/>
      <c r="FCF2" s="252"/>
      <c r="FCG2" s="252"/>
      <c r="FCH2" s="252"/>
      <c r="FCI2" s="252"/>
      <c r="FCJ2" s="252"/>
      <c r="FCK2" s="252"/>
      <c r="FCL2" s="252"/>
      <c r="FCM2" s="252"/>
      <c r="FCN2" s="252"/>
      <c r="FCO2" s="252"/>
      <c r="FCP2" s="252"/>
      <c r="FCQ2" s="252"/>
      <c r="FCR2" s="252"/>
      <c r="FCS2" s="252"/>
      <c r="FCT2" s="252"/>
      <c r="FCU2" s="252"/>
      <c r="FCV2" s="252"/>
      <c r="FCW2" s="252"/>
      <c r="FCX2" s="252"/>
      <c r="FCY2" s="252"/>
      <c r="FCZ2" s="252"/>
      <c r="FDA2" s="252"/>
      <c r="FDB2" s="252"/>
      <c r="FDC2" s="252"/>
      <c r="FDD2" s="252"/>
      <c r="FDE2" s="252"/>
      <c r="FDF2" s="252"/>
      <c r="FDG2" s="252"/>
      <c r="FDH2" s="252"/>
      <c r="FDI2" s="252"/>
      <c r="FDJ2" s="252"/>
      <c r="FDK2" s="252"/>
      <c r="FDL2" s="252"/>
      <c r="FDM2" s="252"/>
      <c r="FDN2" s="252"/>
      <c r="FDO2" s="252"/>
      <c r="FDP2" s="252"/>
      <c r="FDQ2" s="252"/>
      <c r="FDR2" s="252"/>
      <c r="FDS2" s="252"/>
      <c r="FDT2" s="252"/>
      <c r="FDU2" s="252"/>
      <c r="FDV2" s="252"/>
      <c r="FDW2" s="252"/>
      <c r="FDX2" s="252"/>
      <c r="FDY2" s="252"/>
      <c r="FDZ2" s="252"/>
      <c r="FEA2" s="252"/>
      <c r="FEB2" s="252"/>
      <c r="FEC2" s="252"/>
      <c r="FED2" s="252"/>
      <c r="FEE2" s="252"/>
      <c r="FEF2" s="252"/>
      <c r="FEG2" s="252"/>
      <c r="FEH2" s="252"/>
      <c r="FEI2" s="252"/>
      <c r="FEJ2" s="252"/>
      <c r="FEK2" s="252"/>
      <c r="FEL2" s="252"/>
      <c r="FEM2" s="252"/>
      <c r="FEN2" s="252"/>
      <c r="FEO2" s="252"/>
      <c r="FEP2" s="252"/>
      <c r="FEQ2" s="252"/>
      <c r="FER2" s="252"/>
      <c r="FES2" s="252"/>
      <c r="FET2" s="252"/>
      <c r="FEU2" s="252"/>
      <c r="FEV2" s="252"/>
      <c r="FEW2" s="252"/>
      <c r="FEX2" s="252"/>
      <c r="FEY2" s="252"/>
      <c r="FEZ2" s="252"/>
      <c r="FFA2" s="252"/>
      <c r="FFB2" s="252"/>
      <c r="FFC2" s="252"/>
      <c r="FFD2" s="252"/>
      <c r="FFE2" s="252"/>
      <c r="FFF2" s="252"/>
      <c r="FFG2" s="252"/>
      <c r="FFH2" s="252"/>
      <c r="FFI2" s="252"/>
      <c r="FFJ2" s="252"/>
      <c r="FFK2" s="252"/>
      <c r="FFL2" s="252"/>
      <c r="FFM2" s="252"/>
      <c r="FFN2" s="252"/>
      <c r="FFO2" s="252"/>
      <c r="FFP2" s="252"/>
      <c r="FFQ2" s="252"/>
      <c r="FFR2" s="252"/>
      <c r="FFS2" s="252"/>
      <c r="FFT2" s="252"/>
      <c r="FFU2" s="252"/>
      <c r="FFV2" s="252"/>
      <c r="FFW2" s="252"/>
      <c r="FFX2" s="252"/>
      <c r="FFY2" s="252"/>
      <c r="FFZ2" s="252"/>
      <c r="FGA2" s="252"/>
      <c r="FGB2" s="252"/>
      <c r="FGC2" s="252"/>
      <c r="FGD2" s="252"/>
      <c r="FGE2" s="252"/>
      <c r="FGF2" s="252"/>
      <c r="FGG2" s="252"/>
      <c r="FGH2" s="252"/>
      <c r="FGI2" s="252"/>
      <c r="FGJ2" s="252"/>
      <c r="FGK2" s="252"/>
      <c r="FGL2" s="252"/>
      <c r="FGM2" s="252"/>
      <c r="FGN2" s="252"/>
      <c r="FGO2" s="252"/>
      <c r="FGP2" s="252"/>
      <c r="FGQ2" s="252"/>
      <c r="FGR2" s="252"/>
      <c r="FGS2" s="252"/>
      <c r="FGT2" s="252"/>
      <c r="FGU2" s="252"/>
      <c r="FGV2" s="252"/>
      <c r="FGW2" s="252"/>
      <c r="FGX2" s="252"/>
      <c r="FGY2" s="252"/>
      <c r="FGZ2" s="252"/>
      <c r="FHA2" s="252"/>
      <c r="FHB2" s="252"/>
      <c r="FHC2" s="252"/>
      <c r="FHD2" s="252"/>
      <c r="FHE2" s="252"/>
      <c r="FHF2" s="252"/>
      <c r="FHG2" s="252"/>
      <c r="FHH2" s="252"/>
      <c r="FHI2" s="252"/>
      <c r="FHJ2" s="252"/>
      <c r="FHK2" s="252"/>
      <c r="FHL2" s="252"/>
      <c r="FHM2" s="252"/>
      <c r="FHN2" s="252"/>
      <c r="FHO2" s="252"/>
      <c r="FHP2" s="252"/>
      <c r="FHQ2" s="252"/>
      <c r="FHR2" s="252"/>
      <c r="FHS2" s="252"/>
      <c r="FHT2" s="252"/>
      <c r="FHU2" s="252"/>
      <c r="FHV2" s="252"/>
      <c r="FHW2" s="252"/>
      <c r="FHX2" s="252"/>
      <c r="FHY2" s="252"/>
      <c r="FHZ2" s="252"/>
      <c r="FIA2" s="252"/>
      <c r="FIB2" s="252"/>
      <c r="FIC2" s="252"/>
      <c r="FID2" s="252"/>
      <c r="FIE2" s="252"/>
      <c r="FIF2" s="252"/>
      <c r="FIG2" s="252"/>
      <c r="FIH2" s="252"/>
      <c r="FII2" s="252"/>
      <c r="FIJ2" s="252"/>
      <c r="FIK2" s="252"/>
      <c r="FIL2" s="252"/>
      <c r="FIM2" s="252"/>
      <c r="FIN2" s="252"/>
      <c r="FIO2" s="252"/>
      <c r="FIP2" s="252"/>
      <c r="FIQ2" s="252"/>
      <c r="FIR2" s="252"/>
      <c r="FIS2" s="252"/>
      <c r="FIT2" s="252"/>
      <c r="FIU2" s="252"/>
      <c r="FIV2" s="252"/>
      <c r="FIW2" s="252"/>
      <c r="FIX2" s="252"/>
      <c r="FIY2" s="252"/>
      <c r="FIZ2" s="252"/>
      <c r="FJA2" s="252"/>
      <c r="FJB2" s="252"/>
      <c r="FJC2" s="252"/>
      <c r="FJD2" s="252"/>
      <c r="FJE2" s="252"/>
      <c r="FJF2" s="252"/>
      <c r="FJG2" s="252"/>
      <c r="FJH2" s="252"/>
      <c r="FJI2" s="252"/>
      <c r="FJJ2" s="252"/>
      <c r="FJK2" s="252"/>
      <c r="FJL2" s="252"/>
      <c r="FJM2" s="252"/>
      <c r="FJN2" s="252"/>
      <c r="FJO2" s="252"/>
      <c r="FJP2" s="252"/>
      <c r="FJQ2" s="252"/>
      <c r="FJR2" s="252"/>
      <c r="FJS2" s="252"/>
      <c r="FJT2" s="252"/>
      <c r="FJU2" s="252"/>
      <c r="FJV2" s="252"/>
      <c r="FJW2" s="252"/>
      <c r="FJX2" s="252"/>
      <c r="FJY2" s="252"/>
      <c r="FJZ2" s="252"/>
      <c r="FKA2" s="252"/>
      <c r="FKB2" s="252"/>
      <c r="FKC2" s="252"/>
      <c r="FKD2" s="252"/>
      <c r="FKE2" s="252"/>
      <c r="FKF2" s="252"/>
      <c r="FKG2" s="252"/>
      <c r="FKH2" s="252"/>
      <c r="FKI2" s="252"/>
      <c r="FKJ2" s="252"/>
      <c r="FKK2" s="252"/>
      <c r="FKL2" s="252"/>
      <c r="FKM2" s="252"/>
      <c r="FKN2" s="252"/>
      <c r="FKO2" s="252"/>
      <c r="FKP2" s="252"/>
      <c r="FKQ2" s="252"/>
      <c r="FKR2" s="252"/>
      <c r="FKS2" s="252"/>
      <c r="FKT2" s="252"/>
      <c r="FKU2" s="252"/>
      <c r="FKV2" s="252"/>
      <c r="FKW2" s="252"/>
      <c r="FKX2" s="252"/>
      <c r="FKY2" s="252"/>
      <c r="FKZ2" s="252"/>
      <c r="FLA2" s="252"/>
      <c r="FLB2" s="252"/>
      <c r="FLC2" s="252"/>
      <c r="FLD2" s="252"/>
      <c r="FLE2" s="252"/>
      <c r="FLF2" s="252"/>
      <c r="FLG2" s="252"/>
      <c r="FLH2" s="252"/>
      <c r="FLI2" s="252"/>
      <c r="FLJ2" s="252"/>
      <c r="FLK2" s="252"/>
      <c r="FLL2" s="252"/>
      <c r="FLM2" s="252"/>
      <c r="FLN2" s="252"/>
      <c r="FLO2" s="252"/>
      <c r="FLP2" s="252"/>
      <c r="FLQ2" s="252"/>
      <c r="FLR2" s="252"/>
      <c r="FLS2" s="252"/>
      <c r="FLT2" s="252"/>
      <c r="FLU2" s="252"/>
      <c r="FLV2" s="252"/>
      <c r="FLW2" s="252"/>
      <c r="FLX2" s="252"/>
      <c r="FLY2" s="252"/>
      <c r="FLZ2" s="252"/>
      <c r="FMA2" s="252"/>
      <c r="FMB2" s="252"/>
      <c r="FMC2" s="252"/>
      <c r="FMD2" s="252"/>
      <c r="FME2" s="252"/>
      <c r="FMF2" s="252"/>
      <c r="FMG2" s="252"/>
      <c r="FMH2" s="252"/>
      <c r="FMI2" s="252"/>
      <c r="FMJ2" s="252"/>
      <c r="FMK2" s="252"/>
      <c r="FML2" s="252"/>
      <c r="FMM2" s="252"/>
      <c r="FMN2" s="252"/>
      <c r="FMO2" s="252"/>
      <c r="FMP2" s="252"/>
      <c r="FMQ2" s="252"/>
      <c r="FMR2" s="252"/>
      <c r="FMS2" s="252"/>
      <c r="FMT2" s="252"/>
      <c r="FMU2" s="252"/>
      <c r="FMV2" s="252"/>
      <c r="FMW2" s="252"/>
      <c r="FMX2" s="252"/>
      <c r="FMY2" s="252"/>
      <c r="FMZ2" s="252"/>
      <c r="FNA2" s="252"/>
      <c r="FNB2" s="252"/>
      <c r="FNC2" s="252"/>
      <c r="FND2" s="252"/>
      <c r="FNE2" s="252"/>
      <c r="FNF2" s="252"/>
      <c r="FNG2" s="252"/>
      <c r="FNH2" s="252"/>
      <c r="FNI2" s="252"/>
      <c r="FNJ2" s="252"/>
      <c r="FNK2" s="252"/>
      <c r="FNL2" s="252"/>
      <c r="FNM2" s="252"/>
      <c r="FNN2" s="252"/>
      <c r="FNO2" s="252"/>
      <c r="FNP2" s="252"/>
      <c r="FNQ2" s="252"/>
      <c r="FNR2" s="252"/>
      <c r="FNS2" s="252"/>
      <c r="FNT2" s="252"/>
      <c r="FNU2" s="252"/>
      <c r="FNV2" s="252"/>
      <c r="FNW2" s="252"/>
      <c r="FNX2" s="252"/>
      <c r="FNY2" s="252"/>
      <c r="FNZ2" s="252"/>
      <c r="FOA2" s="252"/>
      <c r="FOB2" s="252"/>
      <c r="FOC2" s="252"/>
      <c r="FOD2" s="252"/>
      <c r="FOE2" s="252"/>
      <c r="FOF2" s="252"/>
      <c r="FOG2" s="252"/>
      <c r="FOH2" s="252"/>
      <c r="FOI2" s="252"/>
      <c r="FOJ2" s="252"/>
      <c r="FOK2" s="252"/>
      <c r="FOL2" s="252"/>
      <c r="FOM2" s="252"/>
      <c r="FON2" s="252"/>
      <c r="FOO2" s="252"/>
      <c r="FOP2" s="252"/>
      <c r="FOQ2" s="252"/>
      <c r="FOR2" s="252"/>
      <c r="FOS2" s="252"/>
      <c r="FOT2" s="252"/>
      <c r="FOU2" s="252"/>
      <c r="FOV2" s="252"/>
      <c r="FOW2" s="252"/>
      <c r="FOX2" s="252"/>
      <c r="FOY2" s="252"/>
      <c r="FOZ2" s="252"/>
      <c r="FPA2" s="252"/>
      <c r="FPB2" s="252"/>
      <c r="FPC2" s="252"/>
      <c r="FPD2" s="252"/>
      <c r="FPE2" s="252"/>
      <c r="FPF2" s="252"/>
      <c r="FPG2" s="252"/>
      <c r="FPH2" s="252"/>
      <c r="FPI2" s="252"/>
      <c r="FPJ2" s="252"/>
      <c r="FPK2" s="252"/>
      <c r="FPL2" s="252"/>
      <c r="FPM2" s="252"/>
      <c r="FPN2" s="252"/>
      <c r="FPO2" s="252"/>
      <c r="FPP2" s="252"/>
      <c r="FPQ2" s="252"/>
      <c r="FPR2" s="252"/>
      <c r="FPS2" s="252"/>
      <c r="FPT2" s="252"/>
      <c r="FPU2" s="252"/>
      <c r="FPV2" s="252"/>
      <c r="FPW2" s="252"/>
      <c r="FPX2" s="252"/>
      <c r="FPY2" s="252"/>
      <c r="FPZ2" s="252"/>
      <c r="FQA2" s="252"/>
      <c r="FQB2" s="252"/>
      <c r="FQC2" s="252"/>
      <c r="FQD2" s="252"/>
      <c r="FQE2" s="252"/>
      <c r="FQF2" s="252"/>
      <c r="FQG2" s="252"/>
      <c r="FQH2" s="252"/>
      <c r="FQI2" s="252"/>
      <c r="FQJ2" s="252"/>
      <c r="FQK2" s="252"/>
      <c r="FQL2" s="252"/>
      <c r="FQM2" s="252"/>
      <c r="FQN2" s="252"/>
      <c r="FQO2" s="252"/>
      <c r="FQP2" s="252"/>
      <c r="FQQ2" s="252"/>
      <c r="FQR2" s="252"/>
      <c r="FQS2" s="252"/>
      <c r="FQT2" s="252"/>
      <c r="FQU2" s="252"/>
      <c r="FQV2" s="252"/>
      <c r="FQW2" s="252"/>
      <c r="FQX2" s="252"/>
      <c r="FQY2" s="252"/>
      <c r="FQZ2" s="252"/>
      <c r="FRA2" s="252"/>
      <c r="FRB2" s="252"/>
      <c r="FRC2" s="252"/>
      <c r="FRD2" s="252"/>
      <c r="FRE2" s="252"/>
      <c r="FRF2" s="252"/>
      <c r="FRG2" s="252"/>
      <c r="FRH2" s="252"/>
      <c r="FRI2" s="252"/>
      <c r="FRJ2" s="252"/>
      <c r="FRK2" s="252"/>
      <c r="FRL2" s="252"/>
      <c r="FRM2" s="252"/>
      <c r="FRN2" s="252"/>
      <c r="FRO2" s="252"/>
      <c r="FRP2" s="252"/>
      <c r="FRQ2" s="252"/>
      <c r="FRR2" s="252"/>
      <c r="FRS2" s="252"/>
      <c r="FRT2" s="252"/>
      <c r="FRU2" s="252"/>
      <c r="FRV2" s="252"/>
      <c r="FRW2" s="252"/>
      <c r="FRX2" s="252"/>
      <c r="FRY2" s="252"/>
      <c r="FRZ2" s="252"/>
      <c r="FSA2" s="252"/>
      <c r="FSB2" s="252"/>
      <c r="FSC2" s="252"/>
      <c r="FSD2" s="252"/>
      <c r="FSE2" s="252"/>
      <c r="FSF2" s="252"/>
      <c r="FSG2" s="252"/>
      <c r="FSH2" s="252"/>
      <c r="FSI2" s="252"/>
      <c r="FSJ2" s="252"/>
      <c r="FSK2" s="252"/>
      <c r="FSL2" s="252"/>
      <c r="FSM2" s="252"/>
      <c r="FSN2" s="252"/>
      <c r="FSO2" s="252"/>
      <c r="FSP2" s="252"/>
      <c r="FSQ2" s="252"/>
      <c r="FSR2" s="252"/>
      <c r="FSS2" s="252"/>
      <c r="FST2" s="252"/>
      <c r="FSU2" s="252"/>
      <c r="FSV2" s="252"/>
      <c r="FSW2" s="252"/>
      <c r="FSX2" s="252"/>
      <c r="FSY2" s="252"/>
      <c r="FSZ2" s="252"/>
      <c r="FTA2" s="252"/>
      <c r="FTB2" s="252"/>
      <c r="FTC2" s="252"/>
      <c r="FTD2" s="252"/>
      <c r="FTE2" s="252"/>
      <c r="FTF2" s="252"/>
      <c r="FTG2" s="252"/>
      <c r="FTH2" s="252"/>
      <c r="FTI2" s="252"/>
      <c r="FTJ2" s="252"/>
      <c r="FTK2" s="252"/>
      <c r="FTL2" s="252"/>
      <c r="FTM2" s="252"/>
      <c r="FTN2" s="252"/>
      <c r="FTO2" s="252"/>
      <c r="FTP2" s="252"/>
      <c r="FTQ2" s="252"/>
      <c r="FTR2" s="252"/>
      <c r="FTS2" s="252"/>
      <c r="FTT2" s="252"/>
      <c r="FTU2" s="252"/>
      <c r="FTV2" s="252"/>
      <c r="FTW2" s="252"/>
      <c r="FTX2" s="252"/>
      <c r="FTY2" s="252"/>
      <c r="FTZ2" s="252"/>
      <c r="FUA2" s="252"/>
      <c r="FUB2" s="252"/>
      <c r="FUC2" s="252"/>
      <c r="FUD2" s="252"/>
      <c r="FUE2" s="252"/>
      <c r="FUF2" s="252"/>
      <c r="FUG2" s="252"/>
      <c r="FUH2" s="252"/>
      <c r="FUI2" s="252"/>
      <c r="FUJ2" s="252"/>
      <c r="FUK2" s="252"/>
      <c r="FUL2" s="252"/>
      <c r="FUM2" s="252"/>
      <c r="FUN2" s="252"/>
      <c r="FUO2" s="252"/>
      <c r="FUP2" s="252"/>
      <c r="FUQ2" s="252"/>
      <c r="FUR2" s="252"/>
      <c r="FUS2" s="252"/>
      <c r="FUT2" s="252"/>
      <c r="FUU2" s="252"/>
      <c r="FUV2" s="252"/>
      <c r="FUW2" s="252"/>
      <c r="FUX2" s="252"/>
      <c r="FUY2" s="252"/>
      <c r="FUZ2" s="252"/>
      <c r="FVA2" s="252"/>
      <c r="FVB2" s="252"/>
      <c r="FVC2" s="252"/>
      <c r="FVD2" s="252"/>
      <c r="FVE2" s="252"/>
      <c r="FVF2" s="252"/>
      <c r="FVG2" s="252"/>
      <c r="FVH2" s="252"/>
      <c r="FVI2" s="252"/>
      <c r="FVJ2" s="252"/>
      <c r="FVK2" s="252"/>
      <c r="FVL2" s="252"/>
      <c r="FVM2" s="252"/>
      <c r="FVN2" s="252"/>
      <c r="FVO2" s="252"/>
      <c r="FVP2" s="252"/>
      <c r="FVQ2" s="252"/>
      <c r="FVR2" s="252"/>
      <c r="FVS2" s="252"/>
      <c r="FVT2" s="252"/>
      <c r="FVU2" s="252"/>
      <c r="FVV2" s="252"/>
      <c r="FVW2" s="252"/>
      <c r="FVX2" s="252"/>
      <c r="FVY2" s="252"/>
      <c r="FVZ2" s="252"/>
      <c r="FWA2" s="252"/>
      <c r="FWB2" s="252"/>
      <c r="FWC2" s="252"/>
      <c r="FWD2" s="252"/>
      <c r="FWE2" s="252"/>
      <c r="FWF2" s="252"/>
      <c r="FWG2" s="252"/>
      <c r="FWH2" s="252"/>
      <c r="FWI2" s="252"/>
      <c r="FWJ2" s="252"/>
      <c r="FWK2" s="252"/>
      <c r="FWL2" s="252"/>
      <c r="FWM2" s="252"/>
      <c r="FWN2" s="252"/>
      <c r="FWO2" s="252"/>
      <c r="FWP2" s="252"/>
      <c r="FWQ2" s="252"/>
      <c r="FWR2" s="252"/>
      <c r="FWS2" s="252"/>
      <c r="FWT2" s="252"/>
      <c r="FWU2" s="252"/>
      <c r="FWV2" s="252"/>
      <c r="FWW2" s="252"/>
      <c r="FWX2" s="252"/>
      <c r="FWY2" s="252"/>
      <c r="FWZ2" s="252"/>
      <c r="FXA2" s="252"/>
      <c r="FXB2" s="252"/>
      <c r="FXC2" s="252"/>
      <c r="FXD2" s="252"/>
      <c r="FXE2" s="252"/>
      <c r="FXF2" s="252"/>
      <c r="FXG2" s="252"/>
      <c r="FXH2" s="252"/>
      <c r="FXI2" s="252"/>
      <c r="FXJ2" s="252"/>
      <c r="FXK2" s="252"/>
      <c r="FXL2" s="252"/>
      <c r="FXM2" s="252"/>
      <c r="FXN2" s="252"/>
      <c r="FXO2" s="252"/>
      <c r="FXP2" s="252"/>
      <c r="FXQ2" s="252"/>
      <c r="FXR2" s="252"/>
      <c r="FXS2" s="252"/>
      <c r="FXT2" s="252"/>
      <c r="FXU2" s="252"/>
      <c r="FXV2" s="252"/>
      <c r="FXW2" s="252"/>
      <c r="FXX2" s="252"/>
      <c r="FXY2" s="252"/>
      <c r="FXZ2" s="252"/>
      <c r="FYA2" s="252"/>
      <c r="FYB2" s="252"/>
      <c r="FYC2" s="252"/>
      <c r="FYD2" s="252"/>
      <c r="FYE2" s="252"/>
      <c r="FYF2" s="252"/>
      <c r="FYG2" s="252"/>
      <c r="FYH2" s="252"/>
      <c r="FYI2" s="252"/>
      <c r="FYJ2" s="252"/>
      <c r="FYK2" s="252"/>
      <c r="FYL2" s="252"/>
      <c r="FYM2" s="252"/>
      <c r="FYN2" s="252"/>
      <c r="FYO2" s="252"/>
      <c r="FYP2" s="252"/>
      <c r="FYQ2" s="252"/>
      <c r="FYR2" s="252"/>
      <c r="FYS2" s="252"/>
      <c r="FYT2" s="252"/>
      <c r="FYU2" s="252"/>
      <c r="FYV2" s="252"/>
      <c r="FYW2" s="252"/>
      <c r="FYX2" s="252"/>
      <c r="FYY2" s="252"/>
      <c r="FYZ2" s="252"/>
      <c r="FZA2" s="252"/>
      <c r="FZB2" s="252"/>
      <c r="FZC2" s="252"/>
      <c r="FZD2" s="252"/>
      <c r="FZE2" s="252"/>
      <c r="FZF2" s="252"/>
      <c r="FZG2" s="252"/>
      <c r="FZH2" s="252"/>
      <c r="FZI2" s="252"/>
      <c r="FZJ2" s="252"/>
      <c r="FZK2" s="252"/>
      <c r="FZL2" s="252"/>
      <c r="FZM2" s="252"/>
      <c r="FZN2" s="252"/>
      <c r="FZO2" s="252"/>
      <c r="FZP2" s="252"/>
      <c r="FZQ2" s="252"/>
      <c r="FZR2" s="252"/>
      <c r="FZS2" s="252"/>
      <c r="FZT2" s="252"/>
      <c r="FZU2" s="252"/>
      <c r="FZV2" s="252"/>
      <c r="FZW2" s="252"/>
      <c r="FZX2" s="252"/>
      <c r="FZY2" s="252"/>
      <c r="FZZ2" s="252"/>
      <c r="GAA2" s="252"/>
      <c r="GAB2" s="252"/>
      <c r="GAC2" s="252"/>
      <c r="GAD2" s="252"/>
      <c r="GAE2" s="252"/>
      <c r="GAF2" s="252"/>
      <c r="GAG2" s="252"/>
      <c r="GAH2" s="252"/>
      <c r="GAI2" s="252"/>
      <c r="GAJ2" s="252"/>
      <c r="GAK2" s="252"/>
      <c r="GAL2" s="252"/>
      <c r="GAM2" s="252"/>
      <c r="GAN2" s="252"/>
      <c r="GAO2" s="252"/>
      <c r="GAP2" s="252"/>
      <c r="GAQ2" s="252"/>
      <c r="GAR2" s="252"/>
      <c r="GAS2" s="252"/>
      <c r="GAT2" s="252"/>
      <c r="GAU2" s="252"/>
      <c r="GAV2" s="252"/>
      <c r="GAW2" s="252"/>
      <c r="GAX2" s="252"/>
      <c r="GAY2" s="252"/>
      <c r="GAZ2" s="252"/>
      <c r="GBA2" s="252"/>
      <c r="GBB2" s="252"/>
      <c r="GBC2" s="252"/>
      <c r="GBD2" s="252"/>
      <c r="GBE2" s="252"/>
      <c r="GBF2" s="252"/>
      <c r="GBG2" s="252"/>
      <c r="GBH2" s="252"/>
      <c r="GBI2" s="252"/>
      <c r="GBJ2" s="252"/>
      <c r="GBK2" s="252"/>
      <c r="GBL2" s="252"/>
      <c r="GBM2" s="252"/>
      <c r="GBN2" s="252"/>
      <c r="GBO2" s="252"/>
      <c r="GBP2" s="252"/>
      <c r="GBQ2" s="252"/>
      <c r="GBR2" s="252"/>
      <c r="GBS2" s="252"/>
      <c r="GBT2" s="252"/>
      <c r="GBU2" s="252"/>
      <c r="GBV2" s="252"/>
      <c r="GBW2" s="252"/>
      <c r="GBX2" s="252"/>
      <c r="GBY2" s="252"/>
      <c r="GBZ2" s="252"/>
      <c r="GCA2" s="252"/>
      <c r="GCB2" s="252"/>
      <c r="GCC2" s="252"/>
      <c r="GCD2" s="252"/>
      <c r="GCE2" s="252"/>
      <c r="GCF2" s="252"/>
      <c r="GCG2" s="252"/>
      <c r="GCH2" s="252"/>
      <c r="GCI2" s="252"/>
      <c r="GCJ2" s="252"/>
      <c r="GCK2" s="252"/>
      <c r="GCL2" s="252"/>
      <c r="GCM2" s="252"/>
      <c r="GCN2" s="252"/>
      <c r="GCO2" s="252"/>
      <c r="GCP2" s="252"/>
      <c r="GCQ2" s="252"/>
      <c r="GCR2" s="252"/>
      <c r="GCS2" s="252"/>
      <c r="GCT2" s="252"/>
      <c r="GCU2" s="252"/>
      <c r="GCV2" s="252"/>
      <c r="GCW2" s="252"/>
      <c r="GCX2" s="252"/>
      <c r="GCY2" s="252"/>
      <c r="GCZ2" s="252"/>
      <c r="GDA2" s="252"/>
      <c r="GDB2" s="252"/>
      <c r="GDC2" s="252"/>
      <c r="GDD2" s="252"/>
      <c r="GDE2" s="252"/>
      <c r="GDF2" s="252"/>
      <c r="GDG2" s="252"/>
      <c r="GDH2" s="252"/>
      <c r="GDI2" s="252"/>
      <c r="GDJ2" s="252"/>
      <c r="GDK2" s="252"/>
      <c r="GDL2" s="252"/>
      <c r="GDM2" s="252"/>
      <c r="GDN2" s="252"/>
      <c r="GDO2" s="252"/>
      <c r="GDP2" s="252"/>
      <c r="GDQ2" s="252"/>
      <c r="GDR2" s="252"/>
      <c r="GDS2" s="252"/>
      <c r="GDT2" s="252"/>
      <c r="GDU2" s="252"/>
      <c r="GDV2" s="252"/>
      <c r="GDW2" s="252"/>
      <c r="GDX2" s="252"/>
      <c r="GDY2" s="252"/>
      <c r="GDZ2" s="252"/>
      <c r="GEA2" s="252"/>
      <c r="GEB2" s="252"/>
      <c r="GEC2" s="252"/>
      <c r="GED2" s="252"/>
      <c r="GEE2" s="252"/>
      <c r="GEF2" s="252"/>
      <c r="GEG2" s="252"/>
      <c r="GEH2" s="252"/>
      <c r="GEI2" s="252"/>
      <c r="GEJ2" s="252"/>
      <c r="GEK2" s="252"/>
      <c r="GEL2" s="252"/>
      <c r="GEM2" s="252"/>
      <c r="GEN2" s="252"/>
      <c r="GEO2" s="252"/>
      <c r="GEP2" s="252"/>
      <c r="GEQ2" s="252"/>
      <c r="GER2" s="252"/>
      <c r="GES2" s="252"/>
      <c r="GET2" s="252"/>
      <c r="GEU2" s="252"/>
      <c r="GEV2" s="252"/>
      <c r="GEW2" s="252"/>
      <c r="GEX2" s="252"/>
      <c r="GEY2" s="252"/>
      <c r="GEZ2" s="252"/>
      <c r="GFA2" s="252"/>
      <c r="GFB2" s="252"/>
      <c r="GFC2" s="252"/>
      <c r="GFD2" s="252"/>
      <c r="GFE2" s="252"/>
      <c r="GFF2" s="252"/>
      <c r="GFG2" s="252"/>
      <c r="GFH2" s="252"/>
      <c r="GFI2" s="252"/>
      <c r="GFJ2" s="252"/>
      <c r="GFK2" s="252"/>
      <c r="GFL2" s="252"/>
      <c r="GFM2" s="252"/>
      <c r="GFN2" s="252"/>
      <c r="GFO2" s="252"/>
      <c r="GFP2" s="252"/>
      <c r="GFQ2" s="252"/>
      <c r="GFR2" s="252"/>
      <c r="GFS2" s="252"/>
      <c r="GFT2" s="252"/>
      <c r="GFU2" s="252"/>
      <c r="GFV2" s="252"/>
      <c r="GFW2" s="252"/>
      <c r="GFX2" s="252"/>
      <c r="GFY2" s="252"/>
      <c r="GFZ2" s="252"/>
      <c r="GGA2" s="252"/>
      <c r="GGB2" s="252"/>
      <c r="GGC2" s="252"/>
      <c r="GGD2" s="252"/>
      <c r="GGE2" s="252"/>
      <c r="GGF2" s="252"/>
      <c r="GGG2" s="252"/>
      <c r="GGH2" s="252"/>
      <c r="GGI2" s="252"/>
      <c r="GGJ2" s="252"/>
      <c r="GGK2" s="252"/>
      <c r="GGL2" s="252"/>
      <c r="GGM2" s="252"/>
      <c r="GGN2" s="252"/>
      <c r="GGO2" s="252"/>
      <c r="GGP2" s="252"/>
      <c r="GGQ2" s="252"/>
      <c r="GGR2" s="252"/>
      <c r="GGS2" s="252"/>
      <c r="GGT2" s="252"/>
      <c r="GGU2" s="252"/>
      <c r="GGV2" s="252"/>
      <c r="GGW2" s="252"/>
      <c r="GGX2" s="252"/>
      <c r="GGY2" s="252"/>
      <c r="GGZ2" s="252"/>
      <c r="GHA2" s="252"/>
      <c r="GHB2" s="252"/>
      <c r="GHC2" s="252"/>
      <c r="GHD2" s="252"/>
      <c r="GHE2" s="252"/>
      <c r="GHF2" s="252"/>
      <c r="GHG2" s="252"/>
      <c r="GHH2" s="252"/>
      <c r="GHI2" s="252"/>
      <c r="GHJ2" s="252"/>
      <c r="GHK2" s="252"/>
      <c r="GHL2" s="252"/>
      <c r="GHM2" s="252"/>
      <c r="GHN2" s="252"/>
      <c r="GHO2" s="252"/>
      <c r="GHP2" s="252"/>
      <c r="GHQ2" s="252"/>
      <c r="GHR2" s="252"/>
      <c r="GHS2" s="252"/>
      <c r="GHT2" s="252"/>
      <c r="GHU2" s="252"/>
      <c r="GHV2" s="252"/>
      <c r="GHW2" s="252"/>
      <c r="GHX2" s="252"/>
      <c r="GHY2" s="252"/>
      <c r="GHZ2" s="252"/>
      <c r="GIA2" s="252"/>
      <c r="GIB2" s="252"/>
      <c r="GIC2" s="252"/>
      <c r="GID2" s="252"/>
      <c r="GIE2" s="252"/>
      <c r="GIF2" s="252"/>
      <c r="GIG2" s="252"/>
      <c r="GIH2" s="252"/>
      <c r="GII2" s="252"/>
      <c r="GIJ2" s="252"/>
      <c r="GIK2" s="252"/>
      <c r="GIL2" s="252"/>
      <c r="GIM2" s="252"/>
      <c r="GIN2" s="252"/>
      <c r="GIO2" s="252"/>
      <c r="GIP2" s="252"/>
      <c r="GIQ2" s="252"/>
      <c r="GIR2" s="252"/>
      <c r="GIS2" s="252"/>
      <c r="GIT2" s="252"/>
      <c r="GIU2" s="252"/>
      <c r="GIV2" s="252"/>
      <c r="GIW2" s="252"/>
      <c r="GIX2" s="252"/>
      <c r="GIY2" s="252"/>
      <c r="GIZ2" s="252"/>
      <c r="GJA2" s="252"/>
      <c r="GJB2" s="252"/>
      <c r="GJC2" s="252"/>
      <c r="GJD2" s="252"/>
      <c r="GJE2" s="252"/>
      <c r="GJF2" s="252"/>
      <c r="GJG2" s="252"/>
      <c r="GJH2" s="252"/>
      <c r="GJI2" s="252"/>
      <c r="GJJ2" s="252"/>
      <c r="GJK2" s="252"/>
      <c r="GJL2" s="252"/>
      <c r="GJM2" s="252"/>
      <c r="GJN2" s="252"/>
      <c r="GJO2" s="252"/>
      <c r="GJP2" s="252"/>
      <c r="GJQ2" s="252"/>
      <c r="GJR2" s="252"/>
      <c r="GJS2" s="252"/>
      <c r="GJT2" s="252"/>
      <c r="GJU2" s="252"/>
      <c r="GJV2" s="252"/>
      <c r="GJW2" s="252"/>
      <c r="GJX2" s="252"/>
      <c r="GJY2" s="252"/>
      <c r="GJZ2" s="252"/>
      <c r="GKA2" s="252"/>
      <c r="GKB2" s="252"/>
      <c r="GKC2" s="252"/>
      <c r="GKD2" s="252"/>
      <c r="GKE2" s="252"/>
      <c r="GKF2" s="252"/>
      <c r="GKG2" s="252"/>
      <c r="GKH2" s="252"/>
      <c r="GKI2" s="252"/>
      <c r="GKJ2" s="252"/>
      <c r="GKK2" s="252"/>
      <c r="GKL2" s="252"/>
      <c r="GKM2" s="252"/>
      <c r="GKN2" s="252"/>
      <c r="GKO2" s="252"/>
      <c r="GKP2" s="252"/>
      <c r="GKQ2" s="252"/>
      <c r="GKR2" s="252"/>
      <c r="GKS2" s="252"/>
      <c r="GKT2" s="252"/>
      <c r="GKU2" s="252"/>
      <c r="GKV2" s="252"/>
      <c r="GKW2" s="252"/>
      <c r="GKX2" s="252"/>
      <c r="GKY2" s="252"/>
      <c r="GKZ2" s="252"/>
      <c r="GLA2" s="252"/>
      <c r="GLB2" s="252"/>
      <c r="GLC2" s="252"/>
      <c r="GLD2" s="252"/>
      <c r="GLE2" s="252"/>
      <c r="GLF2" s="252"/>
      <c r="GLG2" s="252"/>
      <c r="GLH2" s="252"/>
      <c r="GLI2" s="252"/>
      <c r="GLJ2" s="252"/>
      <c r="GLK2" s="252"/>
      <c r="GLL2" s="252"/>
      <c r="GLM2" s="252"/>
      <c r="GLN2" s="252"/>
      <c r="GLO2" s="252"/>
      <c r="GLP2" s="252"/>
      <c r="GLQ2" s="252"/>
      <c r="GLR2" s="252"/>
      <c r="GLS2" s="252"/>
      <c r="GLT2" s="252"/>
      <c r="GLU2" s="252"/>
      <c r="GLV2" s="252"/>
      <c r="GLW2" s="252"/>
      <c r="GLX2" s="252"/>
      <c r="GLY2" s="252"/>
      <c r="GLZ2" s="252"/>
      <c r="GMA2" s="252"/>
      <c r="GMB2" s="252"/>
      <c r="GMC2" s="252"/>
      <c r="GMD2" s="252"/>
      <c r="GME2" s="252"/>
      <c r="GMF2" s="252"/>
      <c r="GMG2" s="252"/>
      <c r="GMH2" s="252"/>
      <c r="GMI2" s="252"/>
      <c r="GMJ2" s="252"/>
      <c r="GMK2" s="252"/>
      <c r="GML2" s="252"/>
      <c r="GMM2" s="252"/>
      <c r="GMN2" s="252"/>
      <c r="GMO2" s="252"/>
      <c r="GMP2" s="252"/>
      <c r="GMQ2" s="252"/>
      <c r="GMR2" s="252"/>
      <c r="GMS2" s="252"/>
      <c r="GMT2" s="252"/>
      <c r="GMU2" s="252"/>
      <c r="GMV2" s="252"/>
      <c r="GMW2" s="252"/>
      <c r="GMX2" s="252"/>
      <c r="GMY2" s="252"/>
      <c r="GMZ2" s="252"/>
      <c r="GNA2" s="252"/>
      <c r="GNB2" s="252"/>
      <c r="GNC2" s="252"/>
      <c r="GND2" s="252"/>
      <c r="GNE2" s="252"/>
      <c r="GNF2" s="252"/>
      <c r="GNG2" s="252"/>
      <c r="GNH2" s="252"/>
      <c r="GNI2" s="252"/>
      <c r="GNJ2" s="252"/>
      <c r="GNK2" s="252"/>
      <c r="GNL2" s="252"/>
      <c r="GNM2" s="252"/>
      <c r="GNN2" s="252"/>
      <c r="GNO2" s="252"/>
      <c r="GNP2" s="252"/>
      <c r="GNQ2" s="252"/>
      <c r="GNR2" s="252"/>
      <c r="GNS2" s="252"/>
      <c r="GNT2" s="252"/>
      <c r="GNU2" s="252"/>
      <c r="GNV2" s="252"/>
      <c r="GNW2" s="252"/>
      <c r="GNX2" s="252"/>
      <c r="GNY2" s="252"/>
      <c r="GNZ2" s="252"/>
      <c r="GOA2" s="252"/>
      <c r="GOB2" s="252"/>
      <c r="GOC2" s="252"/>
      <c r="GOD2" s="252"/>
      <c r="GOE2" s="252"/>
      <c r="GOF2" s="252"/>
      <c r="GOG2" s="252"/>
      <c r="GOH2" s="252"/>
      <c r="GOI2" s="252"/>
      <c r="GOJ2" s="252"/>
      <c r="GOK2" s="252"/>
      <c r="GOL2" s="252"/>
      <c r="GOM2" s="252"/>
      <c r="GON2" s="252"/>
      <c r="GOO2" s="252"/>
      <c r="GOP2" s="252"/>
      <c r="GOQ2" s="252"/>
      <c r="GOR2" s="252"/>
      <c r="GOS2" s="252"/>
      <c r="GOT2" s="252"/>
      <c r="GOU2" s="252"/>
      <c r="GOV2" s="252"/>
      <c r="GOW2" s="252"/>
      <c r="GOX2" s="252"/>
      <c r="GOY2" s="252"/>
      <c r="GOZ2" s="252"/>
      <c r="GPA2" s="252"/>
      <c r="GPB2" s="252"/>
      <c r="GPC2" s="252"/>
      <c r="GPD2" s="252"/>
      <c r="GPE2" s="252"/>
      <c r="GPF2" s="252"/>
      <c r="GPG2" s="252"/>
      <c r="GPH2" s="252"/>
      <c r="GPI2" s="252"/>
      <c r="GPJ2" s="252"/>
      <c r="GPK2" s="252"/>
      <c r="GPL2" s="252"/>
      <c r="GPM2" s="252"/>
      <c r="GPN2" s="252"/>
      <c r="GPO2" s="252"/>
      <c r="GPP2" s="252"/>
      <c r="GPQ2" s="252"/>
      <c r="GPR2" s="252"/>
      <c r="GPS2" s="252"/>
      <c r="GPT2" s="252"/>
      <c r="GPU2" s="252"/>
      <c r="GPV2" s="252"/>
      <c r="GPW2" s="252"/>
      <c r="GPX2" s="252"/>
      <c r="GPY2" s="252"/>
      <c r="GPZ2" s="252"/>
      <c r="GQA2" s="252"/>
      <c r="GQB2" s="252"/>
      <c r="GQC2" s="252"/>
      <c r="GQD2" s="252"/>
      <c r="GQE2" s="252"/>
      <c r="GQF2" s="252"/>
      <c r="GQG2" s="252"/>
      <c r="GQH2" s="252"/>
      <c r="GQI2" s="252"/>
      <c r="GQJ2" s="252"/>
      <c r="GQK2" s="252"/>
      <c r="GQL2" s="252"/>
      <c r="GQM2" s="252"/>
      <c r="GQN2" s="252"/>
      <c r="GQO2" s="252"/>
      <c r="GQP2" s="252"/>
      <c r="GQQ2" s="252"/>
      <c r="GQR2" s="252"/>
      <c r="GQS2" s="252"/>
      <c r="GQT2" s="252"/>
      <c r="GQU2" s="252"/>
      <c r="GQV2" s="252"/>
      <c r="GQW2" s="252"/>
      <c r="GQX2" s="252"/>
      <c r="GQY2" s="252"/>
      <c r="GQZ2" s="252"/>
      <c r="GRA2" s="252"/>
      <c r="GRB2" s="252"/>
      <c r="GRC2" s="252"/>
      <c r="GRD2" s="252"/>
      <c r="GRE2" s="252"/>
      <c r="GRF2" s="252"/>
      <c r="GRG2" s="252"/>
      <c r="GRH2" s="252"/>
      <c r="GRI2" s="252"/>
      <c r="GRJ2" s="252"/>
      <c r="GRK2" s="252"/>
      <c r="GRL2" s="252"/>
      <c r="GRM2" s="252"/>
      <c r="GRN2" s="252"/>
      <c r="GRO2" s="252"/>
      <c r="GRP2" s="252"/>
      <c r="GRQ2" s="252"/>
      <c r="GRR2" s="252"/>
      <c r="GRS2" s="252"/>
      <c r="GRT2" s="252"/>
      <c r="GRU2" s="252"/>
      <c r="GRV2" s="252"/>
      <c r="GRW2" s="252"/>
      <c r="GRX2" s="252"/>
      <c r="GRY2" s="252"/>
      <c r="GRZ2" s="252"/>
      <c r="GSA2" s="252"/>
      <c r="GSB2" s="252"/>
      <c r="GSC2" s="252"/>
      <c r="GSD2" s="252"/>
      <c r="GSE2" s="252"/>
      <c r="GSF2" s="252"/>
      <c r="GSG2" s="252"/>
      <c r="GSH2" s="252"/>
      <c r="GSI2" s="252"/>
      <c r="GSJ2" s="252"/>
      <c r="GSK2" s="252"/>
      <c r="GSL2" s="252"/>
      <c r="GSM2" s="252"/>
      <c r="GSN2" s="252"/>
      <c r="GSO2" s="252"/>
      <c r="GSP2" s="252"/>
      <c r="GSQ2" s="252"/>
      <c r="GSR2" s="252"/>
      <c r="GSS2" s="252"/>
      <c r="GST2" s="252"/>
      <c r="GSU2" s="252"/>
      <c r="GSV2" s="252"/>
      <c r="GSW2" s="252"/>
      <c r="GSX2" s="252"/>
      <c r="GSY2" s="252"/>
      <c r="GSZ2" s="252"/>
      <c r="GTA2" s="252"/>
      <c r="GTB2" s="252"/>
      <c r="GTC2" s="252"/>
      <c r="GTD2" s="252"/>
      <c r="GTE2" s="252"/>
      <c r="GTF2" s="252"/>
      <c r="GTG2" s="252"/>
      <c r="GTH2" s="252"/>
      <c r="GTI2" s="252"/>
      <c r="GTJ2" s="252"/>
      <c r="GTK2" s="252"/>
      <c r="GTL2" s="252"/>
      <c r="GTM2" s="252"/>
      <c r="GTN2" s="252"/>
      <c r="GTO2" s="252"/>
      <c r="GTP2" s="252"/>
      <c r="GTQ2" s="252"/>
      <c r="GTR2" s="252"/>
      <c r="GTS2" s="252"/>
      <c r="GTT2" s="252"/>
      <c r="GTU2" s="252"/>
      <c r="GTV2" s="252"/>
      <c r="GTW2" s="252"/>
      <c r="GTX2" s="252"/>
      <c r="GTY2" s="252"/>
      <c r="GTZ2" s="252"/>
      <c r="GUA2" s="252"/>
      <c r="GUB2" s="252"/>
      <c r="GUC2" s="252"/>
      <c r="GUD2" s="252"/>
      <c r="GUE2" s="252"/>
      <c r="GUF2" s="252"/>
      <c r="GUG2" s="252"/>
      <c r="GUH2" s="252"/>
      <c r="GUI2" s="252"/>
      <c r="GUJ2" s="252"/>
      <c r="GUK2" s="252"/>
      <c r="GUL2" s="252"/>
      <c r="GUM2" s="252"/>
      <c r="GUN2" s="252"/>
      <c r="GUO2" s="252"/>
      <c r="GUP2" s="252"/>
      <c r="GUQ2" s="252"/>
      <c r="GUR2" s="252"/>
      <c r="GUS2" s="252"/>
      <c r="GUT2" s="252"/>
      <c r="GUU2" s="252"/>
      <c r="GUV2" s="252"/>
      <c r="GUW2" s="252"/>
      <c r="GUX2" s="252"/>
      <c r="GUY2" s="252"/>
      <c r="GUZ2" s="252"/>
      <c r="GVA2" s="252"/>
      <c r="GVB2" s="252"/>
      <c r="GVC2" s="252"/>
      <c r="GVD2" s="252"/>
      <c r="GVE2" s="252"/>
      <c r="GVF2" s="252"/>
      <c r="GVG2" s="252"/>
      <c r="GVH2" s="252"/>
      <c r="GVI2" s="252"/>
      <c r="GVJ2" s="252"/>
      <c r="GVK2" s="252"/>
      <c r="GVL2" s="252"/>
      <c r="GVM2" s="252"/>
      <c r="GVN2" s="252"/>
      <c r="GVO2" s="252"/>
      <c r="GVP2" s="252"/>
      <c r="GVQ2" s="252"/>
      <c r="GVR2" s="252"/>
      <c r="GVS2" s="252"/>
      <c r="GVT2" s="252"/>
      <c r="GVU2" s="252"/>
      <c r="GVV2" s="252"/>
      <c r="GVW2" s="252"/>
      <c r="GVX2" s="252"/>
      <c r="GVY2" s="252"/>
      <c r="GVZ2" s="252"/>
      <c r="GWA2" s="252"/>
      <c r="GWB2" s="252"/>
      <c r="GWC2" s="252"/>
      <c r="GWD2" s="252"/>
      <c r="GWE2" s="252"/>
      <c r="GWF2" s="252"/>
      <c r="GWG2" s="252"/>
      <c r="GWH2" s="252"/>
      <c r="GWI2" s="252"/>
      <c r="GWJ2" s="252"/>
      <c r="GWK2" s="252"/>
      <c r="GWL2" s="252"/>
      <c r="GWM2" s="252"/>
      <c r="GWN2" s="252"/>
      <c r="GWO2" s="252"/>
      <c r="GWP2" s="252"/>
      <c r="GWQ2" s="252"/>
      <c r="GWR2" s="252"/>
      <c r="GWS2" s="252"/>
      <c r="GWT2" s="252"/>
      <c r="GWU2" s="252"/>
      <c r="GWV2" s="252"/>
      <c r="GWW2" s="252"/>
      <c r="GWX2" s="252"/>
      <c r="GWY2" s="252"/>
      <c r="GWZ2" s="252"/>
      <c r="GXA2" s="252"/>
      <c r="GXB2" s="252"/>
      <c r="GXC2" s="252"/>
      <c r="GXD2" s="252"/>
      <c r="GXE2" s="252"/>
      <c r="GXF2" s="252"/>
      <c r="GXG2" s="252"/>
      <c r="GXH2" s="252"/>
      <c r="GXI2" s="252"/>
      <c r="GXJ2" s="252"/>
      <c r="GXK2" s="252"/>
      <c r="GXL2" s="252"/>
      <c r="GXM2" s="252"/>
      <c r="GXN2" s="252"/>
      <c r="GXO2" s="252"/>
      <c r="GXP2" s="252"/>
      <c r="GXQ2" s="252"/>
      <c r="GXR2" s="252"/>
      <c r="GXS2" s="252"/>
      <c r="GXT2" s="252"/>
      <c r="GXU2" s="252"/>
      <c r="GXV2" s="252"/>
      <c r="GXW2" s="252"/>
      <c r="GXX2" s="252"/>
      <c r="GXY2" s="252"/>
      <c r="GXZ2" s="252"/>
      <c r="GYA2" s="252"/>
      <c r="GYB2" s="252"/>
      <c r="GYC2" s="252"/>
      <c r="GYD2" s="252"/>
      <c r="GYE2" s="252"/>
      <c r="GYF2" s="252"/>
      <c r="GYG2" s="252"/>
      <c r="GYH2" s="252"/>
      <c r="GYI2" s="252"/>
      <c r="GYJ2" s="252"/>
      <c r="GYK2" s="252"/>
      <c r="GYL2" s="252"/>
      <c r="GYM2" s="252"/>
      <c r="GYN2" s="252"/>
      <c r="GYO2" s="252"/>
      <c r="GYP2" s="252"/>
      <c r="GYQ2" s="252"/>
      <c r="GYR2" s="252"/>
      <c r="GYS2" s="252"/>
      <c r="GYT2" s="252"/>
      <c r="GYU2" s="252"/>
      <c r="GYV2" s="252"/>
      <c r="GYW2" s="252"/>
      <c r="GYX2" s="252"/>
      <c r="GYY2" s="252"/>
      <c r="GYZ2" s="252"/>
      <c r="GZA2" s="252"/>
      <c r="GZB2" s="252"/>
      <c r="GZC2" s="252"/>
      <c r="GZD2" s="252"/>
      <c r="GZE2" s="252"/>
      <c r="GZF2" s="252"/>
      <c r="GZG2" s="252"/>
      <c r="GZH2" s="252"/>
      <c r="GZI2" s="252"/>
      <c r="GZJ2" s="252"/>
      <c r="GZK2" s="252"/>
      <c r="GZL2" s="252"/>
      <c r="GZM2" s="252"/>
      <c r="GZN2" s="252"/>
      <c r="GZO2" s="252"/>
      <c r="GZP2" s="252"/>
      <c r="GZQ2" s="252"/>
      <c r="GZR2" s="252"/>
      <c r="GZS2" s="252"/>
      <c r="GZT2" s="252"/>
      <c r="GZU2" s="252"/>
      <c r="GZV2" s="252"/>
      <c r="GZW2" s="252"/>
      <c r="GZX2" s="252"/>
      <c r="GZY2" s="252"/>
      <c r="GZZ2" s="252"/>
      <c r="HAA2" s="252"/>
      <c r="HAB2" s="252"/>
      <c r="HAC2" s="252"/>
      <c r="HAD2" s="252"/>
      <c r="HAE2" s="252"/>
      <c r="HAF2" s="252"/>
      <c r="HAG2" s="252"/>
      <c r="HAH2" s="252"/>
      <c r="HAI2" s="252"/>
      <c r="HAJ2" s="252"/>
      <c r="HAK2" s="252"/>
      <c r="HAL2" s="252"/>
      <c r="HAM2" s="252"/>
      <c r="HAN2" s="252"/>
      <c r="HAO2" s="252"/>
      <c r="HAP2" s="252"/>
      <c r="HAQ2" s="252"/>
      <c r="HAR2" s="252"/>
      <c r="HAS2" s="252"/>
      <c r="HAT2" s="252"/>
      <c r="HAU2" s="252"/>
      <c r="HAV2" s="252"/>
      <c r="HAW2" s="252"/>
      <c r="HAX2" s="252"/>
      <c r="HAY2" s="252"/>
      <c r="HAZ2" s="252"/>
      <c r="HBA2" s="252"/>
      <c r="HBB2" s="252"/>
      <c r="HBC2" s="252"/>
      <c r="HBD2" s="252"/>
      <c r="HBE2" s="252"/>
      <c r="HBF2" s="252"/>
      <c r="HBG2" s="252"/>
      <c r="HBH2" s="252"/>
      <c r="HBI2" s="252"/>
      <c r="HBJ2" s="252"/>
      <c r="HBK2" s="252"/>
      <c r="HBL2" s="252"/>
      <c r="HBM2" s="252"/>
      <c r="HBN2" s="252"/>
      <c r="HBO2" s="252"/>
      <c r="HBP2" s="252"/>
      <c r="HBQ2" s="252"/>
      <c r="HBR2" s="252"/>
      <c r="HBS2" s="252"/>
      <c r="HBT2" s="252"/>
      <c r="HBU2" s="252"/>
      <c r="HBV2" s="252"/>
      <c r="HBW2" s="252"/>
      <c r="HBX2" s="252"/>
      <c r="HBY2" s="252"/>
      <c r="HBZ2" s="252"/>
      <c r="HCA2" s="252"/>
      <c r="HCB2" s="252"/>
      <c r="HCC2" s="252"/>
      <c r="HCD2" s="252"/>
      <c r="HCE2" s="252"/>
      <c r="HCF2" s="252"/>
      <c r="HCG2" s="252"/>
      <c r="HCH2" s="252"/>
      <c r="HCI2" s="252"/>
      <c r="HCJ2" s="252"/>
      <c r="HCK2" s="252"/>
      <c r="HCL2" s="252"/>
      <c r="HCM2" s="252"/>
      <c r="HCN2" s="252"/>
      <c r="HCO2" s="252"/>
      <c r="HCP2" s="252"/>
      <c r="HCQ2" s="252"/>
      <c r="HCR2" s="252"/>
      <c r="HCS2" s="252"/>
      <c r="HCT2" s="252"/>
      <c r="HCU2" s="252"/>
      <c r="HCV2" s="252"/>
      <c r="HCW2" s="252"/>
      <c r="HCX2" s="252"/>
      <c r="HCY2" s="252"/>
      <c r="HCZ2" s="252"/>
      <c r="HDA2" s="252"/>
      <c r="HDB2" s="252"/>
      <c r="HDC2" s="252"/>
      <c r="HDD2" s="252"/>
      <c r="HDE2" s="252"/>
      <c r="HDF2" s="252"/>
      <c r="HDG2" s="252"/>
      <c r="HDH2" s="252"/>
      <c r="HDI2" s="252"/>
      <c r="HDJ2" s="252"/>
      <c r="HDK2" s="252"/>
      <c r="HDL2" s="252"/>
      <c r="HDM2" s="252"/>
      <c r="HDN2" s="252"/>
      <c r="HDO2" s="252"/>
      <c r="HDP2" s="252"/>
      <c r="HDQ2" s="252"/>
      <c r="HDR2" s="252"/>
      <c r="HDS2" s="252"/>
      <c r="HDT2" s="252"/>
      <c r="HDU2" s="252"/>
      <c r="HDV2" s="252"/>
      <c r="HDW2" s="252"/>
      <c r="HDX2" s="252"/>
      <c r="HDY2" s="252"/>
      <c r="HDZ2" s="252"/>
      <c r="HEA2" s="252"/>
      <c r="HEB2" s="252"/>
      <c r="HEC2" s="252"/>
      <c r="HED2" s="252"/>
      <c r="HEE2" s="252"/>
      <c r="HEF2" s="252"/>
      <c r="HEG2" s="252"/>
      <c r="HEH2" s="252"/>
      <c r="HEI2" s="252"/>
      <c r="HEJ2" s="252"/>
      <c r="HEK2" s="252"/>
      <c r="HEL2" s="252"/>
      <c r="HEM2" s="252"/>
      <c r="HEN2" s="252"/>
      <c r="HEO2" s="252"/>
      <c r="HEP2" s="252"/>
      <c r="HEQ2" s="252"/>
      <c r="HER2" s="252"/>
      <c r="HES2" s="252"/>
      <c r="HET2" s="252"/>
      <c r="HEU2" s="252"/>
      <c r="HEV2" s="252"/>
      <c r="HEW2" s="252"/>
      <c r="HEX2" s="252"/>
      <c r="HEY2" s="252"/>
      <c r="HEZ2" s="252"/>
      <c r="HFA2" s="252"/>
      <c r="HFB2" s="252"/>
      <c r="HFC2" s="252"/>
      <c r="HFD2" s="252"/>
      <c r="HFE2" s="252"/>
      <c r="HFF2" s="252"/>
      <c r="HFG2" s="252"/>
      <c r="HFH2" s="252"/>
      <c r="HFI2" s="252"/>
      <c r="HFJ2" s="252"/>
      <c r="HFK2" s="252"/>
      <c r="HFL2" s="252"/>
      <c r="HFM2" s="252"/>
      <c r="HFN2" s="252"/>
      <c r="HFO2" s="252"/>
      <c r="HFP2" s="252"/>
      <c r="HFQ2" s="252"/>
      <c r="HFR2" s="252"/>
      <c r="HFS2" s="252"/>
      <c r="HFT2" s="252"/>
      <c r="HFU2" s="252"/>
      <c r="HFV2" s="252"/>
      <c r="HFW2" s="252"/>
      <c r="HFX2" s="252"/>
      <c r="HFY2" s="252"/>
      <c r="HFZ2" s="252"/>
      <c r="HGA2" s="252"/>
      <c r="HGB2" s="252"/>
      <c r="HGC2" s="252"/>
      <c r="HGD2" s="252"/>
      <c r="HGE2" s="252"/>
      <c r="HGF2" s="252"/>
      <c r="HGG2" s="252"/>
      <c r="HGH2" s="252"/>
      <c r="HGI2" s="252"/>
      <c r="HGJ2" s="252"/>
      <c r="HGK2" s="252"/>
      <c r="HGL2" s="252"/>
      <c r="HGM2" s="252"/>
      <c r="HGN2" s="252"/>
      <c r="HGO2" s="252"/>
      <c r="HGP2" s="252"/>
      <c r="HGQ2" s="252"/>
      <c r="HGR2" s="252"/>
      <c r="HGS2" s="252"/>
      <c r="HGT2" s="252"/>
      <c r="HGU2" s="252"/>
      <c r="HGV2" s="252"/>
      <c r="HGW2" s="252"/>
      <c r="HGX2" s="252"/>
      <c r="HGY2" s="252"/>
      <c r="HGZ2" s="252"/>
      <c r="HHA2" s="252"/>
      <c r="HHB2" s="252"/>
      <c r="HHC2" s="252"/>
      <c r="HHD2" s="252"/>
      <c r="HHE2" s="252"/>
      <c r="HHF2" s="252"/>
      <c r="HHG2" s="252"/>
      <c r="HHH2" s="252"/>
      <c r="HHI2" s="252"/>
      <c r="HHJ2" s="252"/>
      <c r="HHK2" s="252"/>
      <c r="HHL2" s="252"/>
      <c r="HHM2" s="252"/>
      <c r="HHN2" s="252"/>
      <c r="HHO2" s="252"/>
      <c r="HHP2" s="252"/>
      <c r="HHQ2" s="252"/>
      <c r="HHR2" s="252"/>
      <c r="HHS2" s="252"/>
      <c r="HHT2" s="252"/>
      <c r="HHU2" s="252"/>
      <c r="HHV2" s="252"/>
      <c r="HHW2" s="252"/>
      <c r="HHX2" s="252"/>
      <c r="HHY2" s="252"/>
      <c r="HHZ2" s="252"/>
      <c r="HIA2" s="252"/>
      <c r="HIB2" s="252"/>
      <c r="HIC2" s="252"/>
      <c r="HID2" s="252"/>
      <c r="HIE2" s="252"/>
      <c r="HIF2" s="252"/>
      <c r="HIG2" s="252"/>
      <c r="HIH2" s="252"/>
      <c r="HII2" s="252"/>
      <c r="HIJ2" s="252"/>
      <c r="HIK2" s="252"/>
      <c r="HIL2" s="252"/>
      <c r="HIM2" s="252"/>
      <c r="HIN2" s="252"/>
      <c r="HIO2" s="252"/>
      <c r="HIP2" s="252"/>
      <c r="HIQ2" s="252"/>
      <c r="HIR2" s="252"/>
      <c r="HIS2" s="252"/>
      <c r="HIT2" s="252"/>
      <c r="HIU2" s="252"/>
      <c r="HIV2" s="252"/>
      <c r="HIW2" s="252"/>
      <c r="HIX2" s="252"/>
      <c r="HIY2" s="252"/>
      <c r="HIZ2" s="252"/>
      <c r="HJA2" s="252"/>
      <c r="HJB2" s="252"/>
      <c r="HJC2" s="252"/>
      <c r="HJD2" s="252"/>
      <c r="HJE2" s="252"/>
      <c r="HJF2" s="252"/>
      <c r="HJG2" s="252"/>
      <c r="HJH2" s="252"/>
      <c r="HJI2" s="252"/>
      <c r="HJJ2" s="252"/>
      <c r="HJK2" s="252"/>
      <c r="HJL2" s="252"/>
      <c r="HJM2" s="252"/>
      <c r="HJN2" s="252"/>
      <c r="HJO2" s="252"/>
      <c r="HJP2" s="252"/>
      <c r="HJQ2" s="252"/>
      <c r="HJR2" s="252"/>
      <c r="HJS2" s="252"/>
      <c r="HJT2" s="252"/>
      <c r="HJU2" s="252"/>
      <c r="HJV2" s="252"/>
      <c r="HJW2" s="252"/>
      <c r="HJX2" s="252"/>
      <c r="HJY2" s="252"/>
      <c r="HJZ2" s="252"/>
      <c r="HKA2" s="252"/>
      <c r="HKB2" s="252"/>
      <c r="HKC2" s="252"/>
      <c r="HKD2" s="252"/>
      <c r="HKE2" s="252"/>
      <c r="HKF2" s="252"/>
      <c r="HKG2" s="252"/>
      <c r="HKH2" s="252"/>
      <c r="HKI2" s="252"/>
      <c r="HKJ2" s="252"/>
      <c r="HKK2" s="252"/>
      <c r="HKL2" s="252"/>
      <c r="HKM2" s="252"/>
      <c r="HKN2" s="252"/>
      <c r="HKO2" s="252"/>
      <c r="HKP2" s="252"/>
      <c r="HKQ2" s="252"/>
      <c r="HKR2" s="252"/>
      <c r="HKS2" s="252"/>
      <c r="HKT2" s="252"/>
      <c r="HKU2" s="252"/>
      <c r="HKV2" s="252"/>
      <c r="HKW2" s="252"/>
      <c r="HKX2" s="252"/>
      <c r="HKY2" s="252"/>
      <c r="HKZ2" s="252"/>
      <c r="HLA2" s="252"/>
      <c r="HLB2" s="252"/>
      <c r="HLC2" s="252"/>
      <c r="HLD2" s="252"/>
      <c r="HLE2" s="252"/>
      <c r="HLF2" s="252"/>
      <c r="HLG2" s="252"/>
      <c r="HLH2" s="252"/>
      <c r="HLI2" s="252"/>
      <c r="HLJ2" s="252"/>
      <c r="HLK2" s="252"/>
      <c r="HLL2" s="252"/>
      <c r="HLM2" s="252"/>
      <c r="HLN2" s="252"/>
      <c r="HLO2" s="252"/>
      <c r="HLP2" s="252"/>
      <c r="HLQ2" s="252"/>
      <c r="HLR2" s="252"/>
      <c r="HLS2" s="252"/>
      <c r="HLT2" s="252"/>
      <c r="HLU2" s="252"/>
      <c r="HLV2" s="252"/>
      <c r="HLW2" s="252"/>
      <c r="HLX2" s="252"/>
      <c r="HLY2" s="252"/>
      <c r="HLZ2" s="252"/>
      <c r="HMA2" s="252"/>
      <c r="HMB2" s="252"/>
      <c r="HMC2" s="252"/>
      <c r="HMD2" s="252"/>
      <c r="HME2" s="252"/>
      <c r="HMF2" s="252"/>
      <c r="HMG2" s="252"/>
      <c r="HMH2" s="252"/>
      <c r="HMI2" s="252"/>
      <c r="HMJ2" s="252"/>
      <c r="HMK2" s="252"/>
      <c r="HML2" s="252"/>
      <c r="HMM2" s="252"/>
      <c r="HMN2" s="252"/>
      <c r="HMO2" s="252"/>
      <c r="HMP2" s="252"/>
      <c r="HMQ2" s="252"/>
      <c r="HMR2" s="252"/>
      <c r="HMS2" s="252"/>
      <c r="HMT2" s="252"/>
      <c r="HMU2" s="252"/>
      <c r="HMV2" s="252"/>
      <c r="HMW2" s="252"/>
      <c r="HMX2" s="252"/>
      <c r="HMY2" s="252"/>
      <c r="HMZ2" s="252"/>
      <c r="HNA2" s="252"/>
      <c r="HNB2" s="252"/>
      <c r="HNC2" s="252"/>
      <c r="HND2" s="252"/>
      <c r="HNE2" s="252"/>
      <c r="HNF2" s="252"/>
      <c r="HNG2" s="252"/>
      <c r="HNH2" s="252"/>
      <c r="HNI2" s="252"/>
      <c r="HNJ2" s="252"/>
      <c r="HNK2" s="252"/>
      <c r="HNL2" s="252"/>
      <c r="HNM2" s="252"/>
      <c r="HNN2" s="252"/>
      <c r="HNO2" s="252"/>
      <c r="HNP2" s="252"/>
      <c r="HNQ2" s="252"/>
      <c r="HNR2" s="252"/>
      <c r="HNS2" s="252"/>
      <c r="HNT2" s="252"/>
      <c r="HNU2" s="252"/>
      <c r="HNV2" s="252"/>
      <c r="HNW2" s="252"/>
      <c r="HNX2" s="252"/>
      <c r="HNY2" s="252"/>
      <c r="HNZ2" s="252"/>
      <c r="HOA2" s="252"/>
      <c r="HOB2" s="252"/>
      <c r="HOC2" s="252"/>
      <c r="HOD2" s="252"/>
      <c r="HOE2" s="252"/>
      <c r="HOF2" s="252"/>
      <c r="HOG2" s="252"/>
      <c r="HOH2" s="252"/>
      <c r="HOI2" s="252"/>
      <c r="HOJ2" s="252"/>
      <c r="HOK2" s="252"/>
      <c r="HOL2" s="252"/>
      <c r="HOM2" s="252"/>
      <c r="HON2" s="252"/>
      <c r="HOO2" s="252"/>
      <c r="HOP2" s="252"/>
      <c r="HOQ2" s="252"/>
      <c r="HOR2" s="252"/>
      <c r="HOS2" s="252"/>
      <c r="HOT2" s="252"/>
      <c r="HOU2" s="252"/>
      <c r="HOV2" s="252"/>
      <c r="HOW2" s="252"/>
      <c r="HOX2" s="252"/>
      <c r="HOY2" s="252"/>
      <c r="HOZ2" s="252"/>
      <c r="HPA2" s="252"/>
      <c r="HPB2" s="252"/>
      <c r="HPC2" s="252"/>
      <c r="HPD2" s="252"/>
      <c r="HPE2" s="252"/>
      <c r="HPF2" s="252"/>
      <c r="HPG2" s="252"/>
      <c r="HPH2" s="252"/>
      <c r="HPI2" s="252"/>
      <c r="HPJ2" s="252"/>
      <c r="HPK2" s="252"/>
      <c r="HPL2" s="252"/>
      <c r="HPM2" s="252"/>
      <c r="HPN2" s="252"/>
      <c r="HPO2" s="252"/>
      <c r="HPP2" s="252"/>
      <c r="HPQ2" s="252"/>
      <c r="HPR2" s="252"/>
      <c r="HPS2" s="252"/>
      <c r="HPT2" s="252"/>
      <c r="HPU2" s="252"/>
      <c r="HPV2" s="252"/>
      <c r="HPW2" s="252"/>
      <c r="HPX2" s="252"/>
      <c r="HPY2" s="252"/>
      <c r="HPZ2" s="252"/>
      <c r="HQA2" s="252"/>
      <c r="HQB2" s="252"/>
      <c r="HQC2" s="252"/>
      <c r="HQD2" s="252"/>
      <c r="HQE2" s="252"/>
      <c r="HQF2" s="252"/>
      <c r="HQG2" s="252"/>
      <c r="HQH2" s="252"/>
      <c r="HQI2" s="252"/>
      <c r="HQJ2" s="252"/>
      <c r="HQK2" s="252"/>
      <c r="HQL2" s="252"/>
      <c r="HQM2" s="252"/>
      <c r="HQN2" s="252"/>
      <c r="HQO2" s="252"/>
      <c r="HQP2" s="252"/>
      <c r="HQQ2" s="252"/>
      <c r="HQR2" s="252"/>
      <c r="HQS2" s="252"/>
      <c r="HQT2" s="252"/>
      <c r="HQU2" s="252"/>
      <c r="HQV2" s="252"/>
      <c r="HQW2" s="252"/>
      <c r="HQX2" s="252"/>
      <c r="HQY2" s="252"/>
      <c r="HQZ2" s="252"/>
      <c r="HRA2" s="252"/>
      <c r="HRB2" s="252"/>
      <c r="HRC2" s="252"/>
      <c r="HRD2" s="252"/>
      <c r="HRE2" s="252"/>
      <c r="HRF2" s="252"/>
      <c r="HRG2" s="252"/>
      <c r="HRH2" s="252"/>
      <c r="HRI2" s="252"/>
      <c r="HRJ2" s="252"/>
      <c r="HRK2" s="252"/>
      <c r="HRL2" s="252"/>
      <c r="HRM2" s="252"/>
      <c r="HRN2" s="252"/>
      <c r="HRO2" s="252"/>
      <c r="HRP2" s="252"/>
      <c r="HRQ2" s="252"/>
      <c r="HRR2" s="252"/>
      <c r="HRS2" s="252"/>
      <c r="HRT2" s="252"/>
      <c r="HRU2" s="252"/>
      <c r="HRV2" s="252"/>
      <c r="HRW2" s="252"/>
      <c r="HRX2" s="252"/>
      <c r="HRY2" s="252"/>
      <c r="HRZ2" s="252"/>
      <c r="HSA2" s="252"/>
      <c r="HSB2" s="252"/>
      <c r="HSC2" s="252"/>
      <c r="HSD2" s="252"/>
      <c r="HSE2" s="252"/>
      <c r="HSF2" s="252"/>
      <c r="HSG2" s="252"/>
      <c r="HSH2" s="252"/>
      <c r="HSI2" s="252"/>
      <c r="HSJ2" s="252"/>
      <c r="HSK2" s="252"/>
      <c r="HSL2" s="252"/>
      <c r="HSM2" s="252"/>
      <c r="HSN2" s="252"/>
      <c r="HSO2" s="252"/>
      <c r="HSP2" s="252"/>
      <c r="HSQ2" s="252"/>
      <c r="HSR2" s="252"/>
      <c r="HSS2" s="252"/>
      <c r="HST2" s="252"/>
      <c r="HSU2" s="252"/>
      <c r="HSV2" s="252"/>
      <c r="HSW2" s="252"/>
      <c r="HSX2" s="252"/>
      <c r="HSY2" s="252"/>
      <c r="HSZ2" s="252"/>
      <c r="HTA2" s="252"/>
      <c r="HTB2" s="252"/>
      <c r="HTC2" s="252"/>
      <c r="HTD2" s="252"/>
      <c r="HTE2" s="252"/>
      <c r="HTF2" s="252"/>
      <c r="HTG2" s="252"/>
      <c r="HTH2" s="252"/>
      <c r="HTI2" s="252"/>
      <c r="HTJ2" s="252"/>
      <c r="HTK2" s="252"/>
      <c r="HTL2" s="252"/>
      <c r="HTM2" s="252"/>
      <c r="HTN2" s="252"/>
      <c r="HTO2" s="252"/>
      <c r="HTP2" s="252"/>
      <c r="HTQ2" s="252"/>
      <c r="HTR2" s="252"/>
      <c r="HTS2" s="252"/>
      <c r="HTT2" s="252"/>
      <c r="HTU2" s="252"/>
      <c r="HTV2" s="252"/>
      <c r="HTW2" s="252"/>
      <c r="HTX2" s="252"/>
      <c r="HTY2" s="252"/>
      <c r="HTZ2" s="252"/>
      <c r="HUA2" s="252"/>
      <c r="HUB2" s="252"/>
      <c r="HUC2" s="252"/>
      <c r="HUD2" s="252"/>
      <c r="HUE2" s="252"/>
      <c r="HUF2" s="252"/>
      <c r="HUG2" s="252"/>
      <c r="HUH2" s="252"/>
      <c r="HUI2" s="252"/>
      <c r="HUJ2" s="252"/>
      <c r="HUK2" s="252"/>
      <c r="HUL2" s="252"/>
      <c r="HUM2" s="252"/>
      <c r="HUN2" s="252"/>
      <c r="HUO2" s="252"/>
      <c r="HUP2" s="252"/>
      <c r="HUQ2" s="252"/>
      <c r="HUR2" s="252"/>
      <c r="HUS2" s="252"/>
      <c r="HUT2" s="252"/>
      <c r="HUU2" s="252"/>
      <c r="HUV2" s="252"/>
      <c r="HUW2" s="252"/>
      <c r="HUX2" s="252"/>
      <c r="HUY2" s="252"/>
      <c r="HUZ2" s="252"/>
      <c r="HVA2" s="252"/>
      <c r="HVB2" s="252"/>
      <c r="HVC2" s="252"/>
      <c r="HVD2" s="252"/>
      <c r="HVE2" s="252"/>
      <c r="HVF2" s="252"/>
      <c r="HVG2" s="252"/>
      <c r="HVH2" s="252"/>
      <c r="HVI2" s="252"/>
      <c r="HVJ2" s="252"/>
      <c r="HVK2" s="252"/>
      <c r="HVL2" s="252"/>
      <c r="HVM2" s="252"/>
      <c r="HVN2" s="252"/>
      <c r="HVO2" s="252"/>
      <c r="HVP2" s="252"/>
      <c r="HVQ2" s="252"/>
      <c r="HVR2" s="252"/>
      <c r="HVS2" s="252"/>
      <c r="HVT2" s="252"/>
      <c r="HVU2" s="252"/>
      <c r="HVV2" s="252"/>
      <c r="HVW2" s="252"/>
      <c r="HVX2" s="252"/>
      <c r="HVY2" s="252"/>
      <c r="HVZ2" s="252"/>
      <c r="HWA2" s="252"/>
      <c r="HWB2" s="252"/>
      <c r="HWC2" s="252"/>
      <c r="HWD2" s="252"/>
      <c r="HWE2" s="252"/>
      <c r="HWF2" s="252"/>
      <c r="HWG2" s="252"/>
      <c r="HWH2" s="252"/>
      <c r="HWI2" s="252"/>
      <c r="HWJ2" s="252"/>
      <c r="HWK2" s="252"/>
      <c r="HWL2" s="252"/>
      <c r="HWM2" s="252"/>
      <c r="HWN2" s="252"/>
      <c r="HWO2" s="252"/>
      <c r="HWP2" s="252"/>
      <c r="HWQ2" s="252"/>
      <c r="HWR2" s="252"/>
      <c r="HWS2" s="252"/>
      <c r="HWT2" s="252"/>
      <c r="HWU2" s="252"/>
      <c r="HWV2" s="252"/>
      <c r="HWW2" s="252"/>
      <c r="HWX2" s="252"/>
      <c r="HWY2" s="252"/>
      <c r="HWZ2" s="252"/>
      <c r="HXA2" s="252"/>
      <c r="HXB2" s="252"/>
      <c r="HXC2" s="252"/>
      <c r="HXD2" s="252"/>
      <c r="HXE2" s="252"/>
      <c r="HXF2" s="252"/>
      <c r="HXG2" s="252"/>
      <c r="HXH2" s="252"/>
      <c r="HXI2" s="252"/>
      <c r="HXJ2" s="252"/>
      <c r="HXK2" s="252"/>
      <c r="HXL2" s="252"/>
      <c r="HXM2" s="252"/>
      <c r="HXN2" s="252"/>
      <c r="HXO2" s="252"/>
      <c r="HXP2" s="252"/>
      <c r="HXQ2" s="252"/>
      <c r="HXR2" s="252"/>
      <c r="HXS2" s="252"/>
      <c r="HXT2" s="252"/>
      <c r="HXU2" s="252"/>
      <c r="HXV2" s="252"/>
      <c r="HXW2" s="252"/>
      <c r="HXX2" s="252"/>
      <c r="HXY2" s="252"/>
      <c r="HXZ2" s="252"/>
      <c r="HYA2" s="252"/>
      <c r="HYB2" s="252"/>
      <c r="HYC2" s="252"/>
      <c r="HYD2" s="252"/>
      <c r="HYE2" s="252"/>
      <c r="HYF2" s="252"/>
      <c r="HYG2" s="252"/>
      <c r="HYH2" s="252"/>
      <c r="HYI2" s="252"/>
      <c r="HYJ2" s="252"/>
      <c r="HYK2" s="252"/>
      <c r="HYL2" s="252"/>
      <c r="HYM2" s="252"/>
      <c r="HYN2" s="252"/>
      <c r="HYO2" s="252"/>
      <c r="HYP2" s="252"/>
      <c r="HYQ2" s="252"/>
      <c r="HYR2" s="252"/>
      <c r="HYS2" s="252"/>
      <c r="HYT2" s="252"/>
      <c r="HYU2" s="252"/>
      <c r="HYV2" s="252"/>
      <c r="HYW2" s="252"/>
      <c r="HYX2" s="252"/>
      <c r="HYY2" s="252"/>
      <c r="HYZ2" s="252"/>
      <c r="HZA2" s="252"/>
      <c r="HZB2" s="252"/>
      <c r="HZC2" s="252"/>
      <c r="HZD2" s="252"/>
      <c r="HZE2" s="252"/>
      <c r="HZF2" s="252"/>
      <c r="HZG2" s="252"/>
      <c r="HZH2" s="252"/>
      <c r="HZI2" s="252"/>
      <c r="HZJ2" s="252"/>
      <c r="HZK2" s="252"/>
      <c r="HZL2" s="252"/>
      <c r="HZM2" s="252"/>
      <c r="HZN2" s="252"/>
      <c r="HZO2" s="252"/>
      <c r="HZP2" s="252"/>
      <c r="HZQ2" s="252"/>
      <c r="HZR2" s="252"/>
      <c r="HZS2" s="252"/>
      <c r="HZT2" s="252"/>
      <c r="HZU2" s="252"/>
      <c r="HZV2" s="252"/>
      <c r="HZW2" s="252"/>
      <c r="HZX2" s="252"/>
      <c r="HZY2" s="252"/>
      <c r="HZZ2" s="252"/>
      <c r="IAA2" s="252"/>
      <c r="IAB2" s="252"/>
      <c r="IAC2" s="252"/>
      <c r="IAD2" s="252"/>
      <c r="IAE2" s="252"/>
      <c r="IAF2" s="252"/>
      <c r="IAG2" s="252"/>
      <c r="IAH2" s="252"/>
      <c r="IAI2" s="252"/>
      <c r="IAJ2" s="252"/>
      <c r="IAK2" s="252"/>
      <c r="IAL2" s="252"/>
      <c r="IAM2" s="252"/>
      <c r="IAN2" s="252"/>
      <c r="IAO2" s="252"/>
      <c r="IAP2" s="252"/>
      <c r="IAQ2" s="252"/>
      <c r="IAR2" s="252"/>
      <c r="IAS2" s="252"/>
      <c r="IAT2" s="252"/>
      <c r="IAU2" s="252"/>
      <c r="IAV2" s="252"/>
      <c r="IAW2" s="252"/>
      <c r="IAX2" s="252"/>
      <c r="IAY2" s="252"/>
      <c r="IAZ2" s="252"/>
      <c r="IBA2" s="252"/>
      <c r="IBB2" s="252"/>
      <c r="IBC2" s="252"/>
      <c r="IBD2" s="252"/>
      <c r="IBE2" s="252"/>
      <c r="IBF2" s="252"/>
      <c r="IBG2" s="252"/>
      <c r="IBH2" s="252"/>
      <c r="IBI2" s="252"/>
      <c r="IBJ2" s="252"/>
      <c r="IBK2" s="252"/>
      <c r="IBL2" s="252"/>
      <c r="IBM2" s="252"/>
      <c r="IBN2" s="252"/>
      <c r="IBO2" s="252"/>
      <c r="IBP2" s="252"/>
      <c r="IBQ2" s="252"/>
      <c r="IBR2" s="252"/>
      <c r="IBS2" s="252"/>
      <c r="IBT2" s="252"/>
      <c r="IBU2" s="252"/>
      <c r="IBV2" s="252"/>
      <c r="IBW2" s="252"/>
      <c r="IBX2" s="252"/>
      <c r="IBY2" s="252"/>
      <c r="IBZ2" s="252"/>
      <c r="ICA2" s="252"/>
      <c r="ICB2" s="252"/>
      <c r="ICC2" s="252"/>
      <c r="ICD2" s="252"/>
      <c r="ICE2" s="252"/>
      <c r="ICF2" s="252"/>
      <c r="ICG2" s="252"/>
      <c r="ICH2" s="252"/>
      <c r="ICI2" s="252"/>
      <c r="ICJ2" s="252"/>
      <c r="ICK2" s="252"/>
      <c r="ICL2" s="252"/>
      <c r="ICM2" s="252"/>
      <c r="ICN2" s="252"/>
      <c r="ICO2" s="252"/>
      <c r="ICP2" s="252"/>
      <c r="ICQ2" s="252"/>
      <c r="ICR2" s="252"/>
      <c r="ICS2" s="252"/>
      <c r="ICT2" s="252"/>
      <c r="ICU2" s="252"/>
      <c r="ICV2" s="252"/>
      <c r="ICW2" s="252"/>
      <c r="ICX2" s="252"/>
      <c r="ICY2" s="252"/>
      <c r="ICZ2" s="252"/>
      <c r="IDA2" s="252"/>
      <c r="IDB2" s="252"/>
      <c r="IDC2" s="252"/>
      <c r="IDD2" s="252"/>
      <c r="IDE2" s="252"/>
      <c r="IDF2" s="252"/>
      <c r="IDG2" s="252"/>
      <c r="IDH2" s="252"/>
      <c r="IDI2" s="252"/>
      <c r="IDJ2" s="252"/>
      <c r="IDK2" s="252"/>
      <c r="IDL2" s="252"/>
      <c r="IDM2" s="252"/>
      <c r="IDN2" s="252"/>
      <c r="IDO2" s="252"/>
      <c r="IDP2" s="252"/>
      <c r="IDQ2" s="252"/>
      <c r="IDR2" s="252"/>
      <c r="IDS2" s="252"/>
      <c r="IDT2" s="252"/>
      <c r="IDU2" s="252"/>
      <c r="IDV2" s="252"/>
      <c r="IDW2" s="252"/>
      <c r="IDX2" s="252"/>
      <c r="IDY2" s="252"/>
      <c r="IDZ2" s="252"/>
      <c r="IEA2" s="252"/>
      <c r="IEB2" s="252"/>
      <c r="IEC2" s="252"/>
      <c r="IED2" s="252"/>
      <c r="IEE2" s="252"/>
      <c r="IEF2" s="252"/>
      <c r="IEG2" s="252"/>
      <c r="IEH2" s="252"/>
      <c r="IEI2" s="252"/>
      <c r="IEJ2" s="252"/>
      <c r="IEK2" s="252"/>
      <c r="IEL2" s="252"/>
      <c r="IEM2" s="252"/>
      <c r="IEN2" s="252"/>
      <c r="IEO2" s="252"/>
      <c r="IEP2" s="252"/>
      <c r="IEQ2" s="252"/>
      <c r="IER2" s="252"/>
      <c r="IES2" s="252"/>
      <c r="IET2" s="252"/>
      <c r="IEU2" s="252"/>
      <c r="IEV2" s="252"/>
      <c r="IEW2" s="252"/>
      <c r="IEX2" s="252"/>
      <c r="IEY2" s="252"/>
      <c r="IEZ2" s="252"/>
      <c r="IFA2" s="252"/>
      <c r="IFB2" s="252"/>
      <c r="IFC2" s="252"/>
      <c r="IFD2" s="252"/>
      <c r="IFE2" s="252"/>
      <c r="IFF2" s="252"/>
      <c r="IFG2" s="252"/>
      <c r="IFH2" s="252"/>
      <c r="IFI2" s="252"/>
      <c r="IFJ2" s="252"/>
      <c r="IFK2" s="252"/>
      <c r="IFL2" s="252"/>
      <c r="IFM2" s="252"/>
      <c r="IFN2" s="252"/>
      <c r="IFO2" s="252"/>
      <c r="IFP2" s="252"/>
      <c r="IFQ2" s="252"/>
      <c r="IFR2" s="252"/>
      <c r="IFS2" s="252"/>
      <c r="IFT2" s="252"/>
      <c r="IFU2" s="252"/>
      <c r="IFV2" s="252"/>
      <c r="IFW2" s="252"/>
      <c r="IFX2" s="252"/>
      <c r="IFY2" s="252"/>
      <c r="IFZ2" s="252"/>
      <c r="IGA2" s="252"/>
      <c r="IGB2" s="252"/>
      <c r="IGC2" s="252"/>
      <c r="IGD2" s="252"/>
      <c r="IGE2" s="252"/>
      <c r="IGF2" s="252"/>
      <c r="IGG2" s="252"/>
      <c r="IGH2" s="252"/>
      <c r="IGI2" s="252"/>
      <c r="IGJ2" s="252"/>
      <c r="IGK2" s="252"/>
      <c r="IGL2" s="252"/>
      <c r="IGM2" s="252"/>
      <c r="IGN2" s="252"/>
      <c r="IGO2" s="252"/>
      <c r="IGP2" s="252"/>
      <c r="IGQ2" s="252"/>
      <c r="IGR2" s="252"/>
      <c r="IGS2" s="252"/>
      <c r="IGT2" s="252"/>
      <c r="IGU2" s="252"/>
      <c r="IGV2" s="252"/>
      <c r="IGW2" s="252"/>
      <c r="IGX2" s="252"/>
      <c r="IGY2" s="252"/>
      <c r="IGZ2" s="252"/>
      <c r="IHA2" s="252"/>
      <c r="IHB2" s="252"/>
      <c r="IHC2" s="252"/>
      <c r="IHD2" s="252"/>
      <c r="IHE2" s="252"/>
      <c r="IHF2" s="252"/>
      <c r="IHG2" s="252"/>
      <c r="IHH2" s="252"/>
      <c r="IHI2" s="252"/>
      <c r="IHJ2" s="252"/>
      <c r="IHK2" s="252"/>
      <c r="IHL2" s="252"/>
      <c r="IHM2" s="252"/>
      <c r="IHN2" s="252"/>
      <c r="IHO2" s="252"/>
      <c r="IHP2" s="252"/>
      <c r="IHQ2" s="252"/>
      <c r="IHR2" s="252"/>
      <c r="IHS2" s="252"/>
      <c r="IHT2" s="252"/>
      <c r="IHU2" s="252"/>
      <c r="IHV2" s="252"/>
      <c r="IHW2" s="252"/>
      <c r="IHX2" s="252"/>
      <c r="IHY2" s="252"/>
      <c r="IHZ2" s="252"/>
      <c r="IIA2" s="252"/>
      <c r="IIB2" s="252"/>
      <c r="IIC2" s="252"/>
      <c r="IID2" s="252"/>
      <c r="IIE2" s="252"/>
      <c r="IIF2" s="252"/>
      <c r="IIG2" s="252"/>
      <c r="IIH2" s="252"/>
      <c r="III2" s="252"/>
      <c r="IIJ2" s="252"/>
      <c r="IIK2" s="252"/>
      <c r="IIL2" s="252"/>
      <c r="IIM2" s="252"/>
      <c r="IIN2" s="252"/>
      <c r="IIO2" s="252"/>
      <c r="IIP2" s="252"/>
      <c r="IIQ2" s="252"/>
      <c r="IIR2" s="252"/>
      <c r="IIS2" s="252"/>
      <c r="IIT2" s="252"/>
      <c r="IIU2" s="252"/>
      <c r="IIV2" s="252"/>
      <c r="IIW2" s="252"/>
      <c r="IIX2" s="252"/>
      <c r="IIY2" s="252"/>
      <c r="IIZ2" s="252"/>
      <c r="IJA2" s="252"/>
      <c r="IJB2" s="252"/>
      <c r="IJC2" s="252"/>
      <c r="IJD2" s="252"/>
      <c r="IJE2" s="252"/>
      <c r="IJF2" s="252"/>
      <c r="IJG2" s="252"/>
      <c r="IJH2" s="252"/>
      <c r="IJI2" s="252"/>
      <c r="IJJ2" s="252"/>
      <c r="IJK2" s="252"/>
      <c r="IJL2" s="252"/>
      <c r="IJM2" s="252"/>
      <c r="IJN2" s="252"/>
      <c r="IJO2" s="252"/>
      <c r="IJP2" s="252"/>
      <c r="IJQ2" s="252"/>
      <c r="IJR2" s="252"/>
      <c r="IJS2" s="252"/>
      <c r="IJT2" s="252"/>
      <c r="IJU2" s="252"/>
      <c r="IJV2" s="252"/>
      <c r="IJW2" s="252"/>
      <c r="IJX2" s="252"/>
      <c r="IJY2" s="252"/>
      <c r="IJZ2" s="252"/>
      <c r="IKA2" s="252"/>
      <c r="IKB2" s="252"/>
      <c r="IKC2" s="252"/>
      <c r="IKD2" s="252"/>
      <c r="IKE2" s="252"/>
      <c r="IKF2" s="252"/>
      <c r="IKG2" s="252"/>
      <c r="IKH2" s="252"/>
      <c r="IKI2" s="252"/>
      <c r="IKJ2" s="252"/>
      <c r="IKK2" s="252"/>
      <c r="IKL2" s="252"/>
      <c r="IKM2" s="252"/>
      <c r="IKN2" s="252"/>
      <c r="IKO2" s="252"/>
      <c r="IKP2" s="252"/>
      <c r="IKQ2" s="252"/>
      <c r="IKR2" s="252"/>
      <c r="IKS2" s="252"/>
      <c r="IKT2" s="252"/>
      <c r="IKU2" s="252"/>
      <c r="IKV2" s="252"/>
      <c r="IKW2" s="252"/>
      <c r="IKX2" s="252"/>
      <c r="IKY2" s="252"/>
      <c r="IKZ2" s="252"/>
      <c r="ILA2" s="252"/>
      <c r="ILB2" s="252"/>
      <c r="ILC2" s="252"/>
      <c r="ILD2" s="252"/>
      <c r="ILE2" s="252"/>
      <c r="ILF2" s="252"/>
      <c r="ILG2" s="252"/>
      <c r="ILH2" s="252"/>
      <c r="ILI2" s="252"/>
      <c r="ILJ2" s="252"/>
      <c r="ILK2" s="252"/>
      <c r="ILL2" s="252"/>
      <c r="ILM2" s="252"/>
      <c r="ILN2" s="252"/>
      <c r="ILO2" s="252"/>
      <c r="ILP2" s="252"/>
      <c r="ILQ2" s="252"/>
      <c r="ILR2" s="252"/>
      <c r="ILS2" s="252"/>
      <c r="ILT2" s="252"/>
      <c r="ILU2" s="252"/>
      <c r="ILV2" s="252"/>
      <c r="ILW2" s="252"/>
      <c r="ILX2" s="252"/>
      <c r="ILY2" s="252"/>
      <c r="ILZ2" s="252"/>
      <c r="IMA2" s="252"/>
      <c r="IMB2" s="252"/>
      <c r="IMC2" s="252"/>
      <c r="IMD2" s="252"/>
      <c r="IME2" s="252"/>
      <c r="IMF2" s="252"/>
      <c r="IMG2" s="252"/>
      <c r="IMH2" s="252"/>
      <c r="IMI2" s="252"/>
      <c r="IMJ2" s="252"/>
      <c r="IMK2" s="252"/>
      <c r="IML2" s="252"/>
      <c r="IMM2" s="252"/>
      <c r="IMN2" s="252"/>
      <c r="IMO2" s="252"/>
      <c r="IMP2" s="252"/>
      <c r="IMQ2" s="252"/>
      <c r="IMR2" s="252"/>
      <c r="IMS2" s="252"/>
      <c r="IMT2" s="252"/>
      <c r="IMU2" s="252"/>
      <c r="IMV2" s="252"/>
      <c r="IMW2" s="252"/>
      <c r="IMX2" s="252"/>
      <c r="IMY2" s="252"/>
      <c r="IMZ2" s="252"/>
      <c r="INA2" s="252"/>
      <c r="INB2" s="252"/>
      <c r="INC2" s="252"/>
      <c r="IND2" s="252"/>
      <c r="INE2" s="252"/>
      <c r="INF2" s="252"/>
      <c r="ING2" s="252"/>
      <c r="INH2" s="252"/>
      <c r="INI2" s="252"/>
      <c r="INJ2" s="252"/>
      <c r="INK2" s="252"/>
      <c r="INL2" s="252"/>
      <c r="INM2" s="252"/>
      <c r="INN2" s="252"/>
      <c r="INO2" s="252"/>
      <c r="INP2" s="252"/>
      <c r="INQ2" s="252"/>
      <c r="INR2" s="252"/>
      <c r="INS2" s="252"/>
      <c r="INT2" s="252"/>
      <c r="INU2" s="252"/>
      <c r="INV2" s="252"/>
      <c r="INW2" s="252"/>
      <c r="INX2" s="252"/>
      <c r="INY2" s="252"/>
      <c r="INZ2" s="252"/>
      <c r="IOA2" s="252"/>
      <c r="IOB2" s="252"/>
      <c r="IOC2" s="252"/>
      <c r="IOD2" s="252"/>
      <c r="IOE2" s="252"/>
      <c r="IOF2" s="252"/>
      <c r="IOG2" s="252"/>
      <c r="IOH2" s="252"/>
      <c r="IOI2" s="252"/>
      <c r="IOJ2" s="252"/>
      <c r="IOK2" s="252"/>
      <c r="IOL2" s="252"/>
      <c r="IOM2" s="252"/>
      <c r="ION2" s="252"/>
      <c r="IOO2" s="252"/>
      <c r="IOP2" s="252"/>
      <c r="IOQ2" s="252"/>
      <c r="IOR2" s="252"/>
      <c r="IOS2" s="252"/>
      <c r="IOT2" s="252"/>
      <c r="IOU2" s="252"/>
      <c r="IOV2" s="252"/>
      <c r="IOW2" s="252"/>
      <c r="IOX2" s="252"/>
      <c r="IOY2" s="252"/>
      <c r="IOZ2" s="252"/>
      <c r="IPA2" s="252"/>
      <c r="IPB2" s="252"/>
      <c r="IPC2" s="252"/>
      <c r="IPD2" s="252"/>
      <c r="IPE2" s="252"/>
      <c r="IPF2" s="252"/>
      <c r="IPG2" s="252"/>
      <c r="IPH2" s="252"/>
      <c r="IPI2" s="252"/>
      <c r="IPJ2" s="252"/>
      <c r="IPK2" s="252"/>
      <c r="IPL2" s="252"/>
      <c r="IPM2" s="252"/>
      <c r="IPN2" s="252"/>
      <c r="IPO2" s="252"/>
      <c r="IPP2" s="252"/>
      <c r="IPQ2" s="252"/>
      <c r="IPR2" s="252"/>
      <c r="IPS2" s="252"/>
      <c r="IPT2" s="252"/>
      <c r="IPU2" s="252"/>
      <c r="IPV2" s="252"/>
      <c r="IPW2" s="252"/>
      <c r="IPX2" s="252"/>
      <c r="IPY2" s="252"/>
      <c r="IPZ2" s="252"/>
      <c r="IQA2" s="252"/>
      <c r="IQB2" s="252"/>
      <c r="IQC2" s="252"/>
      <c r="IQD2" s="252"/>
      <c r="IQE2" s="252"/>
      <c r="IQF2" s="252"/>
      <c r="IQG2" s="252"/>
      <c r="IQH2" s="252"/>
      <c r="IQI2" s="252"/>
      <c r="IQJ2" s="252"/>
      <c r="IQK2" s="252"/>
      <c r="IQL2" s="252"/>
      <c r="IQM2" s="252"/>
      <c r="IQN2" s="252"/>
      <c r="IQO2" s="252"/>
      <c r="IQP2" s="252"/>
      <c r="IQQ2" s="252"/>
      <c r="IQR2" s="252"/>
      <c r="IQS2" s="252"/>
      <c r="IQT2" s="252"/>
      <c r="IQU2" s="252"/>
      <c r="IQV2" s="252"/>
      <c r="IQW2" s="252"/>
      <c r="IQX2" s="252"/>
      <c r="IQY2" s="252"/>
      <c r="IQZ2" s="252"/>
      <c r="IRA2" s="252"/>
      <c r="IRB2" s="252"/>
      <c r="IRC2" s="252"/>
      <c r="IRD2" s="252"/>
      <c r="IRE2" s="252"/>
      <c r="IRF2" s="252"/>
      <c r="IRG2" s="252"/>
      <c r="IRH2" s="252"/>
      <c r="IRI2" s="252"/>
      <c r="IRJ2" s="252"/>
      <c r="IRK2" s="252"/>
      <c r="IRL2" s="252"/>
      <c r="IRM2" s="252"/>
      <c r="IRN2" s="252"/>
      <c r="IRO2" s="252"/>
      <c r="IRP2" s="252"/>
      <c r="IRQ2" s="252"/>
      <c r="IRR2" s="252"/>
      <c r="IRS2" s="252"/>
      <c r="IRT2" s="252"/>
      <c r="IRU2" s="252"/>
      <c r="IRV2" s="252"/>
      <c r="IRW2" s="252"/>
      <c r="IRX2" s="252"/>
      <c r="IRY2" s="252"/>
      <c r="IRZ2" s="252"/>
      <c r="ISA2" s="252"/>
      <c r="ISB2" s="252"/>
      <c r="ISC2" s="252"/>
      <c r="ISD2" s="252"/>
      <c r="ISE2" s="252"/>
      <c r="ISF2" s="252"/>
      <c r="ISG2" s="252"/>
      <c r="ISH2" s="252"/>
      <c r="ISI2" s="252"/>
      <c r="ISJ2" s="252"/>
      <c r="ISK2" s="252"/>
      <c r="ISL2" s="252"/>
      <c r="ISM2" s="252"/>
      <c r="ISN2" s="252"/>
      <c r="ISO2" s="252"/>
      <c r="ISP2" s="252"/>
      <c r="ISQ2" s="252"/>
      <c r="ISR2" s="252"/>
      <c r="ISS2" s="252"/>
      <c r="IST2" s="252"/>
      <c r="ISU2" s="252"/>
      <c r="ISV2" s="252"/>
      <c r="ISW2" s="252"/>
      <c r="ISX2" s="252"/>
      <c r="ISY2" s="252"/>
      <c r="ISZ2" s="252"/>
      <c r="ITA2" s="252"/>
      <c r="ITB2" s="252"/>
      <c r="ITC2" s="252"/>
      <c r="ITD2" s="252"/>
      <c r="ITE2" s="252"/>
      <c r="ITF2" s="252"/>
      <c r="ITG2" s="252"/>
      <c r="ITH2" s="252"/>
      <c r="ITI2" s="252"/>
      <c r="ITJ2" s="252"/>
      <c r="ITK2" s="252"/>
      <c r="ITL2" s="252"/>
      <c r="ITM2" s="252"/>
      <c r="ITN2" s="252"/>
      <c r="ITO2" s="252"/>
      <c r="ITP2" s="252"/>
      <c r="ITQ2" s="252"/>
      <c r="ITR2" s="252"/>
      <c r="ITS2" s="252"/>
      <c r="ITT2" s="252"/>
      <c r="ITU2" s="252"/>
      <c r="ITV2" s="252"/>
      <c r="ITW2" s="252"/>
      <c r="ITX2" s="252"/>
      <c r="ITY2" s="252"/>
      <c r="ITZ2" s="252"/>
      <c r="IUA2" s="252"/>
      <c r="IUB2" s="252"/>
      <c r="IUC2" s="252"/>
      <c r="IUD2" s="252"/>
      <c r="IUE2" s="252"/>
      <c r="IUF2" s="252"/>
      <c r="IUG2" s="252"/>
      <c r="IUH2" s="252"/>
      <c r="IUI2" s="252"/>
      <c r="IUJ2" s="252"/>
      <c r="IUK2" s="252"/>
      <c r="IUL2" s="252"/>
      <c r="IUM2" s="252"/>
      <c r="IUN2" s="252"/>
      <c r="IUO2" s="252"/>
      <c r="IUP2" s="252"/>
      <c r="IUQ2" s="252"/>
      <c r="IUR2" s="252"/>
      <c r="IUS2" s="252"/>
      <c r="IUT2" s="252"/>
      <c r="IUU2" s="252"/>
      <c r="IUV2" s="252"/>
      <c r="IUW2" s="252"/>
      <c r="IUX2" s="252"/>
      <c r="IUY2" s="252"/>
      <c r="IUZ2" s="252"/>
      <c r="IVA2" s="252"/>
      <c r="IVB2" s="252"/>
      <c r="IVC2" s="252"/>
      <c r="IVD2" s="252"/>
      <c r="IVE2" s="252"/>
      <c r="IVF2" s="252"/>
      <c r="IVG2" s="252"/>
      <c r="IVH2" s="252"/>
      <c r="IVI2" s="252"/>
      <c r="IVJ2" s="252"/>
      <c r="IVK2" s="252"/>
      <c r="IVL2" s="252"/>
      <c r="IVM2" s="252"/>
      <c r="IVN2" s="252"/>
      <c r="IVO2" s="252"/>
      <c r="IVP2" s="252"/>
      <c r="IVQ2" s="252"/>
      <c r="IVR2" s="252"/>
      <c r="IVS2" s="252"/>
      <c r="IVT2" s="252"/>
      <c r="IVU2" s="252"/>
      <c r="IVV2" s="252"/>
      <c r="IVW2" s="252"/>
      <c r="IVX2" s="252"/>
      <c r="IVY2" s="252"/>
      <c r="IVZ2" s="252"/>
      <c r="IWA2" s="252"/>
      <c r="IWB2" s="252"/>
      <c r="IWC2" s="252"/>
      <c r="IWD2" s="252"/>
      <c r="IWE2" s="252"/>
      <c r="IWF2" s="252"/>
      <c r="IWG2" s="252"/>
      <c r="IWH2" s="252"/>
      <c r="IWI2" s="252"/>
      <c r="IWJ2" s="252"/>
      <c r="IWK2" s="252"/>
      <c r="IWL2" s="252"/>
      <c r="IWM2" s="252"/>
      <c r="IWN2" s="252"/>
      <c r="IWO2" s="252"/>
      <c r="IWP2" s="252"/>
      <c r="IWQ2" s="252"/>
      <c r="IWR2" s="252"/>
      <c r="IWS2" s="252"/>
      <c r="IWT2" s="252"/>
      <c r="IWU2" s="252"/>
      <c r="IWV2" s="252"/>
      <c r="IWW2" s="252"/>
      <c r="IWX2" s="252"/>
      <c r="IWY2" s="252"/>
      <c r="IWZ2" s="252"/>
      <c r="IXA2" s="252"/>
      <c r="IXB2" s="252"/>
      <c r="IXC2" s="252"/>
      <c r="IXD2" s="252"/>
      <c r="IXE2" s="252"/>
      <c r="IXF2" s="252"/>
      <c r="IXG2" s="252"/>
      <c r="IXH2" s="252"/>
      <c r="IXI2" s="252"/>
      <c r="IXJ2" s="252"/>
      <c r="IXK2" s="252"/>
      <c r="IXL2" s="252"/>
      <c r="IXM2" s="252"/>
      <c r="IXN2" s="252"/>
      <c r="IXO2" s="252"/>
      <c r="IXP2" s="252"/>
      <c r="IXQ2" s="252"/>
      <c r="IXR2" s="252"/>
      <c r="IXS2" s="252"/>
      <c r="IXT2" s="252"/>
      <c r="IXU2" s="252"/>
      <c r="IXV2" s="252"/>
      <c r="IXW2" s="252"/>
      <c r="IXX2" s="252"/>
      <c r="IXY2" s="252"/>
      <c r="IXZ2" s="252"/>
      <c r="IYA2" s="252"/>
      <c r="IYB2" s="252"/>
      <c r="IYC2" s="252"/>
      <c r="IYD2" s="252"/>
      <c r="IYE2" s="252"/>
      <c r="IYF2" s="252"/>
      <c r="IYG2" s="252"/>
      <c r="IYH2" s="252"/>
      <c r="IYI2" s="252"/>
      <c r="IYJ2" s="252"/>
      <c r="IYK2" s="252"/>
      <c r="IYL2" s="252"/>
      <c r="IYM2" s="252"/>
      <c r="IYN2" s="252"/>
      <c r="IYO2" s="252"/>
      <c r="IYP2" s="252"/>
      <c r="IYQ2" s="252"/>
      <c r="IYR2" s="252"/>
      <c r="IYS2" s="252"/>
      <c r="IYT2" s="252"/>
      <c r="IYU2" s="252"/>
      <c r="IYV2" s="252"/>
      <c r="IYW2" s="252"/>
      <c r="IYX2" s="252"/>
      <c r="IYY2" s="252"/>
      <c r="IYZ2" s="252"/>
      <c r="IZA2" s="252"/>
      <c r="IZB2" s="252"/>
      <c r="IZC2" s="252"/>
      <c r="IZD2" s="252"/>
      <c r="IZE2" s="252"/>
      <c r="IZF2" s="252"/>
      <c r="IZG2" s="252"/>
      <c r="IZH2" s="252"/>
      <c r="IZI2" s="252"/>
      <c r="IZJ2" s="252"/>
      <c r="IZK2" s="252"/>
      <c r="IZL2" s="252"/>
      <c r="IZM2" s="252"/>
      <c r="IZN2" s="252"/>
      <c r="IZO2" s="252"/>
      <c r="IZP2" s="252"/>
      <c r="IZQ2" s="252"/>
      <c r="IZR2" s="252"/>
      <c r="IZS2" s="252"/>
      <c r="IZT2" s="252"/>
      <c r="IZU2" s="252"/>
      <c r="IZV2" s="252"/>
      <c r="IZW2" s="252"/>
      <c r="IZX2" s="252"/>
      <c r="IZY2" s="252"/>
      <c r="IZZ2" s="252"/>
      <c r="JAA2" s="252"/>
      <c r="JAB2" s="252"/>
      <c r="JAC2" s="252"/>
      <c r="JAD2" s="252"/>
      <c r="JAE2" s="252"/>
      <c r="JAF2" s="252"/>
      <c r="JAG2" s="252"/>
      <c r="JAH2" s="252"/>
      <c r="JAI2" s="252"/>
      <c r="JAJ2" s="252"/>
      <c r="JAK2" s="252"/>
      <c r="JAL2" s="252"/>
      <c r="JAM2" s="252"/>
      <c r="JAN2" s="252"/>
      <c r="JAO2" s="252"/>
      <c r="JAP2" s="252"/>
      <c r="JAQ2" s="252"/>
      <c r="JAR2" s="252"/>
      <c r="JAS2" s="252"/>
      <c r="JAT2" s="252"/>
      <c r="JAU2" s="252"/>
      <c r="JAV2" s="252"/>
      <c r="JAW2" s="252"/>
      <c r="JAX2" s="252"/>
      <c r="JAY2" s="252"/>
      <c r="JAZ2" s="252"/>
      <c r="JBA2" s="252"/>
      <c r="JBB2" s="252"/>
      <c r="JBC2" s="252"/>
      <c r="JBD2" s="252"/>
      <c r="JBE2" s="252"/>
      <c r="JBF2" s="252"/>
      <c r="JBG2" s="252"/>
      <c r="JBH2" s="252"/>
      <c r="JBI2" s="252"/>
      <c r="JBJ2" s="252"/>
      <c r="JBK2" s="252"/>
      <c r="JBL2" s="252"/>
      <c r="JBM2" s="252"/>
      <c r="JBN2" s="252"/>
      <c r="JBO2" s="252"/>
      <c r="JBP2" s="252"/>
      <c r="JBQ2" s="252"/>
      <c r="JBR2" s="252"/>
      <c r="JBS2" s="252"/>
      <c r="JBT2" s="252"/>
      <c r="JBU2" s="252"/>
      <c r="JBV2" s="252"/>
      <c r="JBW2" s="252"/>
      <c r="JBX2" s="252"/>
      <c r="JBY2" s="252"/>
      <c r="JBZ2" s="252"/>
      <c r="JCA2" s="252"/>
      <c r="JCB2" s="252"/>
      <c r="JCC2" s="252"/>
      <c r="JCD2" s="252"/>
      <c r="JCE2" s="252"/>
      <c r="JCF2" s="252"/>
      <c r="JCG2" s="252"/>
      <c r="JCH2" s="252"/>
      <c r="JCI2" s="252"/>
      <c r="JCJ2" s="252"/>
      <c r="JCK2" s="252"/>
      <c r="JCL2" s="252"/>
      <c r="JCM2" s="252"/>
      <c r="JCN2" s="252"/>
      <c r="JCO2" s="252"/>
      <c r="JCP2" s="252"/>
      <c r="JCQ2" s="252"/>
      <c r="JCR2" s="252"/>
      <c r="JCS2" s="252"/>
      <c r="JCT2" s="252"/>
      <c r="JCU2" s="252"/>
      <c r="JCV2" s="252"/>
      <c r="JCW2" s="252"/>
      <c r="JCX2" s="252"/>
      <c r="JCY2" s="252"/>
      <c r="JCZ2" s="252"/>
      <c r="JDA2" s="252"/>
      <c r="JDB2" s="252"/>
      <c r="JDC2" s="252"/>
      <c r="JDD2" s="252"/>
      <c r="JDE2" s="252"/>
      <c r="JDF2" s="252"/>
      <c r="JDG2" s="252"/>
      <c r="JDH2" s="252"/>
      <c r="JDI2" s="252"/>
      <c r="JDJ2" s="252"/>
      <c r="JDK2" s="252"/>
      <c r="JDL2" s="252"/>
      <c r="JDM2" s="252"/>
      <c r="JDN2" s="252"/>
      <c r="JDO2" s="252"/>
      <c r="JDP2" s="252"/>
      <c r="JDQ2" s="252"/>
      <c r="JDR2" s="252"/>
      <c r="JDS2" s="252"/>
      <c r="JDT2" s="252"/>
      <c r="JDU2" s="252"/>
      <c r="JDV2" s="252"/>
      <c r="JDW2" s="252"/>
      <c r="JDX2" s="252"/>
      <c r="JDY2" s="252"/>
      <c r="JDZ2" s="252"/>
      <c r="JEA2" s="252"/>
      <c r="JEB2" s="252"/>
      <c r="JEC2" s="252"/>
      <c r="JED2" s="252"/>
      <c r="JEE2" s="252"/>
      <c r="JEF2" s="252"/>
      <c r="JEG2" s="252"/>
      <c r="JEH2" s="252"/>
      <c r="JEI2" s="252"/>
      <c r="JEJ2" s="252"/>
      <c r="JEK2" s="252"/>
      <c r="JEL2" s="252"/>
      <c r="JEM2" s="252"/>
      <c r="JEN2" s="252"/>
      <c r="JEO2" s="252"/>
      <c r="JEP2" s="252"/>
      <c r="JEQ2" s="252"/>
      <c r="JER2" s="252"/>
      <c r="JES2" s="252"/>
      <c r="JET2" s="252"/>
      <c r="JEU2" s="252"/>
      <c r="JEV2" s="252"/>
      <c r="JEW2" s="252"/>
      <c r="JEX2" s="252"/>
      <c r="JEY2" s="252"/>
      <c r="JEZ2" s="252"/>
      <c r="JFA2" s="252"/>
      <c r="JFB2" s="252"/>
      <c r="JFC2" s="252"/>
      <c r="JFD2" s="252"/>
      <c r="JFE2" s="252"/>
      <c r="JFF2" s="252"/>
      <c r="JFG2" s="252"/>
      <c r="JFH2" s="252"/>
      <c r="JFI2" s="252"/>
      <c r="JFJ2" s="252"/>
      <c r="JFK2" s="252"/>
      <c r="JFL2" s="252"/>
      <c r="JFM2" s="252"/>
      <c r="JFN2" s="252"/>
      <c r="JFO2" s="252"/>
      <c r="JFP2" s="252"/>
      <c r="JFQ2" s="252"/>
      <c r="JFR2" s="252"/>
      <c r="JFS2" s="252"/>
      <c r="JFT2" s="252"/>
      <c r="JFU2" s="252"/>
      <c r="JFV2" s="252"/>
      <c r="JFW2" s="252"/>
      <c r="JFX2" s="252"/>
      <c r="JFY2" s="252"/>
      <c r="JFZ2" s="252"/>
      <c r="JGA2" s="252"/>
      <c r="JGB2" s="252"/>
      <c r="JGC2" s="252"/>
      <c r="JGD2" s="252"/>
      <c r="JGE2" s="252"/>
      <c r="JGF2" s="252"/>
      <c r="JGG2" s="252"/>
      <c r="JGH2" s="252"/>
      <c r="JGI2" s="252"/>
      <c r="JGJ2" s="252"/>
      <c r="JGK2" s="252"/>
      <c r="JGL2" s="252"/>
      <c r="JGM2" s="252"/>
      <c r="JGN2" s="252"/>
      <c r="JGO2" s="252"/>
      <c r="JGP2" s="252"/>
      <c r="JGQ2" s="252"/>
      <c r="JGR2" s="252"/>
      <c r="JGS2" s="252"/>
      <c r="JGT2" s="252"/>
      <c r="JGU2" s="252"/>
      <c r="JGV2" s="252"/>
      <c r="JGW2" s="252"/>
      <c r="JGX2" s="252"/>
      <c r="JGY2" s="252"/>
      <c r="JGZ2" s="252"/>
      <c r="JHA2" s="252"/>
      <c r="JHB2" s="252"/>
      <c r="JHC2" s="252"/>
      <c r="JHD2" s="252"/>
      <c r="JHE2" s="252"/>
      <c r="JHF2" s="252"/>
      <c r="JHG2" s="252"/>
      <c r="JHH2" s="252"/>
      <c r="JHI2" s="252"/>
      <c r="JHJ2" s="252"/>
      <c r="JHK2" s="252"/>
      <c r="JHL2" s="252"/>
      <c r="JHM2" s="252"/>
      <c r="JHN2" s="252"/>
      <c r="JHO2" s="252"/>
      <c r="JHP2" s="252"/>
      <c r="JHQ2" s="252"/>
      <c r="JHR2" s="252"/>
      <c r="JHS2" s="252"/>
      <c r="JHT2" s="252"/>
      <c r="JHU2" s="252"/>
      <c r="JHV2" s="252"/>
      <c r="JHW2" s="252"/>
      <c r="JHX2" s="252"/>
      <c r="JHY2" s="252"/>
      <c r="JHZ2" s="252"/>
      <c r="JIA2" s="252"/>
      <c r="JIB2" s="252"/>
      <c r="JIC2" s="252"/>
      <c r="JID2" s="252"/>
      <c r="JIE2" s="252"/>
      <c r="JIF2" s="252"/>
      <c r="JIG2" s="252"/>
      <c r="JIH2" s="252"/>
      <c r="JII2" s="252"/>
      <c r="JIJ2" s="252"/>
      <c r="JIK2" s="252"/>
      <c r="JIL2" s="252"/>
      <c r="JIM2" s="252"/>
      <c r="JIN2" s="252"/>
      <c r="JIO2" s="252"/>
      <c r="JIP2" s="252"/>
      <c r="JIQ2" s="252"/>
      <c r="JIR2" s="252"/>
      <c r="JIS2" s="252"/>
      <c r="JIT2" s="252"/>
      <c r="JIU2" s="252"/>
      <c r="JIV2" s="252"/>
      <c r="JIW2" s="252"/>
      <c r="JIX2" s="252"/>
      <c r="JIY2" s="252"/>
      <c r="JIZ2" s="252"/>
      <c r="JJA2" s="252"/>
      <c r="JJB2" s="252"/>
      <c r="JJC2" s="252"/>
      <c r="JJD2" s="252"/>
      <c r="JJE2" s="252"/>
      <c r="JJF2" s="252"/>
      <c r="JJG2" s="252"/>
      <c r="JJH2" s="252"/>
      <c r="JJI2" s="252"/>
      <c r="JJJ2" s="252"/>
      <c r="JJK2" s="252"/>
      <c r="JJL2" s="252"/>
      <c r="JJM2" s="252"/>
      <c r="JJN2" s="252"/>
      <c r="JJO2" s="252"/>
      <c r="JJP2" s="252"/>
      <c r="JJQ2" s="252"/>
      <c r="JJR2" s="252"/>
      <c r="JJS2" s="252"/>
      <c r="JJT2" s="252"/>
      <c r="JJU2" s="252"/>
      <c r="JJV2" s="252"/>
      <c r="JJW2" s="252"/>
      <c r="JJX2" s="252"/>
      <c r="JJY2" s="252"/>
      <c r="JJZ2" s="252"/>
      <c r="JKA2" s="252"/>
      <c r="JKB2" s="252"/>
      <c r="JKC2" s="252"/>
      <c r="JKD2" s="252"/>
      <c r="JKE2" s="252"/>
      <c r="JKF2" s="252"/>
      <c r="JKG2" s="252"/>
      <c r="JKH2" s="252"/>
      <c r="JKI2" s="252"/>
      <c r="JKJ2" s="252"/>
      <c r="JKK2" s="252"/>
      <c r="JKL2" s="252"/>
      <c r="JKM2" s="252"/>
      <c r="JKN2" s="252"/>
      <c r="JKO2" s="252"/>
      <c r="JKP2" s="252"/>
      <c r="JKQ2" s="252"/>
      <c r="JKR2" s="252"/>
      <c r="JKS2" s="252"/>
      <c r="JKT2" s="252"/>
      <c r="JKU2" s="252"/>
      <c r="JKV2" s="252"/>
      <c r="JKW2" s="252"/>
      <c r="JKX2" s="252"/>
      <c r="JKY2" s="252"/>
      <c r="JKZ2" s="252"/>
      <c r="JLA2" s="252"/>
      <c r="JLB2" s="252"/>
      <c r="JLC2" s="252"/>
      <c r="JLD2" s="252"/>
      <c r="JLE2" s="252"/>
      <c r="JLF2" s="252"/>
      <c r="JLG2" s="252"/>
      <c r="JLH2" s="252"/>
      <c r="JLI2" s="252"/>
      <c r="JLJ2" s="252"/>
      <c r="JLK2" s="252"/>
      <c r="JLL2" s="252"/>
      <c r="JLM2" s="252"/>
      <c r="JLN2" s="252"/>
      <c r="JLO2" s="252"/>
      <c r="JLP2" s="252"/>
      <c r="JLQ2" s="252"/>
      <c r="JLR2" s="252"/>
      <c r="JLS2" s="252"/>
      <c r="JLT2" s="252"/>
      <c r="JLU2" s="252"/>
      <c r="JLV2" s="252"/>
      <c r="JLW2" s="252"/>
      <c r="JLX2" s="252"/>
      <c r="JLY2" s="252"/>
      <c r="JLZ2" s="252"/>
      <c r="JMA2" s="252"/>
      <c r="JMB2" s="252"/>
      <c r="JMC2" s="252"/>
      <c r="JMD2" s="252"/>
      <c r="JME2" s="252"/>
      <c r="JMF2" s="252"/>
      <c r="JMG2" s="252"/>
      <c r="JMH2" s="252"/>
      <c r="JMI2" s="252"/>
      <c r="JMJ2" s="252"/>
      <c r="JMK2" s="252"/>
      <c r="JML2" s="252"/>
      <c r="JMM2" s="252"/>
      <c r="JMN2" s="252"/>
      <c r="JMO2" s="252"/>
      <c r="JMP2" s="252"/>
      <c r="JMQ2" s="252"/>
      <c r="JMR2" s="252"/>
      <c r="JMS2" s="252"/>
      <c r="JMT2" s="252"/>
      <c r="JMU2" s="252"/>
      <c r="JMV2" s="252"/>
      <c r="JMW2" s="252"/>
      <c r="JMX2" s="252"/>
      <c r="JMY2" s="252"/>
      <c r="JMZ2" s="252"/>
      <c r="JNA2" s="252"/>
      <c r="JNB2" s="252"/>
      <c r="JNC2" s="252"/>
      <c r="JND2" s="252"/>
      <c r="JNE2" s="252"/>
      <c r="JNF2" s="252"/>
      <c r="JNG2" s="252"/>
      <c r="JNH2" s="252"/>
      <c r="JNI2" s="252"/>
      <c r="JNJ2" s="252"/>
      <c r="JNK2" s="252"/>
      <c r="JNL2" s="252"/>
      <c r="JNM2" s="252"/>
      <c r="JNN2" s="252"/>
      <c r="JNO2" s="252"/>
      <c r="JNP2" s="252"/>
      <c r="JNQ2" s="252"/>
      <c r="JNR2" s="252"/>
      <c r="JNS2" s="252"/>
      <c r="JNT2" s="252"/>
      <c r="JNU2" s="252"/>
      <c r="JNV2" s="252"/>
      <c r="JNW2" s="252"/>
      <c r="JNX2" s="252"/>
      <c r="JNY2" s="252"/>
      <c r="JNZ2" s="252"/>
      <c r="JOA2" s="252"/>
      <c r="JOB2" s="252"/>
      <c r="JOC2" s="252"/>
      <c r="JOD2" s="252"/>
      <c r="JOE2" s="252"/>
      <c r="JOF2" s="252"/>
      <c r="JOG2" s="252"/>
      <c r="JOH2" s="252"/>
      <c r="JOI2" s="252"/>
      <c r="JOJ2" s="252"/>
      <c r="JOK2" s="252"/>
      <c r="JOL2" s="252"/>
      <c r="JOM2" s="252"/>
      <c r="JON2" s="252"/>
      <c r="JOO2" s="252"/>
      <c r="JOP2" s="252"/>
      <c r="JOQ2" s="252"/>
      <c r="JOR2" s="252"/>
      <c r="JOS2" s="252"/>
      <c r="JOT2" s="252"/>
      <c r="JOU2" s="252"/>
      <c r="JOV2" s="252"/>
      <c r="JOW2" s="252"/>
      <c r="JOX2" s="252"/>
      <c r="JOY2" s="252"/>
      <c r="JOZ2" s="252"/>
      <c r="JPA2" s="252"/>
      <c r="JPB2" s="252"/>
      <c r="JPC2" s="252"/>
      <c r="JPD2" s="252"/>
      <c r="JPE2" s="252"/>
      <c r="JPF2" s="252"/>
      <c r="JPG2" s="252"/>
      <c r="JPH2" s="252"/>
      <c r="JPI2" s="252"/>
      <c r="JPJ2" s="252"/>
      <c r="JPK2" s="252"/>
      <c r="JPL2" s="252"/>
      <c r="JPM2" s="252"/>
      <c r="JPN2" s="252"/>
      <c r="JPO2" s="252"/>
      <c r="JPP2" s="252"/>
      <c r="JPQ2" s="252"/>
      <c r="JPR2" s="252"/>
      <c r="JPS2" s="252"/>
      <c r="JPT2" s="252"/>
      <c r="JPU2" s="252"/>
      <c r="JPV2" s="252"/>
      <c r="JPW2" s="252"/>
      <c r="JPX2" s="252"/>
      <c r="JPY2" s="252"/>
      <c r="JPZ2" s="252"/>
      <c r="JQA2" s="252"/>
      <c r="JQB2" s="252"/>
      <c r="JQC2" s="252"/>
      <c r="JQD2" s="252"/>
      <c r="JQE2" s="252"/>
      <c r="JQF2" s="252"/>
      <c r="JQG2" s="252"/>
      <c r="JQH2" s="252"/>
      <c r="JQI2" s="252"/>
      <c r="JQJ2" s="252"/>
      <c r="JQK2" s="252"/>
      <c r="JQL2" s="252"/>
      <c r="JQM2" s="252"/>
      <c r="JQN2" s="252"/>
      <c r="JQO2" s="252"/>
      <c r="JQP2" s="252"/>
      <c r="JQQ2" s="252"/>
      <c r="JQR2" s="252"/>
      <c r="JQS2" s="252"/>
      <c r="JQT2" s="252"/>
      <c r="JQU2" s="252"/>
      <c r="JQV2" s="252"/>
      <c r="JQW2" s="252"/>
      <c r="JQX2" s="252"/>
      <c r="JQY2" s="252"/>
      <c r="JQZ2" s="252"/>
      <c r="JRA2" s="252"/>
      <c r="JRB2" s="252"/>
      <c r="JRC2" s="252"/>
      <c r="JRD2" s="252"/>
      <c r="JRE2" s="252"/>
      <c r="JRF2" s="252"/>
      <c r="JRG2" s="252"/>
      <c r="JRH2" s="252"/>
      <c r="JRI2" s="252"/>
      <c r="JRJ2" s="252"/>
      <c r="JRK2" s="252"/>
      <c r="JRL2" s="252"/>
      <c r="JRM2" s="252"/>
      <c r="JRN2" s="252"/>
      <c r="JRO2" s="252"/>
      <c r="JRP2" s="252"/>
      <c r="JRQ2" s="252"/>
      <c r="JRR2" s="252"/>
      <c r="JRS2" s="252"/>
      <c r="JRT2" s="252"/>
      <c r="JRU2" s="252"/>
      <c r="JRV2" s="252"/>
      <c r="JRW2" s="252"/>
      <c r="JRX2" s="252"/>
      <c r="JRY2" s="252"/>
      <c r="JRZ2" s="252"/>
      <c r="JSA2" s="252"/>
      <c r="JSB2" s="252"/>
      <c r="JSC2" s="252"/>
      <c r="JSD2" s="252"/>
      <c r="JSE2" s="252"/>
      <c r="JSF2" s="252"/>
      <c r="JSG2" s="252"/>
      <c r="JSH2" s="252"/>
      <c r="JSI2" s="252"/>
      <c r="JSJ2" s="252"/>
      <c r="JSK2" s="252"/>
      <c r="JSL2" s="252"/>
      <c r="JSM2" s="252"/>
      <c r="JSN2" s="252"/>
      <c r="JSO2" s="252"/>
      <c r="JSP2" s="252"/>
      <c r="JSQ2" s="252"/>
      <c r="JSR2" s="252"/>
      <c r="JSS2" s="252"/>
      <c r="JST2" s="252"/>
      <c r="JSU2" s="252"/>
      <c r="JSV2" s="252"/>
      <c r="JSW2" s="252"/>
      <c r="JSX2" s="252"/>
      <c r="JSY2" s="252"/>
      <c r="JSZ2" s="252"/>
      <c r="JTA2" s="252"/>
      <c r="JTB2" s="252"/>
      <c r="JTC2" s="252"/>
      <c r="JTD2" s="252"/>
      <c r="JTE2" s="252"/>
      <c r="JTF2" s="252"/>
      <c r="JTG2" s="252"/>
      <c r="JTH2" s="252"/>
      <c r="JTI2" s="252"/>
      <c r="JTJ2" s="252"/>
      <c r="JTK2" s="252"/>
      <c r="JTL2" s="252"/>
      <c r="JTM2" s="252"/>
      <c r="JTN2" s="252"/>
      <c r="JTO2" s="252"/>
      <c r="JTP2" s="252"/>
      <c r="JTQ2" s="252"/>
      <c r="JTR2" s="252"/>
      <c r="JTS2" s="252"/>
      <c r="JTT2" s="252"/>
      <c r="JTU2" s="252"/>
      <c r="JTV2" s="252"/>
      <c r="JTW2" s="252"/>
      <c r="JTX2" s="252"/>
      <c r="JTY2" s="252"/>
      <c r="JTZ2" s="252"/>
      <c r="JUA2" s="252"/>
      <c r="JUB2" s="252"/>
      <c r="JUC2" s="252"/>
      <c r="JUD2" s="252"/>
      <c r="JUE2" s="252"/>
      <c r="JUF2" s="252"/>
      <c r="JUG2" s="252"/>
      <c r="JUH2" s="252"/>
      <c r="JUI2" s="252"/>
      <c r="JUJ2" s="252"/>
      <c r="JUK2" s="252"/>
      <c r="JUL2" s="252"/>
      <c r="JUM2" s="252"/>
      <c r="JUN2" s="252"/>
      <c r="JUO2" s="252"/>
      <c r="JUP2" s="252"/>
      <c r="JUQ2" s="252"/>
      <c r="JUR2" s="252"/>
      <c r="JUS2" s="252"/>
      <c r="JUT2" s="252"/>
      <c r="JUU2" s="252"/>
      <c r="JUV2" s="252"/>
      <c r="JUW2" s="252"/>
      <c r="JUX2" s="252"/>
      <c r="JUY2" s="252"/>
      <c r="JUZ2" s="252"/>
      <c r="JVA2" s="252"/>
      <c r="JVB2" s="252"/>
      <c r="JVC2" s="252"/>
      <c r="JVD2" s="252"/>
      <c r="JVE2" s="252"/>
      <c r="JVF2" s="252"/>
      <c r="JVG2" s="252"/>
      <c r="JVH2" s="252"/>
      <c r="JVI2" s="252"/>
      <c r="JVJ2" s="252"/>
      <c r="JVK2" s="252"/>
      <c r="JVL2" s="252"/>
      <c r="JVM2" s="252"/>
      <c r="JVN2" s="252"/>
      <c r="JVO2" s="252"/>
      <c r="JVP2" s="252"/>
      <c r="JVQ2" s="252"/>
      <c r="JVR2" s="252"/>
      <c r="JVS2" s="252"/>
      <c r="JVT2" s="252"/>
      <c r="JVU2" s="252"/>
      <c r="JVV2" s="252"/>
      <c r="JVW2" s="252"/>
      <c r="JVX2" s="252"/>
      <c r="JVY2" s="252"/>
      <c r="JVZ2" s="252"/>
      <c r="JWA2" s="252"/>
      <c r="JWB2" s="252"/>
      <c r="JWC2" s="252"/>
      <c r="JWD2" s="252"/>
      <c r="JWE2" s="252"/>
      <c r="JWF2" s="252"/>
      <c r="JWG2" s="252"/>
      <c r="JWH2" s="252"/>
      <c r="JWI2" s="252"/>
      <c r="JWJ2" s="252"/>
      <c r="JWK2" s="252"/>
      <c r="JWL2" s="252"/>
      <c r="JWM2" s="252"/>
      <c r="JWN2" s="252"/>
      <c r="JWO2" s="252"/>
      <c r="JWP2" s="252"/>
      <c r="JWQ2" s="252"/>
      <c r="JWR2" s="252"/>
      <c r="JWS2" s="252"/>
      <c r="JWT2" s="252"/>
      <c r="JWU2" s="252"/>
      <c r="JWV2" s="252"/>
      <c r="JWW2" s="252"/>
      <c r="JWX2" s="252"/>
      <c r="JWY2" s="252"/>
      <c r="JWZ2" s="252"/>
      <c r="JXA2" s="252"/>
      <c r="JXB2" s="252"/>
      <c r="JXC2" s="252"/>
      <c r="JXD2" s="252"/>
      <c r="JXE2" s="252"/>
      <c r="JXF2" s="252"/>
      <c r="JXG2" s="252"/>
      <c r="JXH2" s="252"/>
      <c r="JXI2" s="252"/>
      <c r="JXJ2" s="252"/>
      <c r="JXK2" s="252"/>
      <c r="JXL2" s="252"/>
      <c r="JXM2" s="252"/>
      <c r="JXN2" s="252"/>
      <c r="JXO2" s="252"/>
      <c r="JXP2" s="252"/>
      <c r="JXQ2" s="252"/>
      <c r="JXR2" s="252"/>
      <c r="JXS2" s="252"/>
      <c r="JXT2" s="252"/>
      <c r="JXU2" s="252"/>
      <c r="JXV2" s="252"/>
      <c r="JXW2" s="252"/>
      <c r="JXX2" s="252"/>
      <c r="JXY2" s="252"/>
      <c r="JXZ2" s="252"/>
      <c r="JYA2" s="252"/>
      <c r="JYB2" s="252"/>
      <c r="JYC2" s="252"/>
      <c r="JYD2" s="252"/>
      <c r="JYE2" s="252"/>
      <c r="JYF2" s="252"/>
      <c r="JYG2" s="252"/>
      <c r="JYH2" s="252"/>
      <c r="JYI2" s="252"/>
      <c r="JYJ2" s="252"/>
      <c r="JYK2" s="252"/>
      <c r="JYL2" s="252"/>
      <c r="JYM2" s="252"/>
      <c r="JYN2" s="252"/>
      <c r="JYO2" s="252"/>
      <c r="JYP2" s="252"/>
      <c r="JYQ2" s="252"/>
      <c r="JYR2" s="252"/>
      <c r="JYS2" s="252"/>
      <c r="JYT2" s="252"/>
      <c r="JYU2" s="252"/>
      <c r="JYV2" s="252"/>
      <c r="JYW2" s="252"/>
      <c r="JYX2" s="252"/>
      <c r="JYY2" s="252"/>
      <c r="JYZ2" s="252"/>
      <c r="JZA2" s="252"/>
      <c r="JZB2" s="252"/>
      <c r="JZC2" s="252"/>
      <c r="JZD2" s="252"/>
      <c r="JZE2" s="252"/>
      <c r="JZF2" s="252"/>
      <c r="JZG2" s="252"/>
      <c r="JZH2" s="252"/>
      <c r="JZI2" s="252"/>
      <c r="JZJ2" s="252"/>
      <c r="JZK2" s="252"/>
      <c r="JZL2" s="252"/>
      <c r="JZM2" s="252"/>
      <c r="JZN2" s="252"/>
      <c r="JZO2" s="252"/>
      <c r="JZP2" s="252"/>
      <c r="JZQ2" s="252"/>
      <c r="JZR2" s="252"/>
      <c r="JZS2" s="252"/>
      <c r="JZT2" s="252"/>
      <c r="JZU2" s="252"/>
      <c r="JZV2" s="252"/>
      <c r="JZW2" s="252"/>
      <c r="JZX2" s="252"/>
      <c r="JZY2" s="252"/>
      <c r="JZZ2" s="252"/>
      <c r="KAA2" s="252"/>
      <c r="KAB2" s="252"/>
      <c r="KAC2" s="252"/>
      <c r="KAD2" s="252"/>
      <c r="KAE2" s="252"/>
      <c r="KAF2" s="252"/>
      <c r="KAG2" s="252"/>
      <c r="KAH2" s="252"/>
      <c r="KAI2" s="252"/>
      <c r="KAJ2" s="252"/>
      <c r="KAK2" s="252"/>
      <c r="KAL2" s="252"/>
      <c r="KAM2" s="252"/>
      <c r="KAN2" s="252"/>
      <c r="KAO2" s="252"/>
      <c r="KAP2" s="252"/>
      <c r="KAQ2" s="252"/>
      <c r="KAR2" s="252"/>
      <c r="KAS2" s="252"/>
      <c r="KAT2" s="252"/>
      <c r="KAU2" s="252"/>
      <c r="KAV2" s="252"/>
      <c r="KAW2" s="252"/>
      <c r="KAX2" s="252"/>
      <c r="KAY2" s="252"/>
      <c r="KAZ2" s="252"/>
      <c r="KBA2" s="252"/>
      <c r="KBB2" s="252"/>
      <c r="KBC2" s="252"/>
      <c r="KBD2" s="252"/>
      <c r="KBE2" s="252"/>
      <c r="KBF2" s="252"/>
      <c r="KBG2" s="252"/>
      <c r="KBH2" s="252"/>
      <c r="KBI2" s="252"/>
      <c r="KBJ2" s="252"/>
      <c r="KBK2" s="252"/>
      <c r="KBL2" s="252"/>
      <c r="KBM2" s="252"/>
      <c r="KBN2" s="252"/>
      <c r="KBO2" s="252"/>
      <c r="KBP2" s="252"/>
      <c r="KBQ2" s="252"/>
      <c r="KBR2" s="252"/>
      <c r="KBS2" s="252"/>
      <c r="KBT2" s="252"/>
      <c r="KBU2" s="252"/>
      <c r="KBV2" s="252"/>
      <c r="KBW2" s="252"/>
      <c r="KBX2" s="252"/>
      <c r="KBY2" s="252"/>
      <c r="KBZ2" s="252"/>
      <c r="KCA2" s="252"/>
      <c r="KCB2" s="252"/>
      <c r="KCC2" s="252"/>
      <c r="KCD2" s="252"/>
      <c r="KCE2" s="252"/>
      <c r="KCF2" s="252"/>
      <c r="KCG2" s="252"/>
      <c r="KCH2" s="252"/>
      <c r="KCI2" s="252"/>
      <c r="KCJ2" s="252"/>
      <c r="KCK2" s="252"/>
      <c r="KCL2" s="252"/>
      <c r="KCM2" s="252"/>
      <c r="KCN2" s="252"/>
      <c r="KCO2" s="252"/>
      <c r="KCP2" s="252"/>
      <c r="KCQ2" s="252"/>
      <c r="KCR2" s="252"/>
      <c r="KCS2" s="252"/>
      <c r="KCT2" s="252"/>
      <c r="KCU2" s="252"/>
      <c r="KCV2" s="252"/>
      <c r="KCW2" s="252"/>
      <c r="KCX2" s="252"/>
      <c r="KCY2" s="252"/>
      <c r="KCZ2" s="252"/>
      <c r="KDA2" s="252"/>
      <c r="KDB2" s="252"/>
      <c r="KDC2" s="252"/>
      <c r="KDD2" s="252"/>
      <c r="KDE2" s="252"/>
      <c r="KDF2" s="252"/>
      <c r="KDG2" s="252"/>
      <c r="KDH2" s="252"/>
      <c r="KDI2" s="252"/>
      <c r="KDJ2" s="252"/>
      <c r="KDK2" s="252"/>
      <c r="KDL2" s="252"/>
      <c r="KDM2" s="252"/>
      <c r="KDN2" s="252"/>
      <c r="KDO2" s="252"/>
      <c r="KDP2" s="252"/>
      <c r="KDQ2" s="252"/>
      <c r="KDR2" s="252"/>
      <c r="KDS2" s="252"/>
      <c r="KDT2" s="252"/>
      <c r="KDU2" s="252"/>
      <c r="KDV2" s="252"/>
      <c r="KDW2" s="252"/>
      <c r="KDX2" s="252"/>
      <c r="KDY2" s="252"/>
      <c r="KDZ2" s="252"/>
      <c r="KEA2" s="252"/>
      <c r="KEB2" s="252"/>
      <c r="KEC2" s="252"/>
      <c r="KED2" s="252"/>
      <c r="KEE2" s="252"/>
      <c r="KEF2" s="252"/>
      <c r="KEG2" s="252"/>
      <c r="KEH2" s="252"/>
      <c r="KEI2" s="252"/>
      <c r="KEJ2" s="252"/>
      <c r="KEK2" s="252"/>
      <c r="KEL2" s="252"/>
      <c r="KEM2" s="252"/>
      <c r="KEN2" s="252"/>
      <c r="KEO2" s="252"/>
      <c r="KEP2" s="252"/>
      <c r="KEQ2" s="252"/>
      <c r="KER2" s="252"/>
      <c r="KES2" s="252"/>
      <c r="KET2" s="252"/>
      <c r="KEU2" s="252"/>
      <c r="KEV2" s="252"/>
      <c r="KEW2" s="252"/>
      <c r="KEX2" s="252"/>
      <c r="KEY2" s="252"/>
      <c r="KEZ2" s="252"/>
      <c r="KFA2" s="252"/>
      <c r="KFB2" s="252"/>
      <c r="KFC2" s="252"/>
      <c r="KFD2" s="252"/>
      <c r="KFE2" s="252"/>
      <c r="KFF2" s="252"/>
      <c r="KFG2" s="252"/>
      <c r="KFH2" s="252"/>
      <c r="KFI2" s="252"/>
      <c r="KFJ2" s="252"/>
      <c r="KFK2" s="252"/>
      <c r="KFL2" s="252"/>
      <c r="KFM2" s="252"/>
      <c r="KFN2" s="252"/>
      <c r="KFO2" s="252"/>
      <c r="KFP2" s="252"/>
      <c r="KFQ2" s="252"/>
      <c r="KFR2" s="252"/>
      <c r="KFS2" s="252"/>
      <c r="KFT2" s="252"/>
      <c r="KFU2" s="252"/>
      <c r="KFV2" s="252"/>
      <c r="KFW2" s="252"/>
      <c r="KFX2" s="252"/>
      <c r="KFY2" s="252"/>
      <c r="KFZ2" s="252"/>
      <c r="KGA2" s="252"/>
      <c r="KGB2" s="252"/>
      <c r="KGC2" s="252"/>
      <c r="KGD2" s="252"/>
      <c r="KGE2" s="252"/>
      <c r="KGF2" s="252"/>
      <c r="KGG2" s="252"/>
      <c r="KGH2" s="252"/>
      <c r="KGI2" s="252"/>
      <c r="KGJ2" s="252"/>
      <c r="KGK2" s="252"/>
      <c r="KGL2" s="252"/>
      <c r="KGM2" s="252"/>
      <c r="KGN2" s="252"/>
      <c r="KGO2" s="252"/>
      <c r="KGP2" s="252"/>
      <c r="KGQ2" s="252"/>
      <c r="KGR2" s="252"/>
      <c r="KGS2" s="252"/>
      <c r="KGT2" s="252"/>
      <c r="KGU2" s="252"/>
      <c r="KGV2" s="252"/>
      <c r="KGW2" s="252"/>
      <c r="KGX2" s="252"/>
      <c r="KGY2" s="252"/>
      <c r="KGZ2" s="252"/>
      <c r="KHA2" s="252"/>
      <c r="KHB2" s="252"/>
      <c r="KHC2" s="252"/>
      <c r="KHD2" s="252"/>
      <c r="KHE2" s="252"/>
      <c r="KHF2" s="252"/>
      <c r="KHG2" s="252"/>
      <c r="KHH2" s="252"/>
      <c r="KHI2" s="252"/>
      <c r="KHJ2" s="252"/>
      <c r="KHK2" s="252"/>
      <c r="KHL2" s="252"/>
      <c r="KHM2" s="252"/>
      <c r="KHN2" s="252"/>
      <c r="KHO2" s="252"/>
      <c r="KHP2" s="252"/>
      <c r="KHQ2" s="252"/>
      <c r="KHR2" s="252"/>
      <c r="KHS2" s="252"/>
      <c r="KHT2" s="252"/>
      <c r="KHU2" s="252"/>
      <c r="KHV2" s="252"/>
      <c r="KHW2" s="252"/>
      <c r="KHX2" s="252"/>
      <c r="KHY2" s="252"/>
      <c r="KHZ2" s="252"/>
      <c r="KIA2" s="252"/>
      <c r="KIB2" s="252"/>
      <c r="KIC2" s="252"/>
      <c r="KID2" s="252"/>
      <c r="KIE2" s="252"/>
      <c r="KIF2" s="252"/>
      <c r="KIG2" s="252"/>
      <c r="KIH2" s="252"/>
      <c r="KII2" s="252"/>
      <c r="KIJ2" s="252"/>
      <c r="KIK2" s="252"/>
      <c r="KIL2" s="252"/>
      <c r="KIM2" s="252"/>
      <c r="KIN2" s="252"/>
      <c r="KIO2" s="252"/>
      <c r="KIP2" s="252"/>
      <c r="KIQ2" s="252"/>
      <c r="KIR2" s="252"/>
      <c r="KIS2" s="252"/>
      <c r="KIT2" s="252"/>
      <c r="KIU2" s="252"/>
      <c r="KIV2" s="252"/>
      <c r="KIW2" s="252"/>
      <c r="KIX2" s="252"/>
      <c r="KIY2" s="252"/>
      <c r="KIZ2" s="252"/>
      <c r="KJA2" s="252"/>
      <c r="KJB2" s="252"/>
      <c r="KJC2" s="252"/>
      <c r="KJD2" s="252"/>
      <c r="KJE2" s="252"/>
      <c r="KJF2" s="252"/>
      <c r="KJG2" s="252"/>
      <c r="KJH2" s="252"/>
      <c r="KJI2" s="252"/>
      <c r="KJJ2" s="252"/>
      <c r="KJK2" s="252"/>
      <c r="KJL2" s="252"/>
      <c r="KJM2" s="252"/>
      <c r="KJN2" s="252"/>
      <c r="KJO2" s="252"/>
      <c r="KJP2" s="252"/>
      <c r="KJQ2" s="252"/>
      <c r="KJR2" s="252"/>
      <c r="KJS2" s="252"/>
      <c r="KJT2" s="252"/>
      <c r="KJU2" s="252"/>
      <c r="KJV2" s="252"/>
      <c r="KJW2" s="252"/>
      <c r="KJX2" s="252"/>
      <c r="KJY2" s="252"/>
      <c r="KJZ2" s="252"/>
      <c r="KKA2" s="252"/>
      <c r="KKB2" s="252"/>
      <c r="KKC2" s="252"/>
      <c r="KKD2" s="252"/>
      <c r="KKE2" s="252"/>
      <c r="KKF2" s="252"/>
      <c r="KKG2" s="252"/>
      <c r="KKH2" s="252"/>
      <c r="KKI2" s="252"/>
      <c r="KKJ2" s="252"/>
      <c r="KKK2" s="252"/>
      <c r="KKL2" s="252"/>
      <c r="KKM2" s="252"/>
      <c r="KKN2" s="252"/>
      <c r="KKO2" s="252"/>
      <c r="KKP2" s="252"/>
      <c r="KKQ2" s="252"/>
      <c r="KKR2" s="252"/>
      <c r="KKS2" s="252"/>
      <c r="KKT2" s="252"/>
      <c r="KKU2" s="252"/>
      <c r="KKV2" s="252"/>
      <c r="KKW2" s="252"/>
      <c r="KKX2" s="252"/>
      <c r="KKY2" s="252"/>
      <c r="KKZ2" s="252"/>
      <c r="KLA2" s="252"/>
      <c r="KLB2" s="252"/>
      <c r="KLC2" s="252"/>
      <c r="KLD2" s="252"/>
      <c r="KLE2" s="252"/>
      <c r="KLF2" s="252"/>
      <c r="KLG2" s="252"/>
      <c r="KLH2" s="252"/>
      <c r="KLI2" s="252"/>
      <c r="KLJ2" s="252"/>
      <c r="KLK2" s="252"/>
      <c r="KLL2" s="252"/>
      <c r="KLM2" s="252"/>
      <c r="KLN2" s="252"/>
      <c r="KLO2" s="252"/>
      <c r="KLP2" s="252"/>
      <c r="KLQ2" s="252"/>
      <c r="KLR2" s="252"/>
      <c r="KLS2" s="252"/>
      <c r="KLT2" s="252"/>
      <c r="KLU2" s="252"/>
      <c r="KLV2" s="252"/>
      <c r="KLW2" s="252"/>
      <c r="KLX2" s="252"/>
      <c r="KLY2" s="252"/>
      <c r="KLZ2" s="252"/>
      <c r="KMA2" s="252"/>
      <c r="KMB2" s="252"/>
      <c r="KMC2" s="252"/>
      <c r="KMD2" s="252"/>
      <c r="KME2" s="252"/>
      <c r="KMF2" s="252"/>
      <c r="KMG2" s="252"/>
      <c r="KMH2" s="252"/>
      <c r="KMI2" s="252"/>
      <c r="KMJ2" s="252"/>
      <c r="KMK2" s="252"/>
      <c r="KML2" s="252"/>
      <c r="KMM2" s="252"/>
      <c r="KMN2" s="252"/>
      <c r="KMO2" s="252"/>
      <c r="KMP2" s="252"/>
      <c r="KMQ2" s="252"/>
      <c r="KMR2" s="252"/>
      <c r="KMS2" s="252"/>
      <c r="KMT2" s="252"/>
      <c r="KMU2" s="252"/>
      <c r="KMV2" s="252"/>
      <c r="KMW2" s="252"/>
      <c r="KMX2" s="252"/>
      <c r="KMY2" s="252"/>
      <c r="KMZ2" s="252"/>
      <c r="KNA2" s="252"/>
      <c r="KNB2" s="252"/>
      <c r="KNC2" s="252"/>
      <c r="KND2" s="252"/>
      <c r="KNE2" s="252"/>
      <c r="KNF2" s="252"/>
      <c r="KNG2" s="252"/>
      <c r="KNH2" s="252"/>
      <c r="KNI2" s="252"/>
      <c r="KNJ2" s="252"/>
      <c r="KNK2" s="252"/>
      <c r="KNL2" s="252"/>
      <c r="KNM2" s="252"/>
      <c r="KNN2" s="252"/>
      <c r="KNO2" s="252"/>
      <c r="KNP2" s="252"/>
      <c r="KNQ2" s="252"/>
      <c r="KNR2" s="252"/>
      <c r="KNS2" s="252"/>
      <c r="KNT2" s="252"/>
      <c r="KNU2" s="252"/>
      <c r="KNV2" s="252"/>
      <c r="KNW2" s="252"/>
      <c r="KNX2" s="252"/>
      <c r="KNY2" s="252"/>
      <c r="KNZ2" s="252"/>
      <c r="KOA2" s="252"/>
      <c r="KOB2" s="252"/>
      <c r="KOC2" s="252"/>
      <c r="KOD2" s="252"/>
      <c r="KOE2" s="252"/>
      <c r="KOF2" s="252"/>
      <c r="KOG2" s="252"/>
      <c r="KOH2" s="252"/>
      <c r="KOI2" s="252"/>
      <c r="KOJ2" s="252"/>
      <c r="KOK2" s="252"/>
      <c r="KOL2" s="252"/>
      <c r="KOM2" s="252"/>
      <c r="KON2" s="252"/>
      <c r="KOO2" s="252"/>
      <c r="KOP2" s="252"/>
      <c r="KOQ2" s="252"/>
      <c r="KOR2" s="252"/>
      <c r="KOS2" s="252"/>
      <c r="KOT2" s="252"/>
      <c r="KOU2" s="252"/>
      <c r="KOV2" s="252"/>
      <c r="KOW2" s="252"/>
      <c r="KOX2" s="252"/>
      <c r="KOY2" s="252"/>
      <c r="KOZ2" s="252"/>
      <c r="KPA2" s="252"/>
      <c r="KPB2" s="252"/>
      <c r="KPC2" s="252"/>
      <c r="KPD2" s="252"/>
      <c r="KPE2" s="252"/>
      <c r="KPF2" s="252"/>
      <c r="KPG2" s="252"/>
      <c r="KPH2" s="252"/>
      <c r="KPI2" s="252"/>
      <c r="KPJ2" s="252"/>
      <c r="KPK2" s="252"/>
      <c r="KPL2" s="252"/>
      <c r="KPM2" s="252"/>
      <c r="KPN2" s="252"/>
      <c r="KPO2" s="252"/>
      <c r="KPP2" s="252"/>
      <c r="KPQ2" s="252"/>
      <c r="KPR2" s="252"/>
      <c r="KPS2" s="252"/>
      <c r="KPT2" s="252"/>
      <c r="KPU2" s="252"/>
      <c r="KPV2" s="252"/>
      <c r="KPW2" s="252"/>
      <c r="KPX2" s="252"/>
      <c r="KPY2" s="252"/>
      <c r="KPZ2" s="252"/>
      <c r="KQA2" s="252"/>
      <c r="KQB2" s="252"/>
      <c r="KQC2" s="252"/>
      <c r="KQD2" s="252"/>
      <c r="KQE2" s="252"/>
      <c r="KQF2" s="252"/>
      <c r="KQG2" s="252"/>
      <c r="KQH2" s="252"/>
      <c r="KQI2" s="252"/>
      <c r="KQJ2" s="252"/>
      <c r="KQK2" s="252"/>
      <c r="KQL2" s="252"/>
      <c r="KQM2" s="252"/>
      <c r="KQN2" s="252"/>
      <c r="KQO2" s="252"/>
      <c r="KQP2" s="252"/>
      <c r="KQQ2" s="252"/>
      <c r="KQR2" s="252"/>
      <c r="KQS2" s="252"/>
      <c r="KQT2" s="252"/>
      <c r="KQU2" s="252"/>
      <c r="KQV2" s="252"/>
      <c r="KQW2" s="252"/>
      <c r="KQX2" s="252"/>
      <c r="KQY2" s="252"/>
      <c r="KQZ2" s="252"/>
      <c r="KRA2" s="252"/>
      <c r="KRB2" s="252"/>
      <c r="KRC2" s="252"/>
      <c r="KRD2" s="252"/>
      <c r="KRE2" s="252"/>
      <c r="KRF2" s="252"/>
      <c r="KRG2" s="252"/>
      <c r="KRH2" s="252"/>
      <c r="KRI2" s="252"/>
      <c r="KRJ2" s="252"/>
      <c r="KRK2" s="252"/>
      <c r="KRL2" s="252"/>
      <c r="KRM2" s="252"/>
      <c r="KRN2" s="252"/>
      <c r="KRO2" s="252"/>
      <c r="KRP2" s="252"/>
      <c r="KRQ2" s="252"/>
      <c r="KRR2" s="252"/>
      <c r="KRS2" s="252"/>
      <c r="KRT2" s="252"/>
      <c r="KRU2" s="252"/>
      <c r="KRV2" s="252"/>
      <c r="KRW2" s="252"/>
      <c r="KRX2" s="252"/>
      <c r="KRY2" s="252"/>
      <c r="KRZ2" s="252"/>
      <c r="KSA2" s="252"/>
      <c r="KSB2" s="252"/>
      <c r="KSC2" s="252"/>
      <c r="KSD2" s="252"/>
      <c r="KSE2" s="252"/>
      <c r="KSF2" s="252"/>
      <c r="KSG2" s="252"/>
      <c r="KSH2" s="252"/>
      <c r="KSI2" s="252"/>
      <c r="KSJ2" s="252"/>
      <c r="KSK2" s="252"/>
      <c r="KSL2" s="252"/>
      <c r="KSM2" s="252"/>
      <c r="KSN2" s="252"/>
      <c r="KSO2" s="252"/>
      <c r="KSP2" s="252"/>
      <c r="KSQ2" s="252"/>
      <c r="KSR2" s="252"/>
      <c r="KSS2" s="252"/>
      <c r="KST2" s="252"/>
      <c r="KSU2" s="252"/>
      <c r="KSV2" s="252"/>
      <c r="KSW2" s="252"/>
      <c r="KSX2" s="252"/>
      <c r="KSY2" s="252"/>
      <c r="KSZ2" s="252"/>
      <c r="KTA2" s="252"/>
      <c r="KTB2" s="252"/>
      <c r="KTC2" s="252"/>
      <c r="KTD2" s="252"/>
      <c r="KTE2" s="252"/>
      <c r="KTF2" s="252"/>
      <c r="KTG2" s="252"/>
      <c r="KTH2" s="252"/>
      <c r="KTI2" s="252"/>
      <c r="KTJ2" s="252"/>
      <c r="KTK2" s="252"/>
      <c r="KTL2" s="252"/>
      <c r="KTM2" s="252"/>
      <c r="KTN2" s="252"/>
      <c r="KTO2" s="252"/>
      <c r="KTP2" s="252"/>
      <c r="KTQ2" s="252"/>
      <c r="KTR2" s="252"/>
      <c r="KTS2" s="252"/>
      <c r="KTT2" s="252"/>
      <c r="KTU2" s="252"/>
      <c r="KTV2" s="252"/>
      <c r="KTW2" s="252"/>
      <c r="KTX2" s="252"/>
      <c r="KTY2" s="252"/>
      <c r="KTZ2" s="252"/>
      <c r="KUA2" s="252"/>
      <c r="KUB2" s="252"/>
      <c r="KUC2" s="252"/>
      <c r="KUD2" s="252"/>
      <c r="KUE2" s="252"/>
      <c r="KUF2" s="252"/>
      <c r="KUG2" s="252"/>
      <c r="KUH2" s="252"/>
      <c r="KUI2" s="252"/>
      <c r="KUJ2" s="252"/>
      <c r="KUK2" s="252"/>
      <c r="KUL2" s="252"/>
      <c r="KUM2" s="252"/>
      <c r="KUN2" s="252"/>
      <c r="KUO2" s="252"/>
      <c r="KUP2" s="252"/>
      <c r="KUQ2" s="252"/>
      <c r="KUR2" s="252"/>
      <c r="KUS2" s="252"/>
      <c r="KUT2" s="252"/>
      <c r="KUU2" s="252"/>
      <c r="KUV2" s="252"/>
      <c r="KUW2" s="252"/>
      <c r="KUX2" s="252"/>
      <c r="KUY2" s="252"/>
      <c r="KUZ2" s="252"/>
      <c r="KVA2" s="252"/>
      <c r="KVB2" s="252"/>
      <c r="KVC2" s="252"/>
      <c r="KVD2" s="252"/>
      <c r="KVE2" s="252"/>
      <c r="KVF2" s="252"/>
      <c r="KVG2" s="252"/>
      <c r="KVH2" s="252"/>
      <c r="KVI2" s="252"/>
      <c r="KVJ2" s="252"/>
      <c r="KVK2" s="252"/>
      <c r="KVL2" s="252"/>
      <c r="KVM2" s="252"/>
      <c r="KVN2" s="252"/>
      <c r="KVO2" s="252"/>
      <c r="KVP2" s="252"/>
      <c r="KVQ2" s="252"/>
      <c r="KVR2" s="252"/>
      <c r="KVS2" s="252"/>
      <c r="KVT2" s="252"/>
      <c r="KVU2" s="252"/>
      <c r="KVV2" s="252"/>
      <c r="KVW2" s="252"/>
      <c r="KVX2" s="252"/>
      <c r="KVY2" s="252"/>
      <c r="KVZ2" s="252"/>
      <c r="KWA2" s="252"/>
      <c r="KWB2" s="252"/>
      <c r="KWC2" s="252"/>
      <c r="KWD2" s="252"/>
      <c r="KWE2" s="252"/>
      <c r="KWF2" s="252"/>
      <c r="KWG2" s="252"/>
      <c r="KWH2" s="252"/>
      <c r="KWI2" s="252"/>
      <c r="KWJ2" s="252"/>
      <c r="KWK2" s="252"/>
      <c r="KWL2" s="252"/>
      <c r="KWM2" s="252"/>
      <c r="KWN2" s="252"/>
      <c r="KWO2" s="252"/>
      <c r="KWP2" s="252"/>
      <c r="KWQ2" s="252"/>
      <c r="KWR2" s="252"/>
      <c r="KWS2" s="252"/>
      <c r="KWT2" s="252"/>
      <c r="KWU2" s="252"/>
      <c r="KWV2" s="252"/>
      <c r="KWW2" s="252"/>
      <c r="KWX2" s="252"/>
      <c r="KWY2" s="252"/>
      <c r="KWZ2" s="252"/>
      <c r="KXA2" s="252"/>
      <c r="KXB2" s="252"/>
      <c r="KXC2" s="252"/>
      <c r="KXD2" s="252"/>
      <c r="KXE2" s="252"/>
      <c r="KXF2" s="252"/>
      <c r="KXG2" s="252"/>
      <c r="KXH2" s="252"/>
      <c r="KXI2" s="252"/>
      <c r="KXJ2" s="252"/>
      <c r="KXK2" s="252"/>
      <c r="KXL2" s="252"/>
      <c r="KXM2" s="252"/>
      <c r="KXN2" s="252"/>
      <c r="KXO2" s="252"/>
      <c r="KXP2" s="252"/>
      <c r="KXQ2" s="252"/>
      <c r="KXR2" s="252"/>
      <c r="KXS2" s="252"/>
      <c r="KXT2" s="252"/>
      <c r="KXU2" s="252"/>
      <c r="KXV2" s="252"/>
      <c r="KXW2" s="252"/>
      <c r="KXX2" s="252"/>
      <c r="KXY2" s="252"/>
      <c r="KXZ2" s="252"/>
      <c r="KYA2" s="252"/>
      <c r="KYB2" s="252"/>
      <c r="KYC2" s="252"/>
      <c r="KYD2" s="252"/>
      <c r="KYE2" s="252"/>
      <c r="KYF2" s="252"/>
      <c r="KYG2" s="252"/>
      <c r="KYH2" s="252"/>
      <c r="KYI2" s="252"/>
      <c r="KYJ2" s="252"/>
      <c r="KYK2" s="252"/>
      <c r="KYL2" s="252"/>
      <c r="KYM2" s="252"/>
      <c r="KYN2" s="252"/>
      <c r="KYO2" s="252"/>
      <c r="KYP2" s="252"/>
      <c r="KYQ2" s="252"/>
      <c r="KYR2" s="252"/>
      <c r="KYS2" s="252"/>
      <c r="KYT2" s="252"/>
      <c r="KYU2" s="252"/>
      <c r="KYV2" s="252"/>
      <c r="KYW2" s="252"/>
      <c r="KYX2" s="252"/>
      <c r="KYY2" s="252"/>
      <c r="KYZ2" s="252"/>
      <c r="KZA2" s="252"/>
      <c r="KZB2" s="252"/>
      <c r="KZC2" s="252"/>
      <c r="KZD2" s="252"/>
      <c r="KZE2" s="252"/>
      <c r="KZF2" s="252"/>
      <c r="KZG2" s="252"/>
      <c r="KZH2" s="252"/>
      <c r="KZI2" s="252"/>
      <c r="KZJ2" s="252"/>
      <c r="KZK2" s="252"/>
      <c r="KZL2" s="252"/>
      <c r="KZM2" s="252"/>
      <c r="KZN2" s="252"/>
      <c r="KZO2" s="252"/>
      <c r="KZP2" s="252"/>
      <c r="KZQ2" s="252"/>
      <c r="KZR2" s="252"/>
      <c r="KZS2" s="252"/>
      <c r="KZT2" s="252"/>
      <c r="KZU2" s="252"/>
      <c r="KZV2" s="252"/>
      <c r="KZW2" s="252"/>
      <c r="KZX2" s="252"/>
      <c r="KZY2" s="252"/>
      <c r="KZZ2" s="252"/>
      <c r="LAA2" s="252"/>
      <c r="LAB2" s="252"/>
      <c r="LAC2" s="252"/>
      <c r="LAD2" s="252"/>
      <c r="LAE2" s="252"/>
      <c r="LAF2" s="252"/>
      <c r="LAG2" s="252"/>
      <c r="LAH2" s="252"/>
      <c r="LAI2" s="252"/>
      <c r="LAJ2" s="252"/>
      <c r="LAK2" s="252"/>
      <c r="LAL2" s="252"/>
      <c r="LAM2" s="252"/>
      <c r="LAN2" s="252"/>
      <c r="LAO2" s="252"/>
      <c r="LAP2" s="252"/>
      <c r="LAQ2" s="252"/>
      <c r="LAR2" s="252"/>
      <c r="LAS2" s="252"/>
      <c r="LAT2" s="252"/>
      <c r="LAU2" s="252"/>
      <c r="LAV2" s="252"/>
      <c r="LAW2" s="252"/>
      <c r="LAX2" s="252"/>
      <c r="LAY2" s="252"/>
      <c r="LAZ2" s="252"/>
      <c r="LBA2" s="252"/>
      <c r="LBB2" s="252"/>
      <c r="LBC2" s="252"/>
      <c r="LBD2" s="252"/>
      <c r="LBE2" s="252"/>
      <c r="LBF2" s="252"/>
      <c r="LBG2" s="252"/>
      <c r="LBH2" s="252"/>
      <c r="LBI2" s="252"/>
      <c r="LBJ2" s="252"/>
      <c r="LBK2" s="252"/>
      <c r="LBL2" s="252"/>
      <c r="LBM2" s="252"/>
      <c r="LBN2" s="252"/>
      <c r="LBO2" s="252"/>
      <c r="LBP2" s="252"/>
      <c r="LBQ2" s="252"/>
      <c r="LBR2" s="252"/>
      <c r="LBS2" s="252"/>
      <c r="LBT2" s="252"/>
      <c r="LBU2" s="252"/>
      <c r="LBV2" s="252"/>
      <c r="LBW2" s="252"/>
      <c r="LBX2" s="252"/>
      <c r="LBY2" s="252"/>
      <c r="LBZ2" s="252"/>
      <c r="LCA2" s="252"/>
      <c r="LCB2" s="252"/>
      <c r="LCC2" s="252"/>
      <c r="LCD2" s="252"/>
      <c r="LCE2" s="252"/>
      <c r="LCF2" s="252"/>
      <c r="LCG2" s="252"/>
      <c r="LCH2" s="252"/>
      <c r="LCI2" s="252"/>
      <c r="LCJ2" s="252"/>
      <c r="LCK2" s="252"/>
      <c r="LCL2" s="252"/>
      <c r="LCM2" s="252"/>
      <c r="LCN2" s="252"/>
      <c r="LCO2" s="252"/>
      <c r="LCP2" s="252"/>
      <c r="LCQ2" s="252"/>
      <c r="LCR2" s="252"/>
      <c r="LCS2" s="252"/>
      <c r="LCT2" s="252"/>
      <c r="LCU2" s="252"/>
      <c r="LCV2" s="252"/>
      <c r="LCW2" s="252"/>
      <c r="LCX2" s="252"/>
      <c r="LCY2" s="252"/>
      <c r="LCZ2" s="252"/>
      <c r="LDA2" s="252"/>
      <c r="LDB2" s="252"/>
      <c r="LDC2" s="252"/>
      <c r="LDD2" s="252"/>
      <c r="LDE2" s="252"/>
      <c r="LDF2" s="252"/>
      <c r="LDG2" s="252"/>
      <c r="LDH2" s="252"/>
      <c r="LDI2" s="252"/>
      <c r="LDJ2" s="252"/>
      <c r="LDK2" s="252"/>
      <c r="LDL2" s="252"/>
      <c r="LDM2" s="252"/>
      <c r="LDN2" s="252"/>
      <c r="LDO2" s="252"/>
      <c r="LDP2" s="252"/>
      <c r="LDQ2" s="252"/>
      <c r="LDR2" s="252"/>
      <c r="LDS2" s="252"/>
      <c r="LDT2" s="252"/>
      <c r="LDU2" s="252"/>
      <c r="LDV2" s="252"/>
      <c r="LDW2" s="252"/>
      <c r="LDX2" s="252"/>
      <c r="LDY2" s="252"/>
      <c r="LDZ2" s="252"/>
      <c r="LEA2" s="252"/>
      <c r="LEB2" s="252"/>
      <c r="LEC2" s="252"/>
      <c r="LED2" s="252"/>
      <c r="LEE2" s="252"/>
      <c r="LEF2" s="252"/>
      <c r="LEG2" s="252"/>
      <c r="LEH2" s="252"/>
      <c r="LEI2" s="252"/>
      <c r="LEJ2" s="252"/>
      <c r="LEK2" s="252"/>
      <c r="LEL2" s="252"/>
      <c r="LEM2" s="252"/>
      <c r="LEN2" s="252"/>
      <c r="LEO2" s="252"/>
      <c r="LEP2" s="252"/>
      <c r="LEQ2" s="252"/>
      <c r="LER2" s="252"/>
      <c r="LES2" s="252"/>
      <c r="LET2" s="252"/>
      <c r="LEU2" s="252"/>
      <c r="LEV2" s="252"/>
      <c r="LEW2" s="252"/>
      <c r="LEX2" s="252"/>
      <c r="LEY2" s="252"/>
      <c r="LEZ2" s="252"/>
      <c r="LFA2" s="252"/>
      <c r="LFB2" s="252"/>
      <c r="LFC2" s="252"/>
      <c r="LFD2" s="252"/>
      <c r="LFE2" s="252"/>
      <c r="LFF2" s="252"/>
      <c r="LFG2" s="252"/>
      <c r="LFH2" s="252"/>
      <c r="LFI2" s="252"/>
      <c r="LFJ2" s="252"/>
      <c r="LFK2" s="252"/>
      <c r="LFL2" s="252"/>
      <c r="LFM2" s="252"/>
      <c r="LFN2" s="252"/>
      <c r="LFO2" s="252"/>
      <c r="LFP2" s="252"/>
      <c r="LFQ2" s="252"/>
      <c r="LFR2" s="252"/>
      <c r="LFS2" s="252"/>
      <c r="LFT2" s="252"/>
      <c r="LFU2" s="252"/>
      <c r="LFV2" s="252"/>
      <c r="LFW2" s="252"/>
      <c r="LFX2" s="252"/>
      <c r="LFY2" s="252"/>
      <c r="LFZ2" s="252"/>
      <c r="LGA2" s="252"/>
      <c r="LGB2" s="252"/>
      <c r="LGC2" s="252"/>
      <c r="LGD2" s="252"/>
      <c r="LGE2" s="252"/>
      <c r="LGF2" s="252"/>
      <c r="LGG2" s="252"/>
      <c r="LGH2" s="252"/>
      <c r="LGI2" s="252"/>
      <c r="LGJ2" s="252"/>
      <c r="LGK2" s="252"/>
      <c r="LGL2" s="252"/>
      <c r="LGM2" s="252"/>
      <c r="LGN2" s="252"/>
      <c r="LGO2" s="252"/>
      <c r="LGP2" s="252"/>
      <c r="LGQ2" s="252"/>
      <c r="LGR2" s="252"/>
      <c r="LGS2" s="252"/>
      <c r="LGT2" s="252"/>
      <c r="LGU2" s="252"/>
      <c r="LGV2" s="252"/>
      <c r="LGW2" s="252"/>
      <c r="LGX2" s="252"/>
      <c r="LGY2" s="252"/>
      <c r="LGZ2" s="252"/>
      <c r="LHA2" s="252"/>
      <c r="LHB2" s="252"/>
      <c r="LHC2" s="252"/>
      <c r="LHD2" s="252"/>
      <c r="LHE2" s="252"/>
      <c r="LHF2" s="252"/>
      <c r="LHG2" s="252"/>
      <c r="LHH2" s="252"/>
      <c r="LHI2" s="252"/>
      <c r="LHJ2" s="252"/>
      <c r="LHK2" s="252"/>
      <c r="LHL2" s="252"/>
      <c r="LHM2" s="252"/>
      <c r="LHN2" s="252"/>
      <c r="LHO2" s="252"/>
      <c r="LHP2" s="252"/>
      <c r="LHQ2" s="252"/>
      <c r="LHR2" s="252"/>
      <c r="LHS2" s="252"/>
      <c r="LHT2" s="252"/>
      <c r="LHU2" s="252"/>
      <c r="LHV2" s="252"/>
      <c r="LHW2" s="252"/>
      <c r="LHX2" s="252"/>
      <c r="LHY2" s="252"/>
      <c r="LHZ2" s="252"/>
      <c r="LIA2" s="252"/>
      <c r="LIB2" s="252"/>
      <c r="LIC2" s="252"/>
      <c r="LID2" s="252"/>
      <c r="LIE2" s="252"/>
      <c r="LIF2" s="252"/>
      <c r="LIG2" s="252"/>
      <c r="LIH2" s="252"/>
      <c r="LII2" s="252"/>
      <c r="LIJ2" s="252"/>
      <c r="LIK2" s="252"/>
      <c r="LIL2" s="252"/>
      <c r="LIM2" s="252"/>
      <c r="LIN2" s="252"/>
      <c r="LIO2" s="252"/>
      <c r="LIP2" s="252"/>
      <c r="LIQ2" s="252"/>
      <c r="LIR2" s="252"/>
      <c r="LIS2" s="252"/>
      <c r="LIT2" s="252"/>
      <c r="LIU2" s="252"/>
      <c r="LIV2" s="252"/>
      <c r="LIW2" s="252"/>
      <c r="LIX2" s="252"/>
      <c r="LIY2" s="252"/>
      <c r="LIZ2" s="252"/>
      <c r="LJA2" s="252"/>
      <c r="LJB2" s="252"/>
      <c r="LJC2" s="252"/>
      <c r="LJD2" s="252"/>
      <c r="LJE2" s="252"/>
      <c r="LJF2" s="252"/>
      <c r="LJG2" s="252"/>
      <c r="LJH2" s="252"/>
      <c r="LJI2" s="252"/>
      <c r="LJJ2" s="252"/>
      <c r="LJK2" s="252"/>
      <c r="LJL2" s="252"/>
      <c r="LJM2" s="252"/>
      <c r="LJN2" s="252"/>
      <c r="LJO2" s="252"/>
      <c r="LJP2" s="252"/>
      <c r="LJQ2" s="252"/>
      <c r="LJR2" s="252"/>
      <c r="LJS2" s="252"/>
      <c r="LJT2" s="252"/>
      <c r="LJU2" s="252"/>
      <c r="LJV2" s="252"/>
      <c r="LJW2" s="252"/>
      <c r="LJX2" s="252"/>
      <c r="LJY2" s="252"/>
      <c r="LJZ2" s="252"/>
      <c r="LKA2" s="252"/>
      <c r="LKB2" s="252"/>
      <c r="LKC2" s="252"/>
      <c r="LKD2" s="252"/>
      <c r="LKE2" s="252"/>
      <c r="LKF2" s="252"/>
      <c r="LKG2" s="252"/>
      <c r="LKH2" s="252"/>
      <c r="LKI2" s="252"/>
      <c r="LKJ2" s="252"/>
      <c r="LKK2" s="252"/>
      <c r="LKL2" s="252"/>
      <c r="LKM2" s="252"/>
      <c r="LKN2" s="252"/>
      <c r="LKO2" s="252"/>
      <c r="LKP2" s="252"/>
      <c r="LKQ2" s="252"/>
      <c r="LKR2" s="252"/>
      <c r="LKS2" s="252"/>
      <c r="LKT2" s="252"/>
      <c r="LKU2" s="252"/>
      <c r="LKV2" s="252"/>
      <c r="LKW2" s="252"/>
      <c r="LKX2" s="252"/>
      <c r="LKY2" s="252"/>
      <c r="LKZ2" s="252"/>
      <c r="LLA2" s="252"/>
      <c r="LLB2" s="252"/>
      <c r="LLC2" s="252"/>
      <c r="LLD2" s="252"/>
      <c r="LLE2" s="252"/>
      <c r="LLF2" s="252"/>
      <c r="LLG2" s="252"/>
      <c r="LLH2" s="252"/>
      <c r="LLI2" s="252"/>
      <c r="LLJ2" s="252"/>
      <c r="LLK2" s="252"/>
      <c r="LLL2" s="252"/>
      <c r="LLM2" s="252"/>
      <c r="LLN2" s="252"/>
      <c r="LLO2" s="252"/>
      <c r="LLP2" s="252"/>
      <c r="LLQ2" s="252"/>
      <c r="LLR2" s="252"/>
      <c r="LLS2" s="252"/>
      <c r="LLT2" s="252"/>
      <c r="LLU2" s="252"/>
      <c r="LLV2" s="252"/>
      <c r="LLW2" s="252"/>
      <c r="LLX2" s="252"/>
      <c r="LLY2" s="252"/>
      <c r="LLZ2" s="252"/>
      <c r="LMA2" s="252"/>
      <c r="LMB2" s="252"/>
      <c r="LMC2" s="252"/>
      <c r="LMD2" s="252"/>
      <c r="LME2" s="252"/>
      <c r="LMF2" s="252"/>
      <c r="LMG2" s="252"/>
      <c r="LMH2" s="252"/>
      <c r="LMI2" s="252"/>
      <c r="LMJ2" s="252"/>
      <c r="LMK2" s="252"/>
      <c r="LML2" s="252"/>
      <c r="LMM2" s="252"/>
      <c r="LMN2" s="252"/>
      <c r="LMO2" s="252"/>
      <c r="LMP2" s="252"/>
      <c r="LMQ2" s="252"/>
      <c r="LMR2" s="252"/>
      <c r="LMS2" s="252"/>
      <c r="LMT2" s="252"/>
      <c r="LMU2" s="252"/>
      <c r="LMV2" s="252"/>
      <c r="LMW2" s="252"/>
      <c r="LMX2" s="252"/>
      <c r="LMY2" s="252"/>
      <c r="LMZ2" s="252"/>
      <c r="LNA2" s="252"/>
      <c r="LNB2" s="252"/>
      <c r="LNC2" s="252"/>
      <c r="LND2" s="252"/>
      <c r="LNE2" s="252"/>
      <c r="LNF2" s="252"/>
      <c r="LNG2" s="252"/>
      <c r="LNH2" s="252"/>
      <c r="LNI2" s="252"/>
      <c r="LNJ2" s="252"/>
      <c r="LNK2" s="252"/>
      <c r="LNL2" s="252"/>
      <c r="LNM2" s="252"/>
      <c r="LNN2" s="252"/>
      <c r="LNO2" s="252"/>
      <c r="LNP2" s="252"/>
      <c r="LNQ2" s="252"/>
      <c r="LNR2" s="252"/>
      <c r="LNS2" s="252"/>
      <c r="LNT2" s="252"/>
      <c r="LNU2" s="252"/>
      <c r="LNV2" s="252"/>
      <c r="LNW2" s="252"/>
      <c r="LNX2" s="252"/>
      <c r="LNY2" s="252"/>
      <c r="LNZ2" s="252"/>
      <c r="LOA2" s="252"/>
      <c r="LOB2" s="252"/>
      <c r="LOC2" s="252"/>
      <c r="LOD2" s="252"/>
      <c r="LOE2" s="252"/>
      <c r="LOF2" s="252"/>
      <c r="LOG2" s="252"/>
      <c r="LOH2" s="252"/>
      <c r="LOI2" s="252"/>
      <c r="LOJ2" s="252"/>
      <c r="LOK2" s="252"/>
      <c r="LOL2" s="252"/>
      <c r="LOM2" s="252"/>
      <c r="LON2" s="252"/>
      <c r="LOO2" s="252"/>
      <c r="LOP2" s="252"/>
      <c r="LOQ2" s="252"/>
      <c r="LOR2" s="252"/>
      <c r="LOS2" s="252"/>
      <c r="LOT2" s="252"/>
      <c r="LOU2" s="252"/>
      <c r="LOV2" s="252"/>
      <c r="LOW2" s="252"/>
      <c r="LOX2" s="252"/>
      <c r="LOY2" s="252"/>
      <c r="LOZ2" s="252"/>
      <c r="LPA2" s="252"/>
      <c r="LPB2" s="252"/>
      <c r="LPC2" s="252"/>
      <c r="LPD2" s="252"/>
      <c r="LPE2" s="252"/>
      <c r="LPF2" s="252"/>
      <c r="LPG2" s="252"/>
      <c r="LPH2" s="252"/>
      <c r="LPI2" s="252"/>
      <c r="LPJ2" s="252"/>
      <c r="LPK2" s="252"/>
      <c r="LPL2" s="252"/>
      <c r="LPM2" s="252"/>
      <c r="LPN2" s="252"/>
      <c r="LPO2" s="252"/>
      <c r="LPP2" s="252"/>
      <c r="LPQ2" s="252"/>
      <c r="LPR2" s="252"/>
      <c r="LPS2" s="252"/>
      <c r="LPT2" s="252"/>
      <c r="LPU2" s="252"/>
      <c r="LPV2" s="252"/>
      <c r="LPW2" s="252"/>
      <c r="LPX2" s="252"/>
      <c r="LPY2" s="252"/>
      <c r="LPZ2" s="252"/>
      <c r="LQA2" s="252"/>
      <c r="LQB2" s="252"/>
      <c r="LQC2" s="252"/>
      <c r="LQD2" s="252"/>
      <c r="LQE2" s="252"/>
      <c r="LQF2" s="252"/>
      <c r="LQG2" s="252"/>
      <c r="LQH2" s="252"/>
      <c r="LQI2" s="252"/>
      <c r="LQJ2" s="252"/>
      <c r="LQK2" s="252"/>
      <c r="LQL2" s="252"/>
      <c r="LQM2" s="252"/>
      <c r="LQN2" s="252"/>
      <c r="LQO2" s="252"/>
      <c r="LQP2" s="252"/>
      <c r="LQQ2" s="252"/>
      <c r="LQR2" s="252"/>
      <c r="LQS2" s="252"/>
      <c r="LQT2" s="252"/>
      <c r="LQU2" s="252"/>
      <c r="LQV2" s="252"/>
      <c r="LQW2" s="252"/>
      <c r="LQX2" s="252"/>
      <c r="LQY2" s="252"/>
      <c r="LQZ2" s="252"/>
      <c r="LRA2" s="252"/>
      <c r="LRB2" s="252"/>
      <c r="LRC2" s="252"/>
      <c r="LRD2" s="252"/>
      <c r="LRE2" s="252"/>
      <c r="LRF2" s="252"/>
      <c r="LRG2" s="252"/>
      <c r="LRH2" s="252"/>
      <c r="LRI2" s="252"/>
      <c r="LRJ2" s="252"/>
      <c r="LRK2" s="252"/>
      <c r="LRL2" s="252"/>
      <c r="LRM2" s="252"/>
      <c r="LRN2" s="252"/>
      <c r="LRO2" s="252"/>
      <c r="LRP2" s="252"/>
      <c r="LRQ2" s="252"/>
      <c r="LRR2" s="252"/>
      <c r="LRS2" s="252"/>
      <c r="LRT2" s="252"/>
      <c r="LRU2" s="252"/>
      <c r="LRV2" s="252"/>
      <c r="LRW2" s="252"/>
      <c r="LRX2" s="252"/>
      <c r="LRY2" s="252"/>
      <c r="LRZ2" s="252"/>
      <c r="LSA2" s="252"/>
      <c r="LSB2" s="252"/>
      <c r="LSC2" s="252"/>
      <c r="LSD2" s="252"/>
      <c r="LSE2" s="252"/>
      <c r="LSF2" s="252"/>
      <c r="LSG2" s="252"/>
      <c r="LSH2" s="252"/>
      <c r="LSI2" s="252"/>
      <c r="LSJ2" s="252"/>
      <c r="LSK2" s="252"/>
      <c r="LSL2" s="252"/>
      <c r="LSM2" s="252"/>
      <c r="LSN2" s="252"/>
      <c r="LSO2" s="252"/>
      <c r="LSP2" s="252"/>
      <c r="LSQ2" s="252"/>
      <c r="LSR2" s="252"/>
      <c r="LSS2" s="252"/>
      <c r="LST2" s="252"/>
      <c r="LSU2" s="252"/>
      <c r="LSV2" s="252"/>
      <c r="LSW2" s="252"/>
      <c r="LSX2" s="252"/>
      <c r="LSY2" s="252"/>
      <c r="LSZ2" s="252"/>
      <c r="LTA2" s="252"/>
      <c r="LTB2" s="252"/>
      <c r="LTC2" s="252"/>
      <c r="LTD2" s="252"/>
      <c r="LTE2" s="252"/>
      <c r="LTF2" s="252"/>
      <c r="LTG2" s="252"/>
      <c r="LTH2" s="252"/>
      <c r="LTI2" s="252"/>
      <c r="LTJ2" s="252"/>
      <c r="LTK2" s="252"/>
      <c r="LTL2" s="252"/>
      <c r="LTM2" s="252"/>
      <c r="LTN2" s="252"/>
      <c r="LTO2" s="252"/>
      <c r="LTP2" s="252"/>
      <c r="LTQ2" s="252"/>
      <c r="LTR2" s="252"/>
      <c r="LTS2" s="252"/>
      <c r="LTT2" s="252"/>
      <c r="LTU2" s="252"/>
      <c r="LTV2" s="252"/>
      <c r="LTW2" s="252"/>
      <c r="LTX2" s="252"/>
      <c r="LTY2" s="252"/>
      <c r="LTZ2" s="252"/>
      <c r="LUA2" s="252"/>
      <c r="LUB2" s="252"/>
      <c r="LUC2" s="252"/>
      <c r="LUD2" s="252"/>
      <c r="LUE2" s="252"/>
      <c r="LUF2" s="252"/>
      <c r="LUG2" s="252"/>
      <c r="LUH2" s="252"/>
      <c r="LUI2" s="252"/>
      <c r="LUJ2" s="252"/>
      <c r="LUK2" s="252"/>
      <c r="LUL2" s="252"/>
      <c r="LUM2" s="252"/>
      <c r="LUN2" s="252"/>
      <c r="LUO2" s="252"/>
      <c r="LUP2" s="252"/>
      <c r="LUQ2" s="252"/>
      <c r="LUR2" s="252"/>
      <c r="LUS2" s="252"/>
      <c r="LUT2" s="252"/>
      <c r="LUU2" s="252"/>
      <c r="LUV2" s="252"/>
      <c r="LUW2" s="252"/>
      <c r="LUX2" s="252"/>
      <c r="LUY2" s="252"/>
      <c r="LUZ2" s="252"/>
      <c r="LVA2" s="252"/>
      <c r="LVB2" s="252"/>
      <c r="LVC2" s="252"/>
      <c r="LVD2" s="252"/>
      <c r="LVE2" s="252"/>
      <c r="LVF2" s="252"/>
      <c r="LVG2" s="252"/>
      <c r="LVH2" s="252"/>
      <c r="LVI2" s="252"/>
      <c r="LVJ2" s="252"/>
      <c r="LVK2" s="252"/>
      <c r="LVL2" s="252"/>
      <c r="LVM2" s="252"/>
      <c r="LVN2" s="252"/>
      <c r="LVO2" s="252"/>
      <c r="LVP2" s="252"/>
      <c r="LVQ2" s="252"/>
      <c r="LVR2" s="252"/>
      <c r="LVS2" s="252"/>
      <c r="LVT2" s="252"/>
      <c r="LVU2" s="252"/>
      <c r="LVV2" s="252"/>
      <c r="LVW2" s="252"/>
      <c r="LVX2" s="252"/>
      <c r="LVY2" s="252"/>
      <c r="LVZ2" s="252"/>
      <c r="LWA2" s="252"/>
      <c r="LWB2" s="252"/>
      <c r="LWC2" s="252"/>
      <c r="LWD2" s="252"/>
      <c r="LWE2" s="252"/>
      <c r="LWF2" s="252"/>
      <c r="LWG2" s="252"/>
      <c r="LWH2" s="252"/>
      <c r="LWI2" s="252"/>
      <c r="LWJ2" s="252"/>
      <c r="LWK2" s="252"/>
      <c r="LWL2" s="252"/>
      <c r="LWM2" s="252"/>
      <c r="LWN2" s="252"/>
      <c r="LWO2" s="252"/>
      <c r="LWP2" s="252"/>
      <c r="LWQ2" s="252"/>
      <c r="LWR2" s="252"/>
      <c r="LWS2" s="252"/>
      <c r="LWT2" s="252"/>
      <c r="LWU2" s="252"/>
      <c r="LWV2" s="252"/>
      <c r="LWW2" s="252"/>
      <c r="LWX2" s="252"/>
      <c r="LWY2" s="252"/>
      <c r="LWZ2" s="252"/>
      <c r="LXA2" s="252"/>
      <c r="LXB2" s="252"/>
      <c r="LXC2" s="252"/>
      <c r="LXD2" s="252"/>
      <c r="LXE2" s="252"/>
      <c r="LXF2" s="252"/>
      <c r="LXG2" s="252"/>
      <c r="LXH2" s="252"/>
      <c r="LXI2" s="252"/>
      <c r="LXJ2" s="252"/>
      <c r="LXK2" s="252"/>
      <c r="LXL2" s="252"/>
      <c r="LXM2" s="252"/>
      <c r="LXN2" s="252"/>
      <c r="LXO2" s="252"/>
      <c r="LXP2" s="252"/>
      <c r="LXQ2" s="252"/>
      <c r="LXR2" s="252"/>
      <c r="LXS2" s="252"/>
      <c r="LXT2" s="252"/>
      <c r="LXU2" s="252"/>
      <c r="LXV2" s="252"/>
      <c r="LXW2" s="252"/>
      <c r="LXX2" s="252"/>
      <c r="LXY2" s="252"/>
      <c r="LXZ2" s="252"/>
      <c r="LYA2" s="252"/>
      <c r="LYB2" s="252"/>
      <c r="LYC2" s="252"/>
      <c r="LYD2" s="252"/>
      <c r="LYE2" s="252"/>
      <c r="LYF2" s="252"/>
      <c r="LYG2" s="252"/>
      <c r="LYH2" s="252"/>
      <c r="LYI2" s="252"/>
      <c r="LYJ2" s="252"/>
      <c r="LYK2" s="252"/>
      <c r="LYL2" s="252"/>
      <c r="LYM2" s="252"/>
      <c r="LYN2" s="252"/>
      <c r="LYO2" s="252"/>
      <c r="LYP2" s="252"/>
      <c r="LYQ2" s="252"/>
      <c r="LYR2" s="252"/>
      <c r="LYS2" s="252"/>
      <c r="LYT2" s="252"/>
      <c r="LYU2" s="252"/>
      <c r="LYV2" s="252"/>
      <c r="LYW2" s="252"/>
      <c r="LYX2" s="252"/>
      <c r="LYY2" s="252"/>
      <c r="LYZ2" s="252"/>
      <c r="LZA2" s="252"/>
      <c r="LZB2" s="252"/>
      <c r="LZC2" s="252"/>
      <c r="LZD2" s="252"/>
      <c r="LZE2" s="252"/>
      <c r="LZF2" s="252"/>
      <c r="LZG2" s="252"/>
      <c r="LZH2" s="252"/>
      <c r="LZI2" s="252"/>
      <c r="LZJ2" s="252"/>
      <c r="LZK2" s="252"/>
      <c r="LZL2" s="252"/>
      <c r="LZM2" s="252"/>
      <c r="LZN2" s="252"/>
      <c r="LZO2" s="252"/>
      <c r="LZP2" s="252"/>
      <c r="LZQ2" s="252"/>
      <c r="LZR2" s="252"/>
      <c r="LZS2" s="252"/>
      <c r="LZT2" s="252"/>
      <c r="LZU2" s="252"/>
      <c r="LZV2" s="252"/>
      <c r="LZW2" s="252"/>
      <c r="LZX2" s="252"/>
      <c r="LZY2" s="252"/>
      <c r="LZZ2" s="252"/>
      <c r="MAA2" s="252"/>
      <c r="MAB2" s="252"/>
      <c r="MAC2" s="252"/>
      <c r="MAD2" s="252"/>
      <c r="MAE2" s="252"/>
      <c r="MAF2" s="252"/>
      <c r="MAG2" s="252"/>
      <c r="MAH2" s="252"/>
      <c r="MAI2" s="252"/>
      <c r="MAJ2" s="252"/>
      <c r="MAK2" s="252"/>
      <c r="MAL2" s="252"/>
      <c r="MAM2" s="252"/>
      <c r="MAN2" s="252"/>
      <c r="MAO2" s="252"/>
      <c r="MAP2" s="252"/>
      <c r="MAQ2" s="252"/>
      <c r="MAR2" s="252"/>
      <c r="MAS2" s="252"/>
      <c r="MAT2" s="252"/>
      <c r="MAU2" s="252"/>
      <c r="MAV2" s="252"/>
      <c r="MAW2" s="252"/>
      <c r="MAX2" s="252"/>
      <c r="MAY2" s="252"/>
      <c r="MAZ2" s="252"/>
      <c r="MBA2" s="252"/>
      <c r="MBB2" s="252"/>
      <c r="MBC2" s="252"/>
      <c r="MBD2" s="252"/>
      <c r="MBE2" s="252"/>
      <c r="MBF2" s="252"/>
      <c r="MBG2" s="252"/>
      <c r="MBH2" s="252"/>
      <c r="MBI2" s="252"/>
      <c r="MBJ2" s="252"/>
      <c r="MBK2" s="252"/>
      <c r="MBL2" s="252"/>
      <c r="MBM2" s="252"/>
      <c r="MBN2" s="252"/>
      <c r="MBO2" s="252"/>
      <c r="MBP2" s="252"/>
      <c r="MBQ2" s="252"/>
      <c r="MBR2" s="252"/>
      <c r="MBS2" s="252"/>
      <c r="MBT2" s="252"/>
      <c r="MBU2" s="252"/>
      <c r="MBV2" s="252"/>
      <c r="MBW2" s="252"/>
      <c r="MBX2" s="252"/>
      <c r="MBY2" s="252"/>
      <c r="MBZ2" s="252"/>
      <c r="MCA2" s="252"/>
      <c r="MCB2" s="252"/>
      <c r="MCC2" s="252"/>
      <c r="MCD2" s="252"/>
      <c r="MCE2" s="252"/>
      <c r="MCF2" s="252"/>
      <c r="MCG2" s="252"/>
      <c r="MCH2" s="252"/>
      <c r="MCI2" s="252"/>
      <c r="MCJ2" s="252"/>
      <c r="MCK2" s="252"/>
      <c r="MCL2" s="252"/>
      <c r="MCM2" s="252"/>
      <c r="MCN2" s="252"/>
      <c r="MCO2" s="252"/>
      <c r="MCP2" s="252"/>
      <c r="MCQ2" s="252"/>
      <c r="MCR2" s="252"/>
      <c r="MCS2" s="252"/>
      <c r="MCT2" s="252"/>
      <c r="MCU2" s="252"/>
      <c r="MCV2" s="252"/>
      <c r="MCW2" s="252"/>
      <c r="MCX2" s="252"/>
      <c r="MCY2" s="252"/>
      <c r="MCZ2" s="252"/>
      <c r="MDA2" s="252"/>
      <c r="MDB2" s="252"/>
      <c r="MDC2" s="252"/>
      <c r="MDD2" s="252"/>
      <c r="MDE2" s="252"/>
      <c r="MDF2" s="252"/>
      <c r="MDG2" s="252"/>
      <c r="MDH2" s="252"/>
      <c r="MDI2" s="252"/>
      <c r="MDJ2" s="252"/>
      <c r="MDK2" s="252"/>
      <c r="MDL2" s="252"/>
      <c r="MDM2" s="252"/>
      <c r="MDN2" s="252"/>
      <c r="MDO2" s="252"/>
      <c r="MDP2" s="252"/>
      <c r="MDQ2" s="252"/>
      <c r="MDR2" s="252"/>
      <c r="MDS2" s="252"/>
      <c r="MDT2" s="252"/>
      <c r="MDU2" s="252"/>
      <c r="MDV2" s="252"/>
      <c r="MDW2" s="252"/>
      <c r="MDX2" s="252"/>
      <c r="MDY2" s="252"/>
      <c r="MDZ2" s="252"/>
      <c r="MEA2" s="252"/>
      <c r="MEB2" s="252"/>
      <c r="MEC2" s="252"/>
      <c r="MED2" s="252"/>
      <c r="MEE2" s="252"/>
      <c r="MEF2" s="252"/>
      <c r="MEG2" s="252"/>
      <c r="MEH2" s="252"/>
      <c r="MEI2" s="252"/>
      <c r="MEJ2" s="252"/>
      <c r="MEK2" s="252"/>
      <c r="MEL2" s="252"/>
      <c r="MEM2" s="252"/>
      <c r="MEN2" s="252"/>
      <c r="MEO2" s="252"/>
      <c r="MEP2" s="252"/>
      <c r="MEQ2" s="252"/>
      <c r="MER2" s="252"/>
      <c r="MES2" s="252"/>
      <c r="MET2" s="252"/>
      <c r="MEU2" s="252"/>
      <c r="MEV2" s="252"/>
      <c r="MEW2" s="252"/>
      <c r="MEX2" s="252"/>
      <c r="MEY2" s="252"/>
      <c r="MEZ2" s="252"/>
      <c r="MFA2" s="252"/>
      <c r="MFB2" s="252"/>
      <c r="MFC2" s="252"/>
      <c r="MFD2" s="252"/>
      <c r="MFE2" s="252"/>
      <c r="MFF2" s="252"/>
      <c r="MFG2" s="252"/>
      <c r="MFH2" s="252"/>
      <c r="MFI2" s="252"/>
      <c r="MFJ2" s="252"/>
      <c r="MFK2" s="252"/>
      <c r="MFL2" s="252"/>
      <c r="MFM2" s="252"/>
      <c r="MFN2" s="252"/>
      <c r="MFO2" s="252"/>
      <c r="MFP2" s="252"/>
      <c r="MFQ2" s="252"/>
      <c r="MFR2" s="252"/>
      <c r="MFS2" s="252"/>
      <c r="MFT2" s="252"/>
      <c r="MFU2" s="252"/>
      <c r="MFV2" s="252"/>
      <c r="MFW2" s="252"/>
      <c r="MFX2" s="252"/>
      <c r="MFY2" s="252"/>
      <c r="MFZ2" s="252"/>
      <c r="MGA2" s="252"/>
      <c r="MGB2" s="252"/>
      <c r="MGC2" s="252"/>
      <c r="MGD2" s="252"/>
      <c r="MGE2" s="252"/>
      <c r="MGF2" s="252"/>
      <c r="MGG2" s="252"/>
      <c r="MGH2" s="252"/>
      <c r="MGI2" s="252"/>
      <c r="MGJ2" s="252"/>
      <c r="MGK2" s="252"/>
      <c r="MGL2" s="252"/>
      <c r="MGM2" s="252"/>
      <c r="MGN2" s="252"/>
      <c r="MGO2" s="252"/>
      <c r="MGP2" s="252"/>
      <c r="MGQ2" s="252"/>
      <c r="MGR2" s="252"/>
      <c r="MGS2" s="252"/>
      <c r="MGT2" s="252"/>
      <c r="MGU2" s="252"/>
      <c r="MGV2" s="252"/>
      <c r="MGW2" s="252"/>
      <c r="MGX2" s="252"/>
      <c r="MGY2" s="252"/>
      <c r="MGZ2" s="252"/>
      <c r="MHA2" s="252"/>
      <c r="MHB2" s="252"/>
      <c r="MHC2" s="252"/>
      <c r="MHD2" s="252"/>
      <c r="MHE2" s="252"/>
      <c r="MHF2" s="252"/>
      <c r="MHG2" s="252"/>
      <c r="MHH2" s="252"/>
      <c r="MHI2" s="252"/>
      <c r="MHJ2" s="252"/>
      <c r="MHK2" s="252"/>
      <c r="MHL2" s="252"/>
      <c r="MHM2" s="252"/>
      <c r="MHN2" s="252"/>
      <c r="MHO2" s="252"/>
      <c r="MHP2" s="252"/>
      <c r="MHQ2" s="252"/>
      <c r="MHR2" s="252"/>
      <c r="MHS2" s="252"/>
      <c r="MHT2" s="252"/>
      <c r="MHU2" s="252"/>
      <c r="MHV2" s="252"/>
      <c r="MHW2" s="252"/>
      <c r="MHX2" s="252"/>
      <c r="MHY2" s="252"/>
      <c r="MHZ2" s="252"/>
      <c r="MIA2" s="252"/>
      <c r="MIB2" s="252"/>
      <c r="MIC2" s="252"/>
      <c r="MID2" s="252"/>
      <c r="MIE2" s="252"/>
      <c r="MIF2" s="252"/>
      <c r="MIG2" s="252"/>
      <c r="MIH2" s="252"/>
      <c r="MII2" s="252"/>
      <c r="MIJ2" s="252"/>
      <c r="MIK2" s="252"/>
      <c r="MIL2" s="252"/>
      <c r="MIM2" s="252"/>
      <c r="MIN2" s="252"/>
      <c r="MIO2" s="252"/>
      <c r="MIP2" s="252"/>
      <c r="MIQ2" s="252"/>
      <c r="MIR2" s="252"/>
      <c r="MIS2" s="252"/>
      <c r="MIT2" s="252"/>
      <c r="MIU2" s="252"/>
      <c r="MIV2" s="252"/>
      <c r="MIW2" s="252"/>
      <c r="MIX2" s="252"/>
      <c r="MIY2" s="252"/>
      <c r="MIZ2" s="252"/>
      <c r="MJA2" s="252"/>
      <c r="MJB2" s="252"/>
      <c r="MJC2" s="252"/>
      <c r="MJD2" s="252"/>
      <c r="MJE2" s="252"/>
      <c r="MJF2" s="252"/>
      <c r="MJG2" s="252"/>
      <c r="MJH2" s="252"/>
      <c r="MJI2" s="252"/>
      <c r="MJJ2" s="252"/>
      <c r="MJK2" s="252"/>
      <c r="MJL2" s="252"/>
      <c r="MJM2" s="252"/>
      <c r="MJN2" s="252"/>
      <c r="MJO2" s="252"/>
      <c r="MJP2" s="252"/>
      <c r="MJQ2" s="252"/>
      <c r="MJR2" s="252"/>
      <c r="MJS2" s="252"/>
      <c r="MJT2" s="252"/>
      <c r="MJU2" s="252"/>
      <c r="MJV2" s="252"/>
      <c r="MJW2" s="252"/>
      <c r="MJX2" s="252"/>
      <c r="MJY2" s="252"/>
      <c r="MJZ2" s="252"/>
      <c r="MKA2" s="252"/>
      <c r="MKB2" s="252"/>
      <c r="MKC2" s="252"/>
      <c r="MKD2" s="252"/>
      <c r="MKE2" s="252"/>
      <c r="MKF2" s="252"/>
      <c r="MKG2" s="252"/>
      <c r="MKH2" s="252"/>
      <c r="MKI2" s="252"/>
      <c r="MKJ2" s="252"/>
      <c r="MKK2" s="252"/>
      <c r="MKL2" s="252"/>
      <c r="MKM2" s="252"/>
      <c r="MKN2" s="252"/>
      <c r="MKO2" s="252"/>
      <c r="MKP2" s="252"/>
      <c r="MKQ2" s="252"/>
      <c r="MKR2" s="252"/>
      <c r="MKS2" s="252"/>
      <c r="MKT2" s="252"/>
      <c r="MKU2" s="252"/>
      <c r="MKV2" s="252"/>
      <c r="MKW2" s="252"/>
      <c r="MKX2" s="252"/>
      <c r="MKY2" s="252"/>
      <c r="MKZ2" s="252"/>
      <c r="MLA2" s="252"/>
      <c r="MLB2" s="252"/>
      <c r="MLC2" s="252"/>
      <c r="MLD2" s="252"/>
      <c r="MLE2" s="252"/>
      <c r="MLF2" s="252"/>
      <c r="MLG2" s="252"/>
      <c r="MLH2" s="252"/>
      <c r="MLI2" s="252"/>
      <c r="MLJ2" s="252"/>
      <c r="MLK2" s="252"/>
      <c r="MLL2" s="252"/>
      <c r="MLM2" s="252"/>
      <c r="MLN2" s="252"/>
      <c r="MLO2" s="252"/>
      <c r="MLP2" s="252"/>
      <c r="MLQ2" s="252"/>
      <c r="MLR2" s="252"/>
      <c r="MLS2" s="252"/>
      <c r="MLT2" s="252"/>
      <c r="MLU2" s="252"/>
      <c r="MLV2" s="252"/>
      <c r="MLW2" s="252"/>
      <c r="MLX2" s="252"/>
      <c r="MLY2" s="252"/>
      <c r="MLZ2" s="252"/>
      <c r="MMA2" s="252"/>
      <c r="MMB2" s="252"/>
      <c r="MMC2" s="252"/>
      <c r="MMD2" s="252"/>
      <c r="MME2" s="252"/>
      <c r="MMF2" s="252"/>
      <c r="MMG2" s="252"/>
      <c r="MMH2" s="252"/>
      <c r="MMI2" s="252"/>
      <c r="MMJ2" s="252"/>
      <c r="MMK2" s="252"/>
      <c r="MML2" s="252"/>
      <c r="MMM2" s="252"/>
      <c r="MMN2" s="252"/>
      <c r="MMO2" s="252"/>
      <c r="MMP2" s="252"/>
      <c r="MMQ2" s="252"/>
      <c r="MMR2" s="252"/>
      <c r="MMS2" s="252"/>
      <c r="MMT2" s="252"/>
      <c r="MMU2" s="252"/>
      <c r="MMV2" s="252"/>
      <c r="MMW2" s="252"/>
      <c r="MMX2" s="252"/>
      <c r="MMY2" s="252"/>
      <c r="MMZ2" s="252"/>
      <c r="MNA2" s="252"/>
      <c r="MNB2" s="252"/>
      <c r="MNC2" s="252"/>
      <c r="MND2" s="252"/>
      <c r="MNE2" s="252"/>
      <c r="MNF2" s="252"/>
      <c r="MNG2" s="252"/>
      <c r="MNH2" s="252"/>
      <c r="MNI2" s="252"/>
      <c r="MNJ2" s="252"/>
      <c r="MNK2" s="252"/>
      <c r="MNL2" s="252"/>
      <c r="MNM2" s="252"/>
      <c r="MNN2" s="252"/>
      <c r="MNO2" s="252"/>
      <c r="MNP2" s="252"/>
      <c r="MNQ2" s="252"/>
      <c r="MNR2" s="252"/>
      <c r="MNS2" s="252"/>
      <c r="MNT2" s="252"/>
      <c r="MNU2" s="252"/>
      <c r="MNV2" s="252"/>
      <c r="MNW2" s="252"/>
      <c r="MNX2" s="252"/>
      <c r="MNY2" s="252"/>
      <c r="MNZ2" s="252"/>
      <c r="MOA2" s="252"/>
      <c r="MOB2" s="252"/>
      <c r="MOC2" s="252"/>
      <c r="MOD2" s="252"/>
      <c r="MOE2" s="252"/>
      <c r="MOF2" s="252"/>
      <c r="MOG2" s="252"/>
      <c r="MOH2" s="252"/>
      <c r="MOI2" s="252"/>
      <c r="MOJ2" s="252"/>
      <c r="MOK2" s="252"/>
      <c r="MOL2" s="252"/>
      <c r="MOM2" s="252"/>
      <c r="MON2" s="252"/>
      <c r="MOO2" s="252"/>
      <c r="MOP2" s="252"/>
      <c r="MOQ2" s="252"/>
      <c r="MOR2" s="252"/>
      <c r="MOS2" s="252"/>
      <c r="MOT2" s="252"/>
      <c r="MOU2" s="252"/>
      <c r="MOV2" s="252"/>
      <c r="MOW2" s="252"/>
      <c r="MOX2" s="252"/>
      <c r="MOY2" s="252"/>
      <c r="MOZ2" s="252"/>
      <c r="MPA2" s="252"/>
      <c r="MPB2" s="252"/>
      <c r="MPC2" s="252"/>
      <c r="MPD2" s="252"/>
      <c r="MPE2" s="252"/>
      <c r="MPF2" s="252"/>
      <c r="MPG2" s="252"/>
      <c r="MPH2" s="252"/>
      <c r="MPI2" s="252"/>
      <c r="MPJ2" s="252"/>
      <c r="MPK2" s="252"/>
      <c r="MPL2" s="252"/>
      <c r="MPM2" s="252"/>
      <c r="MPN2" s="252"/>
      <c r="MPO2" s="252"/>
      <c r="MPP2" s="252"/>
      <c r="MPQ2" s="252"/>
      <c r="MPR2" s="252"/>
      <c r="MPS2" s="252"/>
      <c r="MPT2" s="252"/>
      <c r="MPU2" s="252"/>
      <c r="MPV2" s="252"/>
      <c r="MPW2" s="252"/>
      <c r="MPX2" s="252"/>
      <c r="MPY2" s="252"/>
      <c r="MPZ2" s="252"/>
      <c r="MQA2" s="252"/>
      <c r="MQB2" s="252"/>
      <c r="MQC2" s="252"/>
      <c r="MQD2" s="252"/>
      <c r="MQE2" s="252"/>
      <c r="MQF2" s="252"/>
      <c r="MQG2" s="252"/>
      <c r="MQH2" s="252"/>
      <c r="MQI2" s="252"/>
      <c r="MQJ2" s="252"/>
      <c r="MQK2" s="252"/>
      <c r="MQL2" s="252"/>
      <c r="MQM2" s="252"/>
      <c r="MQN2" s="252"/>
      <c r="MQO2" s="252"/>
      <c r="MQP2" s="252"/>
      <c r="MQQ2" s="252"/>
      <c r="MQR2" s="252"/>
      <c r="MQS2" s="252"/>
      <c r="MQT2" s="252"/>
      <c r="MQU2" s="252"/>
      <c r="MQV2" s="252"/>
      <c r="MQW2" s="252"/>
      <c r="MQX2" s="252"/>
      <c r="MQY2" s="252"/>
      <c r="MQZ2" s="252"/>
      <c r="MRA2" s="252"/>
      <c r="MRB2" s="252"/>
      <c r="MRC2" s="252"/>
      <c r="MRD2" s="252"/>
      <c r="MRE2" s="252"/>
      <c r="MRF2" s="252"/>
      <c r="MRG2" s="252"/>
      <c r="MRH2" s="252"/>
      <c r="MRI2" s="252"/>
      <c r="MRJ2" s="252"/>
      <c r="MRK2" s="252"/>
      <c r="MRL2" s="252"/>
      <c r="MRM2" s="252"/>
      <c r="MRN2" s="252"/>
      <c r="MRO2" s="252"/>
      <c r="MRP2" s="252"/>
      <c r="MRQ2" s="252"/>
      <c r="MRR2" s="252"/>
      <c r="MRS2" s="252"/>
      <c r="MRT2" s="252"/>
      <c r="MRU2" s="252"/>
      <c r="MRV2" s="252"/>
      <c r="MRW2" s="252"/>
      <c r="MRX2" s="252"/>
      <c r="MRY2" s="252"/>
      <c r="MRZ2" s="252"/>
      <c r="MSA2" s="252"/>
      <c r="MSB2" s="252"/>
      <c r="MSC2" s="252"/>
      <c r="MSD2" s="252"/>
      <c r="MSE2" s="252"/>
      <c r="MSF2" s="252"/>
      <c r="MSG2" s="252"/>
      <c r="MSH2" s="252"/>
      <c r="MSI2" s="252"/>
      <c r="MSJ2" s="252"/>
      <c r="MSK2" s="252"/>
      <c r="MSL2" s="252"/>
      <c r="MSM2" s="252"/>
      <c r="MSN2" s="252"/>
      <c r="MSO2" s="252"/>
      <c r="MSP2" s="252"/>
      <c r="MSQ2" s="252"/>
      <c r="MSR2" s="252"/>
      <c r="MSS2" s="252"/>
      <c r="MST2" s="252"/>
      <c r="MSU2" s="252"/>
      <c r="MSV2" s="252"/>
      <c r="MSW2" s="252"/>
      <c r="MSX2" s="252"/>
      <c r="MSY2" s="252"/>
      <c r="MSZ2" s="252"/>
      <c r="MTA2" s="252"/>
      <c r="MTB2" s="252"/>
      <c r="MTC2" s="252"/>
      <c r="MTD2" s="252"/>
      <c r="MTE2" s="252"/>
      <c r="MTF2" s="252"/>
      <c r="MTG2" s="252"/>
      <c r="MTH2" s="252"/>
      <c r="MTI2" s="252"/>
      <c r="MTJ2" s="252"/>
      <c r="MTK2" s="252"/>
      <c r="MTL2" s="252"/>
      <c r="MTM2" s="252"/>
      <c r="MTN2" s="252"/>
      <c r="MTO2" s="252"/>
      <c r="MTP2" s="252"/>
      <c r="MTQ2" s="252"/>
      <c r="MTR2" s="252"/>
      <c r="MTS2" s="252"/>
      <c r="MTT2" s="252"/>
      <c r="MTU2" s="252"/>
      <c r="MTV2" s="252"/>
      <c r="MTW2" s="252"/>
      <c r="MTX2" s="252"/>
      <c r="MTY2" s="252"/>
      <c r="MTZ2" s="252"/>
      <c r="MUA2" s="252"/>
      <c r="MUB2" s="252"/>
      <c r="MUC2" s="252"/>
      <c r="MUD2" s="252"/>
      <c r="MUE2" s="252"/>
      <c r="MUF2" s="252"/>
      <c r="MUG2" s="252"/>
      <c r="MUH2" s="252"/>
      <c r="MUI2" s="252"/>
      <c r="MUJ2" s="252"/>
      <c r="MUK2" s="252"/>
      <c r="MUL2" s="252"/>
      <c r="MUM2" s="252"/>
      <c r="MUN2" s="252"/>
      <c r="MUO2" s="252"/>
      <c r="MUP2" s="252"/>
      <c r="MUQ2" s="252"/>
      <c r="MUR2" s="252"/>
      <c r="MUS2" s="252"/>
      <c r="MUT2" s="252"/>
      <c r="MUU2" s="252"/>
      <c r="MUV2" s="252"/>
      <c r="MUW2" s="252"/>
      <c r="MUX2" s="252"/>
      <c r="MUY2" s="252"/>
      <c r="MUZ2" s="252"/>
      <c r="MVA2" s="252"/>
      <c r="MVB2" s="252"/>
      <c r="MVC2" s="252"/>
      <c r="MVD2" s="252"/>
      <c r="MVE2" s="252"/>
      <c r="MVF2" s="252"/>
      <c r="MVG2" s="252"/>
      <c r="MVH2" s="252"/>
      <c r="MVI2" s="252"/>
      <c r="MVJ2" s="252"/>
      <c r="MVK2" s="252"/>
      <c r="MVL2" s="252"/>
      <c r="MVM2" s="252"/>
      <c r="MVN2" s="252"/>
      <c r="MVO2" s="252"/>
      <c r="MVP2" s="252"/>
      <c r="MVQ2" s="252"/>
      <c r="MVR2" s="252"/>
      <c r="MVS2" s="252"/>
      <c r="MVT2" s="252"/>
      <c r="MVU2" s="252"/>
      <c r="MVV2" s="252"/>
      <c r="MVW2" s="252"/>
      <c r="MVX2" s="252"/>
      <c r="MVY2" s="252"/>
      <c r="MVZ2" s="252"/>
      <c r="MWA2" s="252"/>
      <c r="MWB2" s="252"/>
      <c r="MWC2" s="252"/>
      <c r="MWD2" s="252"/>
      <c r="MWE2" s="252"/>
      <c r="MWF2" s="252"/>
      <c r="MWG2" s="252"/>
      <c r="MWH2" s="252"/>
      <c r="MWI2" s="252"/>
      <c r="MWJ2" s="252"/>
      <c r="MWK2" s="252"/>
      <c r="MWL2" s="252"/>
      <c r="MWM2" s="252"/>
      <c r="MWN2" s="252"/>
      <c r="MWO2" s="252"/>
      <c r="MWP2" s="252"/>
      <c r="MWQ2" s="252"/>
      <c r="MWR2" s="252"/>
      <c r="MWS2" s="252"/>
      <c r="MWT2" s="252"/>
      <c r="MWU2" s="252"/>
      <c r="MWV2" s="252"/>
      <c r="MWW2" s="252"/>
      <c r="MWX2" s="252"/>
      <c r="MWY2" s="252"/>
      <c r="MWZ2" s="252"/>
      <c r="MXA2" s="252"/>
      <c r="MXB2" s="252"/>
      <c r="MXC2" s="252"/>
      <c r="MXD2" s="252"/>
      <c r="MXE2" s="252"/>
      <c r="MXF2" s="252"/>
      <c r="MXG2" s="252"/>
      <c r="MXH2" s="252"/>
      <c r="MXI2" s="252"/>
      <c r="MXJ2" s="252"/>
      <c r="MXK2" s="252"/>
      <c r="MXL2" s="252"/>
      <c r="MXM2" s="252"/>
      <c r="MXN2" s="252"/>
      <c r="MXO2" s="252"/>
      <c r="MXP2" s="252"/>
      <c r="MXQ2" s="252"/>
      <c r="MXR2" s="252"/>
      <c r="MXS2" s="252"/>
      <c r="MXT2" s="252"/>
      <c r="MXU2" s="252"/>
      <c r="MXV2" s="252"/>
      <c r="MXW2" s="252"/>
      <c r="MXX2" s="252"/>
      <c r="MXY2" s="252"/>
      <c r="MXZ2" s="252"/>
      <c r="MYA2" s="252"/>
      <c r="MYB2" s="252"/>
      <c r="MYC2" s="252"/>
      <c r="MYD2" s="252"/>
      <c r="MYE2" s="252"/>
      <c r="MYF2" s="252"/>
      <c r="MYG2" s="252"/>
      <c r="MYH2" s="252"/>
      <c r="MYI2" s="252"/>
      <c r="MYJ2" s="252"/>
      <c r="MYK2" s="252"/>
      <c r="MYL2" s="252"/>
      <c r="MYM2" s="252"/>
      <c r="MYN2" s="252"/>
      <c r="MYO2" s="252"/>
      <c r="MYP2" s="252"/>
      <c r="MYQ2" s="252"/>
      <c r="MYR2" s="252"/>
      <c r="MYS2" s="252"/>
      <c r="MYT2" s="252"/>
      <c r="MYU2" s="252"/>
      <c r="MYV2" s="252"/>
      <c r="MYW2" s="252"/>
      <c r="MYX2" s="252"/>
      <c r="MYY2" s="252"/>
      <c r="MYZ2" s="252"/>
      <c r="MZA2" s="252"/>
      <c r="MZB2" s="252"/>
      <c r="MZC2" s="252"/>
      <c r="MZD2" s="252"/>
      <c r="MZE2" s="252"/>
      <c r="MZF2" s="252"/>
      <c r="MZG2" s="252"/>
      <c r="MZH2" s="252"/>
      <c r="MZI2" s="252"/>
      <c r="MZJ2" s="252"/>
      <c r="MZK2" s="252"/>
      <c r="MZL2" s="252"/>
      <c r="MZM2" s="252"/>
      <c r="MZN2" s="252"/>
      <c r="MZO2" s="252"/>
      <c r="MZP2" s="252"/>
      <c r="MZQ2" s="252"/>
      <c r="MZR2" s="252"/>
      <c r="MZS2" s="252"/>
      <c r="MZT2" s="252"/>
      <c r="MZU2" s="252"/>
      <c r="MZV2" s="252"/>
      <c r="MZW2" s="252"/>
      <c r="MZX2" s="252"/>
      <c r="MZY2" s="252"/>
      <c r="MZZ2" s="252"/>
      <c r="NAA2" s="252"/>
      <c r="NAB2" s="252"/>
      <c r="NAC2" s="252"/>
      <c r="NAD2" s="252"/>
      <c r="NAE2" s="252"/>
      <c r="NAF2" s="252"/>
      <c r="NAG2" s="252"/>
      <c r="NAH2" s="252"/>
      <c r="NAI2" s="252"/>
      <c r="NAJ2" s="252"/>
      <c r="NAK2" s="252"/>
      <c r="NAL2" s="252"/>
      <c r="NAM2" s="252"/>
      <c r="NAN2" s="252"/>
      <c r="NAO2" s="252"/>
      <c r="NAP2" s="252"/>
      <c r="NAQ2" s="252"/>
      <c r="NAR2" s="252"/>
      <c r="NAS2" s="252"/>
      <c r="NAT2" s="252"/>
      <c r="NAU2" s="252"/>
      <c r="NAV2" s="252"/>
      <c r="NAW2" s="252"/>
      <c r="NAX2" s="252"/>
      <c r="NAY2" s="252"/>
      <c r="NAZ2" s="252"/>
      <c r="NBA2" s="252"/>
      <c r="NBB2" s="252"/>
      <c r="NBC2" s="252"/>
      <c r="NBD2" s="252"/>
      <c r="NBE2" s="252"/>
      <c r="NBF2" s="252"/>
      <c r="NBG2" s="252"/>
      <c r="NBH2" s="252"/>
      <c r="NBI2" s="252"/>
      <c r="NBJ2" s="252"/>
      <c r="NBK2" s="252"/>
      <c r="NBL2" s="252"/>
      <c r="NBM2" s="252"/>
      <c r="NBN2" s="252"/>
      <c r="NBO2" s="252"/>
      <c r="NBP2" s="252"/>
      <c r="NBQ2" s="252"/>
      <c r="NBR2" s="252"/>
      <c r="NBS2" s="252"/>
      <c r="NBT2" s="252"/>
      <c r="NBU2" s="252"/>
      <c r="NBV2" s="252"/>
      <c r="NBW2" s="252"/>
      <c r="NBX2" s="252"/>
      <c r="NBY2" s="252"/>
      <c r="NBZ2" s="252"/>
      <c r="NCA2" s="252"/>
      <c r="NCB2" s="252"/>
      <c r="NCC2" s="252"/>
      <c r="NCD2" s="252"/>
      <c r="NCE2" s="252"/>
      <c r="NCF2" s="252"/>
      <c r="NCG2" s="252"/>
      <c r="NCH2" s="252"/>
      <c r="NCI2" s="252"/>
      <c r="NCJ2" s="252"/>
      <c r="NCK2" s="252"/>
      <c r="NCL2" s="252"/>
      <c r="NCM2" s="252"/>
      <c r="NCN2" s="252"/>
      <c r="NCO2" s="252"/>
      <c r="NCP2" s="252"/>
      <c r="NCQ2" s="252"/>
      <c r="NCR2" s="252"/>
      <c r="NCS2" s="252"/>
      <c r="NCT2" s="252"/>
      <c r="NCU2" s="252"/>
      <c r="NCV2" s="252"/>
      <c r="NCW2" s="252"/>
      <c r="NCX2" s="252"/>
      <c r="NCY2" s="252"/>
      <c r="NCZ2" s="252"/>
      <c r="NDA2" s="252"/>
      <c r="NDB2" s="252"/>
      <c r="NDC2" s="252"/>
      <c r="NDD2" s="252"/>
      <c r="NDE2" s="252"/>
      <c r="NDF2" s="252"/>
      <c r="NDG2" s="252"/>
      <c r="NDH2" s="252"/>
      <c r="NDI2" s="252"/>
      <c r="NDJ2" s="252"/>
      <c r="NDK2" s="252"/>
      <c r="NDL2" s="252"/>
      <c r="NDM2" s="252"/>
      <c r="NDN2" s="252"/>
      <c r="NDO2" s="252"/>
      <c r="NDP2" s="252"/>
      <c r="NDQ2" s="252"/>
      <c r="NDR2" s="252"/>
      <c r="NDS2" s="252"/>
      <c r="NDT2" s="252"/>
      <c r="NDU2" s="252"/>
      <c r="NDV2" s="252"/>
      <c r="NDW2" s="252"/>
      <c r="NDX2" s="252"/>
      <c r="NDY2" s="252"/>
      <c r="NDZ2" s="252"/>
      <c r="NEA2" s="252"/>
      <c r="NEB2" s="252"/>
      <c r="NEC2" s="252"/>
      <c r="NED2" s="252"/>
      <c r="NEE2" s="252"/>
      <c r="NEF2" s="252"/>
      <c r="NEG2" s="252"/>
      <c r="NEH2" s="252"/>
      <c r="NEI2" s="252"/>
      <c r="NEJ2" s="252"/>
      <c r="NEK2" s="252"/>
      <c r="NEL2" s="252"/>
      <c r="NEM2" s="252"/>
      <c r="NEN2" s="252"/>
      <c r="NEO2" s="252"/>
      <c r="NEP2" s="252"/>
      <c r="NEQ2" s="252"/>
      <c r="NER2" s="252"/>
      <c r="NES2" s="252"/>
      <c r="NET2" s="252"/>
      <c r="NEU2" s="252"/>
      <c r="NEV2" s="252"/>
      <c r="NEW2" s="252"/>
      <c r="NEX2" s="252"/>
      <c r="NEY2" s="252"/>
      <c r="NEZ2" s="252"/>
      <c r="NFA2" s="252"/>
      <c r="NFB2" s="252"/>
      <c r="NFC2" s="252"/>
      <c r="NFD2" s="252"/>
      <c r="NFE2" s="252"/>
      <c r="NFF2" s="252"/>
      <c r="NFG2" s="252"/>
      <c r="NFH2" s="252"/>
      <c r="NFI2" s="252"/>
      <c r="NFJ2" s="252"/>
      <c r="NFK2" s="252"/>
      <c r="NFL2" s="252"/>
      <c r="NFM2" s="252"/>
      <c r="NFN2" s="252"/>
      <c r="NFO2" s="252"/>
      <c r="NFP2" s="252"/>
      <c r="NFQ2" s="252"/>
      <c r="NFR2" s="252"/>
      <c r="NFS2" s="252"/>
      <c r="NFT2" s="252"/>
      <c r="NFU2" s="252"/>
      <c r="NFV2" s="252"/>
      <c r="NFW2" s="252"/>
      <c r="NFX2" s="252"/>
      <c r="NFY2" s="252"/>
      <c r="NFZ2" s="252"/>
      <c r="NGA2" s="252"/>
      <c r="NGB2" s="252"/>
      <c r="NGC2" s="252"/>
      <c r="NGD2" s="252"/>
      <c r="NGE2" s="252"/>
      <c r="NGF2" s="252"/>
      <c r="NGG2" s="252"/>
      <c r="NGH2" s="252"/>
      <c r="NGI2" s="252"/>
      <c r="NGJ2" s="252"/>
      <c r="NGK2" s="252"/>
      <c r="NGL2" s="252"/>
      <c r="NGM2" s="252"/>
      <c r="NGN2" s="252"/>
      <c r="NGO2" s="252"/>
      <c r="NGP2" s="252"/>
      <c r="NGQ2" s="252"/>
      <c r="NGR2" s="252"/>
      <c r="NGS2" s="252"/>
      <c r="NGT2" s="252"/>
      <c r="NGU2" s="252"/>
      <c r="NGV2" s="252"/>
      <c r="NGW2" s="252"/>
      <c r="NGX2" s="252"/>
      <c r="NGY2" s="252"/>
      <c r="NGZ2" s="252"/>
      <c r="NHA2" s="252"/>
      <c r="NHB2" s="252"/>
      <c r="NHC2" s="252"/>
      <c r="NHD2" s="252"/>
      <c r="NHE2" s="252"/>
      <c r="NHF2" s="252"/>
      <c r="NHG2" s="252"/>
      <c r="NHH2" s="252"/>
      <c r="NHI2" s="252"/>
      <c r="NHJ2" s="252"/>
      <c r="NHK2" s="252"/>
      <c r="NHL2" s="252"/>
      <c r="NHM2" s="252"/>
      <c r="NHN2" s="252"/>
      <c r="NHO2" s="252"/>
      <c r="NHP2" s="252"/>
      <c r="NHQ2" s="252"/>
      <c r="NHR2" s="252"/>
      <c r="NHS2" s="252"/>
      <c r="NHT2" s="252"/>
      <c r="NHU2" s="252"/>
      <c r="NHV2" s="252"/>
      <c r="NHW2" s="252"/>
      <c r="NHX2" s="252"/>
      <c r="NHY2" s="252"/>
      <c r="NHZ2" s="252"/>
      <c r="NIA2" s="252"/>
      <c r="NIB2" s="252"/>
      <c r="NIC2" s="252"/>
      <c r="NID2" s="252"/>
      <c r="NIE2" s="252"/>
      <c r="NIF2" s="252"/>
      <c r="NIG2" s="252"/>
      <c r="NIH2" s="252"/>
      <c r="NII2" s="252"/>
      <c r="NIJ2" s="252"/>
      <c r="NIK2" s="252"/>
      <c r="NIL2" s="252"/>
      <c r="NIM2" s="252"/>
      <c r="NIN2" s="252"/>
      <c r="NIO2" s="252"/>
      <c r="NIP2" s="252"/>
      <c r="NIQ2" s="252"/>
      <c r="NIR2" s="252"/>
      <c r="NIS2" s="252"/>
      <c r="NIT2" s="252"/>
      <c r="NIU2" s="252"/>
      <c r="NIV2" s="252"/>
      <c r="NIW2" s="252"/>
      <c r="NIX2" s="252"/>
      <c r="NIY2" s="252"/>
      <c r="NIZ2" s="252"/>
      <c r="NJA2" s="252"/>
      <c r="NJB2" s="252"/>
      <c r="NJC2" s="252"/>
      <c r="NJD2" s="252"/>
      <c r="NJE2" s="252"/>
      <c r="NJF2" s="252"/>
      <c r="NJG2" s="252"/>
      <c r="NJH2" s="252"/>
      <c r="NJI2" s="252"/>
      <c r="NJJ2" s="252"/>
      <c r="NJK2" s="252"/>
      <c r="NJL2" s="252"/>
      <c r="NJM2" s="252"/>
      <c r="NJN2" s="252"/>
      <c r="NJO2" s="252"/>
      <c r="NJP2" s="252"/>
      <c r="NJQ2" s="252"/>
      <c r="NJR2" s="252"/>
      <c r="NJS2" s="252"/>
      <c r="NJT2" s="252"/>
      <c r="NJU2" s="252"/>
      <c r="NJV2" s="252"/>
      <c r="NJW2" s="252"/>
      <c r="NJX2" s="252"/>
      <c r="NJY2" s="252"/>
      <c r="NJZ2" s="252"/>
      <c r="NKA2" s="252"/>
      <c r="NKB2" s="252"/>
      <c r="NKC2" s="252"/>
      <c r="NKD2" s="252"/>
      <c r="NKE2" s="252"/>
      <c r="NKF2" s="252"/>
      <c r="NKG2" s="252"/>
      <c r="NKH2" s="252"/>
      <c r="NKI2" s="252"/>
      <c r="NKJ2" s="252"/>
      <c r="NKK2" s="252"/>
      <c r="NKL2" s="252"/>
      <c r="NKM2" s="252"/>
      <c r="NKN2" s="252"/>
      <c r="NKO2" s="252"/>
      <c r="NKP2" s="252"/>
      <c r="NKQ2" s="252"/>
      <c r="NKR2" s="252"/>
      <c r="NKS2" s="252"/>
      <c r="NKT2" s="252"/>
      <c r="NKU2" s="252"/>
      <c r="NKV2" s="252"/>
      <c r="NKW2" s="252"/>
      <c r="NKX2" s="252"/>
      <c r="NKY2" s="252"/>
      <c r="NKZ2" s="252"/>
      <c r="NLA2" s="252"/>
      <c r="NLB2" s="252"/>
      <c r="NLC2" s="252"/>
      <c r="NLD2" s="252"/>
      <c r="NLE2" s="252"/>
      <c r="NLF2" s="252"/>
      <c r="NLG2" s="252"/>
      <c r="NLH2" s="252"/>
      <c r="NLI2" s="252"/>
      <c r="NLJ2" s="252"/>
      <c r="NLK2" s="252"/>
      <c r="NLL2" s="252"/>
      <c r="NLM2" s="252"/>
      <c r="NLN2" s="252"/>
      <c r="NLO2" s="252"/>
      <c r="NLP2" s="252"/>
      <c r="NLQ2" s="252"/>
      <c r="NLR2" s="252"/>
      <c r="NLS2" s="252"/>
      <c r="NLT2" s="252"/>
      <c r="NLU2" s="252"/>
      <c r="NLV2" s="252"/>
      <c r="NLW2" s="252"/>
      <c r="NLX2" s="252"/>
      <c r="NLY2" s="252"/>
      <c r="NLZ2" s="252"/>
      <c r="NMA2" s="252"/>
      <c r="NMB2" s="252"/>
      <c r="NMC2" s="252"/>
      <c r="NMD2" s="252"/>
      <c r="NME2" s="252"/>
      <c r="NMF2" s="252"/>
      <c r="NMG2" s="252"/>
      <c r="NMH2" s="252"/>
      <c r="NMI2" s="252"/>
      <c r="NMJ2" s="252"/>
      <c r="NMK2" s="252"/>
      <c r="NML2" s="252"/>
      <c r="NMM2" s="252"/>
      <c r="NMN2" s="252"/>
      <c r="NMO2" s="252"/>
      <c r="NMP2" s="252"/>
      <c r="NMQ2" s="252"/>
      <c r="NMR2" s="252"/>
      <c r="NMS2" s="252"/>
      <c r="NMT2" s="252"/>
      <c r="NMU2" s="252"/>
      <c r="NMV2" s="252"/>
      <c r="NMW2" s="252"/>
      <c r="NMX2" s="252"/>
      <c r="NMY2" s="252"/>
      <c r="NMZ2" s="252"/>
      <c r="NNA2" s="252"/>
      <c r="NNB2" s="252"/>
      <c r="NNC2" s="252"/>
      <c r="NND2" s="252"/>
      <c r="NNE2" s="252"/>
      <c r="NNF2" s="252"/>
      <c r="NNG2" s="252"/>
      <c r="NNH2" s="252"/>
      <c r="NNI2" s="252"/>
      <c r="NNJ2" s="252"/>
      <c r="NNK2" s="252"/>
      <c r="NNL2" s="252"/>
      <c r="NNM2" s="252"/>
      <c r="NNN2" s="252"/>
      <c r="NNO2" s="252"/>
      <c r="NNP2" s="252"/>
      <c r="NNQ2" s="252"/>
      <c r="NNR2" s="252"/>
      <c r="NNS2" s="252"/>
      <c r="NNT2" s="252"/>
      <c r="NNU2" s="252"/>
      <c r="NNV2" s="252"/>
      <c r="NNW2" s="252"/>
      <c r="NNX2" s="252"/>
      <c r="NNY2" s="252"/>
      <c r="NNZ2" s="252"/>
      <c r="NOA2" s="252"/>
      <c r="NOB2" s="252"/>
      <c r="NOC2" s="252"/>
      <c r="NOD2" s="252"/>
      <c r="NOE2" s="252"/>
      <c r="NOF2" s="252"/>
      <c r="NOG2" s="252"/>
      <c r="NOH2" s="252"/>
      <c r="NOI2" s="252"/>
      <c r="NOJ2" s="252"/>
      <c r="NOK2" s="252"/>
      <c r="NOL2" s="252"/>
      <c r="NOM2" s="252"/>
      <c r="NON2" s="252"/>
      <c r="NOO2" s="252"/>
      <c r="NOP2" s="252"/>
      <c r="NOQ2" s="252"/>
      <c r="NOR2" s="252"/>
      <c r="NOS2" s="252"/>
      <c r="NOT2" s="252"/>
      <c r="NOU2" s="252"/>
      <c r="NOV2" s="252"/>
      <c r="NOW2" s="252"/>
      <c r="NOX2" s="252"/>
      <c r="NOY2" s="252"/>
      <c r="NOZ2" s="252"/>
      <c r="NPA2" s="252"/>
      <c r="NPB2" s="252"/>
      <c r="NPC2" s="252"/>
      <c r="NPD2" s="252"/>
      <c r="NPE2" s="252"/>
      <c r="NPF2" s="252"/>
      <c r="NPG2" s="252"/>
      <c r="NPH2" s="252"/>
      <c r="NPI2" s="252"/>
      <c r="NPJ2" s="252"/>
      <c r="NPK2" s="252"/>
      <c r="NPL2" s="252"/>
      <c r="NPM2" s="252"/>
      <c r="NPN2" s="252"/>
      <c r="NPO2" s="252"/>
      <c r="NPP2" s="252"/>
      <c r="NPQ2" s="252"/>
      <c r="NPR2" s="252"/>
      <c r="NPS2" s="252"/>
      <c r="NPT2" s="252"/>
      <c r="NPU2" s="252"/>
      <c r="NPV2" s="252"/>
      <c r="NPW2" s="252"/>
      <c r="NPX2" s="252"/>
      <c r="NPY2" s="252"/>
      <c r="NPZ2" s="252"/>
      <c r="NQA2" s="252"/>
      <c r="NQB2" s="252"/>
      <c r="NQC2" s="252"/>
      <c r="NQD2" s="252"/>
      <c r="NQE2" s="252"/>
      <c r="NQF2" s="252"/>
      <c r="NQG2" s="252"/>
      <c r="NQH2" s="252"/>
      <c r="NQI2" s="252"/>
      <c r="NQJ2" s="252"/>
      <c r="NQK2" s="252"/>
      <c r="NQL2" s="252"/>
      <c r="NQM2" s="252"/>
      <c r="NQN2" s="252"/>
      <c r="NQO2" s="252"/>
      <c r="NQP2" s="252"/>
      <c r="NQQ2" s="252"/>
      <c r="NQR2" s="252"/>
      <c r="NQS2" s="252"/>
      <c r="NQT2" s="252"/>
      <c r="NQU2" s="252"/>
      <c r="NQV2" s="252"/>
      <c r="NQW2" s="252"/>
      <c r="NQX2" s="252"/>
      <c r="NQY2" s="252"/>
      <c r="NQZ2" s="252"/>
      <c r="NRA2" s="252"/>
      <c r="NRB2" s="252"/>
      <c r="NRC2" s="252"/>
      <c r="NRD2" s="252"/>
      <c r="NRE2" s="252"/>
      <c r="NRF2" s="252"/>
      <c r="NRG2" s="252"/>
      <c r="NRH2" s="252"/>
      <c r="NRI2" s="252"/>
      <c r="NRJ2" s="252"/>
      <c r="NRK2" s="252"/>
      <c r="NRL2" s="252"/>
      <c r="NRM2" s="252"/>
      <c r="NRN2" s="252"/>
      <c r="NRO2" s="252"/>
      <c r="NRP2" s="252"/>
      <c r="NRQ2" s="252"/>
      <c r="NRR2" s="252"/>
      <c r="NRS2" s="252"/>
      <c r="NRT2" s="252"/>
      <c r="NRU2" s="252"/>
      <c r="NRV2" s="252"/>
      <c r="NRW2" s="252"/>
      <c r="NRX2" s="252"/>
      <c r="NRY2" s="252"/>
      <c r="NRZ2" s="252"/>
      <c r="NSA2" s="252"/>
      <c r="NSB2" s="252"/>
      <c r="NSC2" s="252"/>
      <c r="NSD2" s="252"/>
      <c r="NSE2" s="252"/>
      <c r="NSF2" s="252"/>
      <c r="NSG2" s="252"/>
      <c r="NSH2" s="252"/>
      <c r="NSI2" s="252"/>
      <c r="NSJ2" s="252"/>
      <c r="NSK2" s="252"/>
      <c r="NSL2" s="252"/>
      <c r="NSM2" s="252"/>
      <c r="NSN2" s="252"/>
      <c r="NSO2" s="252"/>
      <c r="NSP2" s="252"/>
      <c r="NSQ2" s="252"/>
      <c r="NSR2" s="252"/>
      <c r="NSS2" s="252"/>
      <c r="NST2" s="252"/>
      <c r="NSU2" s="252"/>
      <c r="NSV2" s="252"/>
      <c r="NSW2" s="252"/>
      <c r="NSX2" s="252"/>
      <c r="NSY2" s="252"/>
      <c r="NSZ2" s="252"/>
      <c r="NTA2" s="252"/>
      <c r="NTB2" s="252"/>
      <c r="NTC2" s="252"/>
      <c r="NTD2" s="252"/>
      <c r="NTE2" s="252"/>
      <c r="NTF2" s="252"/>
      <c r="NTG2" s="252"/>
      <c r="NTH2" s="252"/>
      <c r="NTI2" s="252"/>
      <c r="NTJ2" s="252"/>
      <c r="NTK2" s="252"/>
      <c r="NTL2" s="252"/>
      <c r="NTM2" s="252"/>
      <c r="NTN2" s="252"/>
      <c r="NTO2" s="252"/>
      <c r="NTP2" s="252"/>
      <c r="NTQ2" s="252"/>
      <c r="NTR2" s="252"/>
      <c r="NTS2" s="252"/>
      <c r="NTT2" s="252"/>
      <c r="NTU2" s="252"/>
      <c r="NTV2" s="252"/>
      <c r="NTW2" s="252"/>
      <c r="NTX2" s="252"/>
      <c r="NTY2" s="252"/>
      <c r="NTZ2" s="252"/>
      <c r="NUA2" s="252"/>
      <c r="NUB2" s="252"/>
      <c r="NUC2" s="252"/>
      <c r="NUD2" s="252"/>
      <c r="NUE2" s="252"/>
      <c r="NUF2" s="252"/>
      <c r="NUG2" s="252"/>
      <c r="NUH2" s="252"/>
      <c r="NUI2" s="252"/>
      <c r="NUJ2" s="252"/>
      <c r="NUK2" s="252"/>
      <c r="NUL2" s="252"/>
      <c r="NUM2" s="252"/>
      <c r="NUN2" s="252"/>
      <c r="NUO2" s="252"/>
      <c r="NUP2" s="252"/>
      <c r="NUQ2" s="252"/>
      <c r="NUR2" s="252"/>
      <c r="NUS2" s="252"/>
      <c r="NUT2" s="252"/>
      <c r="NUU2" s="252"/>
      <c r="NUV2" s="252"/>
      <c r="NUW2" s="252"/>
      <c r="NUX2" s="252"/>
      <c r="NUY2" s="252"/>
      <c r="NUZ2" s="252"/>
      <c r="NVA2" s="252"/>
      <c r="NVB2" s="252"/>
      <c r="NVC2" s="252"/>
      <c r="NVD2" s="252"/>
      <c r="NVE2" s="252"/>
      <c r="NVF2" s="252"/>
      <c r="NVG2" s="252"/>
      <c r="NVH2" s="252"/>
      <c r="NVI2" s="252"/>
      <c r="NVJ2" s="252"/>
      <c r="NVK2" s="252"/>
      <c r="NVL2" s="252"/>
      <c r="NVM2" s="252"/>
      <c r="NVN2" s="252"/>
      <c r="NVO2" s="252"/>
      <c r="NVP2" s="252"/>
      <c r="NVQ2" s="252"/>
      <c r="NVR2" s="252"/>
      <c r="NVS2" s="252"/>
      <c r="NVT2" s="252"/>
      <c r="NVU2" s="252"/>
      <c r="NVV2" s="252"/>
      <c r="NVW2" s="252"/>
      <c r="NVX2" s="252"/>
      <c r="NVY2" s="252"/>
      <c r="NVZ2" s="252"/>
      <c r="NWA2" s="252"/>
      <c r="NWB2" s="252"/>
      <c r="NWC2" s="252"/>
      <c r="NWD2" s="252"/>
      <c r="NWE2" s="252"/>
      <c r="NWF2" s="252"/>
      <c r="NWG2" s="252"/>
      <c r="NWH2" s="252"/>
      <c r="NWI2" s="252"/>
      <c r="NWJ2" s="252"/>
      <c r="NWK2" s="252"/>
      <c r="NWL2" s="252"/>
      <c r="NWM2" s="252"/>
      <c r="NWN2" s="252"/>
      <c r="NWO2" s="252"/>
      <c r="NWP2" s="252"/>
      <c r="NWQ2" s="252"/>
      <c r="NWR2" s="252"/>
      <c r="NWS2" s="252"/>
      <c r="NWT2" s="252"/>
      <c r="NWU2" s="252"/>
      <c r="NWV2" s="252"/>
      <c r="NWW2" s="252"/>
      <c r="NWX2" s="252"/>
      <c r="NWY2" s="252"/>
      <c r="NWZ2" s="252"/>
      <c r="NXA2" s="252"/>
      <c r="NXB2" s="252"/>
      <c r="NXC2" s="252"/>
      <c r="NXD2" s="252"/>
      <c r="NXE2" s="252"/>
      <c r="NXF2" s="252"/>
      <c r="NXG2" s="252"/>
      <c r="NXH2" s="252"/>
      <c r="NXI2" s="252"/>
      <c r="NXJ2" s="252"/>
      <c r="NXK2" s="252"/>
      <c r="NXL2" s="252"/>
      <c r="NXM2" s="252"/>
      <c r="NXN2" s="252"/>
      <c r="NXO2" s="252"/>
      <c r="NXP2" s="252"/>
      <c r="NXQ2" s="252"/>
      <c r="NXR2" s="252"/>
      <c r="NXS2" s="252"/>
      <c r="NXT2" s="252"/>
      <c r="NXU2" s="252"/>
      <c r="NXV2" s="252"/>
      <c r="NXW2" s="252"/>
      <c r="NXX2" s="252"/>
      <c r="NXY2" s="252"/>
      <c r="NXZ2" s="252"/>
      <c r="NYA2" s="252"/>
      <c r="NYB2" s="252"/>
      <c r="NYC2" s="252"/>
      <c r="NYD2" s="252"/>
      <c r="NYE2" s="252"/>
      <c r="NYF2" s="252"/>
      <c r="NYG2" s="252"/>
      <c r="NYH2" s="252"/>
      <c r="NYI2" s="252"/>
      <c r="NYJ2" s="252"/>
      <c r="NYK2" s="252"/>
      <c r="NYL2" s="252"/>
      <c r="NYM2" s="252"/>
      <c r="NYN2" s="252"/>
      <c r="NYO2" s="252"/>
      <c r="NYP2" s="252"/>
      <c r="NYQ2" s="252"/>
      <c r="NYR2" s="252"/>
      <c r="NYS2" s="252"/>
      <c r="NYT2" s="252"/>
      <c r="NYU2" s="252"/>
      <c r="NYV2" s="252"/>
      <c r="NYW2" s="252"/>
      <c r="NYX2" s="252"/>
      <c r="NYY2" s="252"/>
      <c r="NYZ2" s="252"/>
      <c r="NZA2" s="252"/>
      <c r="NZB2" s="252"/>
      <c r="NZC2" s="252"/>
      <c r="NZD2" s="252"/>
      <c r="NZE2" s="252"/>
      <c r="NZF2" s="252"/>
      <c r="NZG2" s="252"/>
      <c r="NZH2" s="252"/>
      <c r="NZI2" s="252"/>
      <c r="NZJ2" s="252"/>
      <c r="NZK2" s="252"/>
      <c r="NZL2" s="252"/>
      <c r="NZM2" s="252"/>
      <c r="NZN2" s="252"/>
      <c r="NZO2" s="252"/>
      <c r="NZP2" s="252"/>
      <c r="NZQ2" s="252"/>
      <c r="NZR2" s="252"/>
      <c r="NZS2" s="252"/>
      <c r="NZT2" s="252"/>
      <c r="NZU2" s="252"/>
      <c r="NZV2" s="252"/>
      <c r="NZW2" s="252"/>
      <c r="NZX2" s="252"/>
      <c r="NZY2" s="252"/>
      <c r="NZZ2" s="252"/>
      <c r="OAA2" s="252"/>
      <c r="OAB2" s="252"/>
      <c r="OAC2" s="252"/>
      <c r="OAD2" s="252"/>
      <c r="OAE2" s="252"/>
      <c r="OAF2" s="252"/>
      <c r="OAG2" s="252"/>
      <c r="OAH2" s="252"/>
      <c r="OAI2" s="252"/>
      <c r="OAJ2" s="252"/>
      <c r="OAK2" s="252"/>
      <c r="OAL2" s="252"/>
      <c r="OAM2" s="252"/>
      <c r="OAN2" s="252"/>
      <c r="OAO2" s="252"/>
      <c r="OAP2" s="252"/>
      <c r="OAQ2" s="252"/>
      <c r="OAR2" s="252"/>
      <c r="OAS2" s="252"/>
      <c r="OAT2" s="252"/>
      <c r="OAU2" s="252"/>
      <c r="OAV2" s="252"/>
      <c r="OAW2" s="252"/>
      <c r="OAX2" s="252"/>
      <c r="OAY2" s="252"/>
      <c r="OAZ2" s="252"/>
      <c r="OBA2" s="252"/>
      <c r="OBB2" s="252"/>
      <c r="OBC2" s="252"/>
      <c r="OBD2" s="252"/>
      <c r="OBE2" s="252"/>
      <c r="OBF2" s="252"/>
      <c r="OBG2" s="252"/>
      <c r="OBH2" s="252"/>
      <c r="OBI2" s="252"/>
      <c r="OBJ2" s="252"/>
      <c r="OBK2" s="252"/>
      <c r="OBL2" s="252"/>
      <c r="OBM2" s="252"/>
      <c r="OBN2" s="252"/>
      <c r="OBO2" s="252"/>
      <c r="OBP2" s="252"/>
      <c r="OBQ2" s="252"/>
      <c r="OBR2" s="252"/>
      <c r="OBS2" s="252"/>
      <c r="OBT2" s="252"/>
      <c r="OBU2" s="252"/>
      <c r="OBV2" s="252"/>
      <c r="OBW2" s="252"/>
      <c r="OBX2" s="252"/>
      <c r="OBY2" s="252"/>
      <c r="OBZ2" s="252"/>
      <c r="OCA2" s="252"/>
      <c r="OCB2" s="252"/>
      <c r="OCC2" s="252"/>
      <c r="OCD2" s="252"/>
      <c r="OCE2" s="252"/>
      <c r="OCF2" s="252"/>
      <c r="OCG2" s="252"/>
      <c r="OCH2" s="252"/>
      <c r="OCI2" s="252"/>
      <c r="OCJ2" s="252"/>
      <c r="OCK2" s="252"/>
      <c r="OCL2" s="252"/>
      <c r="OCM2" s="252"/>
      <c r="OCN2" s="252"/>
      <c r="OCO2" s="252"/>
      <c r="OCP2" s="252"/>
      <c r="OCQ2" s="252"/>
      <c r="OCR2" s="252"/>
      <c r="OCS2" s="252"/>
      <c r="OCT2" s="252"/>
      <c r="OCU2" s="252"/>
      <c r="OCV2" s="252"/>
      <c r="OCW2" s="252"/>
      <c r="OCX2" s="252"/>
      <c r="OCY2" s="252"/>
      <c r="OCZ2" s="252"/>
      <c r="ODA2" s="252"/>
      <c r="ODB2" s="252"/>
      <c r="ODC2" s="252"/>
      <c r="ODD2" s="252"/>
      <c r="ODE2" s="252"/>
      <c r="ODF2" s="252"/>
      <c r="ODG2" s="252"/>
      <c r="ODH2" s="252"/>
      <c r="ODI2" s="252"/>
      <c r="ODJ2" s="252"/>
      <c r="ODK2" s="252"/>
      <c r="ODL2" s="252"/>
      <c r="ODM2" s="252"/>
      <c r="ODN2" s="252"/>
      <c r="ODO2" s="252"/>
      <c r="ODP2" s="252"/>
      <c r="ODQ2" s="252"/>
      <c r="ODR2" s="252"/>
      <c r="ODS2" s="252"/>
      <c r="ODT2" s="252"/>
      <c r="ODU2" s="252"/>
      <c r="ODV2" s="252"/>
      <c r="ODW2" s="252"/>
      <c r="ODX2" s="252"/>
      <c r="ODY2" s="252"/>
      <c r="ODZ2" s="252"/>
      <c r="OEA2" s="252"/>
      <c r="OEB2" s="252"/>
      <c r="OEC2" s="252"/>
      <c r="OED2" s="252"/>
      <c r="OEE2" s="252"/>
      <c r="OEF2" s="252"/>
      <c r="OEG2" s="252"/>
      <c r="OEH2" s="252"/>
      <c r="OEI2" s="252"/>
      <c r="OEJ2" s="252"/>
      <c r="OEK2" s="252"/>
      <c r="OEL2" s="252"/>
      <c r="OEM2" s="252"/>
      <c r="OEN2" s="252"/>
      <c r="OEO2" s="252"/>
      <c r="OEP2" s="252"/>
      <c r="OEQ2" s="252"/>
      <c r="OER2" s="252"/>
      <c r="OES2" s="252"/>
      <c r="OET2" s="252"/>
      <c r="OEU2" s="252"/>
      <c r="OEV2" s="252"/>
      <c r="OEW2" s="252"/>
      <c r="OEX2" s="252"/>
      <c r="OEY2" s="252"/>
      <c r="OEZ2" s="252"/>
      <c r="OFA2" s="252"/>
      <c r="OFB2" s="252"/>
      <c r="OFC2" s="252"/>
      <c r="OFD2" s="252"/>
      <c r="OFE2" s="252"/>
      <c r="OFF2" s="252"/>
      <c r="OFG2" s="252"/>
      <c r="OFH2" s="252"/>
      <c r="OFI2" s="252"/>
      <c r="OFJ2" s="252"/>
      <c r="OFK2" s="252"/>
      <c r="OFL2" s="252"/>
      <c r="OFM2" s="252"/>
      <c r="OFN2" s="252"/>
      <c r="OFO2" s="252"/>
      <c r="OFP2" s="252"/>
      <c r="OFQ2" s="252"/>
      <c r="OFR2" s="252"/>
      <c r="OFS2" s="252"/>
      <c r="OFT2" s="252"/>
      <c r="OFU2" s="252"/>
      <c r="OFV2" s="252"/>
      <c r="OFW2" s="252"/>
      <c r="OFX2" s="252"/>
      <c r="OFY2" s="252"/>
      <c r="OFZ2" s="252"/>
      <c r="OGA2" s="252"/>
      <c r="OGB2" s="252"/>
      <c r="OGC2" s="252"/>
      <c r="OGD2" s="252"/>
      <c r="OGE2" s="252"/>
      <c r="OGF2" s="252"/>
      <c r="OGG2" s="252"/>
      <c r="OGH2" s="252"/>
      <c r="OGI2" s="252"/>
      <c r="OGJ2" s="252"/>
      <c r="OGK2" s="252"/>
      <c r="OGL2" s="252"/>
      <c r="OGM2" s="252"/>
      <c r="OGN2" s="252"/>
      <c r="OGO2" s="252"/>
      <c r="OGP2" s="252"/>
      <c r="OGQ2" s="252"/>
      <c r="OGR2" s="252"/>
      <c r="OGS2" s="252"/>
      <c r="OGT2" s="252"/>
      <c r="OGU2" s="252"/>
      <c r="OGV2" s="252"/>
      <c r="OGW2" s="252"/>
      <c r="OGX2" s="252"/>
      <c r="OGY2" s="252"/>
      <c r="OGZ2" s="252"/>
      <c r="OHA2" s="252"/>
      <c r="OHB2" s="252"/>
      <c r="OHC2" s="252"/>
      <c r="OHD2" s="252"/>
      <c r="OHE2" s="252"/>
      <c r="OHF2" s="252"/>
      <c r="OHG2" s="252"/>
      <c r="OHH2" s="252"/>
      <c r="OHI2" s="252"/>
      <c r="OHJ2" s="252"/>
      <c r="OHK2" s="252"/>
      <c r="OHL2" s="252"/>
      <c r="OHM2" s="252"/>
      <c r="OHN2" s="252"/>
      <c r="OHO2" s="252"/>
      <c r="OHP2" s="252"/>
      <c r="OHQ2" s="252"/>
      <c r="OHR2" s="252"/>
      <c r="OHS2" s="252"/>
      <c r="OHT2" s="252"/>
      <c r="OHU2" s="252"/>
      <c r="OHV2" s="252"/>
      <c r="OHW2" s="252"/>
      <c r="OHX2" s="252"/>
      <c r="OHY2" s="252"/>
      <c r="OHZ2" s="252"/>
      <c r="OIA2" s="252"/>
      <c r="OIB2" s="252"/>
      <c r="OIC2" s="252"/>
      <c r="OID2" s="252"/>
      <c r="OIE2" s="252"/>
      <c r="OIF2" s="252"/>
      <c r="OIG2" s="252"/>
      <c r="OIH2" s="252"/>
      <c r="OII2" s="252"/>
      <c r="OIJ2" s="252"/>
      <c r="OIK2" s="252"/>
      <c r="OIL2" s="252"/>
      <c r="OIM2" s="252"/>
      <c r="OIN2" s="252"/>
      <c r="OIO2" s="252"/>
      <c r="OIP2" s="252"/>
      <c r="OIQ2" s="252"/>
      <c r="OIR2" s="252"/>
      <c r="OIS2" s="252"/>
      <c r="OIT2" s="252"/>
      <c r="OIU2" s="252"/>
      <c r="OIV2" s="252"/>
      <c r="OIW2" s="252"/>
      <c r="OIX2" s="252"/>
      <c r="OIY2" s="252"/>
      <c r="OIZ2" s="252"/>
      <c r="OJA2" s="252"/>
      <c r="OJB2" s="252"/>
      <c r="OJC2" s="252"/>
      <c r="OJD2" s="252"/>
      <c r="OJE2" s="252"/>
      <c r="OJF2" s="252"/>
      <c r="OJG2" s="252"/>
      <c r="OJH2" s="252"/>
      <c r="OJI2" s="252"/>
      <c r="OJJ2" s="252"/>
      <c r="OJK2" s="252"/>
      <c r="OJL2" s="252"/>
      <c r="OJM2" s="252"/>
      <c r="OJN2" s="252"/>
      <c r="OJO2" s="252"/>
      <c r="OJP2" s="252"/>
      <c r="OJQ2" s="252"/>
      <c r="OJR2" s="252"/>
      <c r="OJS2" s="252"/>
      <c r="OJT2" s="252"/>
      <c r="OJU2" s="252"/>
      <c r="OJV2" s="252"/>
      <c r="OJW2" s="252"/>
      <c r="OJX2" s="252"/>
      <c r="OJY2" s="252"/>
      <c r="OJZ2" s="252"/>
      <c r="OKA2" s="252"/>
      <c r="OKB2" s="252"/>
      <c r="OKC2" s="252"/>
      <c r="OKD2" s="252"/>
      <c r="OKE2" s="252"/>
      <c r="OKF2" s="252"/>
      <c r="OKG2" s="252"/>
      <c r="OKH2" s="252"/>
      <c r="OKI2" s="252"/>
      <c r="OKJ2" s="252"/>
      <c r="OKK2" s="252"/>
      <c r="OKL2" s="252"/>
      <c r="OKM2" s="252"/>
      <c r="OKN2" s="252"/>
      <c r="OKO2" s="252"/>
      <c r="OKP2" s="252"/>
      <c r="OKQ2" s="252"/>
      <c r="OKR2" s="252"/>
      <c r="OKS2" s="252"/>
      <c r="OKT2" s="252"/>
      <c r="OKU2" s="252"/>
      <c r="OKV2" s="252"/>
      <c r="OKW2" s="252"/>
      <c r="OKX2" s="252"/>
      <c r="OKY2" s="252"/>
      <c r="OKZ2" s="252"/>
      <c r="OLA2" s="252"/>
      <c r="OLB2" s="252"/>
      <c r="OLC2" s="252"/>
      <c r="OLD2" s="252"/>
      <c r="OLE2" s="252"/>
      <c r="OLF2" s="252"/>
      <c r="OLG2" s="252"/>
      <c r="OLH2" s="252"/>
      <c r="OLI2" s="252"/>
      <c r="OLJ2" s="252"/>
      <c r="OLK2" s="252"/>
      <c r="OLL2" s="252"/>
      <c r="OLM2" s="252"/>
      <c r="OLN2" s="252"/>
      <c r="OLO2" s="252"/>
      <c r="OLP2" s="252"/>
      <c r="OLQ2" s="252"/>
      <c r="OLR2" s="252"/>
      <c r="OLS2" s="252"/>
      <c r="OLT2" s="252"/>
      <c r="OLU2" s="252"/>
      <c r="OLV2" s="252"/>
      <c r="OLW2" s="252"/>
      <c r="OLX2" s="252"/>
      <c r="OLY2" s="252"/>
      <c r="OLZ2" s="252"/>
      <c r="OMA2" s="252"/>
      <c r="OMB2" s="252"/>
      <c r="OMC2" s="252"/>
      <c r="OMD2" s="252"/>
      <c r="OME2" s="252"/>
      <c r="OMF2" s="252"/>
      <c r="OMG2" s="252"/>
      <c r="OMH2" s="252"/>
      <c r="OMI2" s="252"/>
      <c r="OMJ2" s="252"/>
      <c r="OMK2" s="252"/>
      <c r="OML2" s="252"/>
      <c r="OMM2" s="252"/>
      <c r="OMN2" s="252"/>
      <c r="OMO2" s="252"/>
      <c r="OMP2" s="252"/>
      <c r="OMQ2" s="252"/>
      <c r="OMR2" s="252"/>
      <c r="OMS2" s="252"/>
      <c r="OMT2" s="252"/>
      <c r="OMU2" s="252"/>
      <c r="OMV2" s="252"/>
      <c r="OMW2" s="252"/>
      <c r="OMX2" s="252"/>
      <c r="OMY2" s="252"/>
      <c r="OMZ2" s="252"/>
      <c r="ONA2" s="252"/>
      <c r="ONB2" s="252"/>
      <c r="ONC2" s="252"/>
      <c r="OND2" s="252"/>
      <c r="ONE2" s="252"/>
      <c r="ONF2" s="252"/>
      <c r="ONG2" s="252"/>
      <c r="ONH2" s="252"/>
      <c r="ONI2" s="252"/>
      <c r="ONJ2" s="252"/>
      <c r="ONK2" s="252"/>
      <c r="ONL2" s="252"/>
      <c r="ONM2" s="252"/>
      <c r="ONN2" s="252"/>
      <c r="ONO2" s="252"/>
      <c r="ONP2" s="252"/>
      <c r="ONQ2" s="252"/>
      <c r="ONR2" s="252"/>
      <c r="ONS2" s="252"/>
      <c r="ONT2" s="252"/>
      <c r="ONU2" s="252"/>
      <c r="ONV2" s="252"/>
      <c r="ONW2" s="252"/>
      <c r="ONX2" s="252"/>
      <c r="ONY2" s="252"/>
      <c r="ONZ2" s="252"/>
      <c r="OOA2" s="252"/>
      <c r="OOB2" s="252"/>
      <c r="OOC2" s="252"/>
      <c r="OOD2" s="252"/>
      <c r="OOE2" s="252"/>
      <c r="OOF2" s="252"/>
      <c r="OOG2" s="252"/>
      <c r="OOH2" s="252"/>
      <c r="OOI2" s="252"/>
      <c r="OOJ2" s="252"/>
      <c r="OOK2" s="252"/>
      <c r="OOL2" s="252"/>
      <c r="OOM2" s="252"/>
      <c r="OON2" s="252"/>
      <c r="OOO2" s="252"/>
      <c r="OOP2" s="252"/>
      <c r="OOQ2" s="252"/>
      <c r="OOR2" s="252"/>
      <c r="OOS2" s="252"/>
      <c r="OOT2" s="252"/>
      <c r="OOU2" s="252"/>
      <c r="OOV2" s="252"/>
      <c r="OOW2" s="252"/>
      <c r="OOX2" s="252"/>
      <c r="OOY2" s="252"/>
      <c r="OOZ2" s="252"/>
      <c r="OPA2" s="252"/>
      <c r="OPB2" s="252"/>
      <c r="OPC2" s="252"/>
      <c r="OPD2" s="252"/>
      <c r="OPE2" s="252"/>
      <c r="OPF2" s="252"/>
      <c r="OPG2" s="252"/>
      <c r="OPH2" s="252"/>
      <c r="OPI2" s="252"/>
      <c r="OPJ2" s="252"/>
      <c r="OPK2" s="252"/>
      <c r="OPL2" s="252"/>
      <c r="OPM2" s="252"/>
      <c r="OPN2" s="252"/>
      <c r="OPO2" s="252"/>
      <c r="OPP2" s="252"/>
      <c r="OPQ2" s="252"/>
      <c r="OPR2" s="252"/>
      <c r="OPS2" s="252"/>
      <c r="OPT2" s="252"/>
      <c r="OPU2" s="252"/>
      <c r="OPV2" s="252"/>
      <c r="OPW2" s="252"/>
      <c r="OPX2" s="252"/>
      <c r="OPY2" s="252"/>
      <c r="OPZ2" s="252"/>
      <c r="OQA2" s="252"/>
      <c r="OQB2" s="252"/>
      <c r="OQC2" s="252"/>
      <c r="OQD2" s="252"/>
      <c r="OQE2" s="252"/>
      <c r="OQF2" s="252"/>
      <c r="OQG2" s="252"/>
      <c r="OQH2" s="252"/>
      <c r="OQI2" s="252"/>
      <c r="OQJ2" s="252"/>
      <c r="OQK2" s="252"/>
      <c r="OQL2" s="252"/>
      <c r="OQM2" s="252"/>
      <c r="OQN2" s="252"/>
      <c r="OQO2" s="252"/>
      <c r="OQP2" s="252"/>
      <c r="OQQ2" s="252"/>
      <c r="OQR2" s="252"/>
      <c r="OQS2" s="252"/>
      <c r="OQT2" s="252"/>
      <c r="OQU2" s="252"/>
      <c r="OQV2" s="252"/>
      <c r="OQW2" s="252"/>
      <c r="OQX2" s="252"/>
      <c r="OQY2" s="252"/>
      <c r="OQZ2" s="252"/>
      <c r="ORA2" s="252"/>
      <c r="ORB2" s="252"/>
      <c r="ORC2" s="252"/>
      <c r="ORD2" s="252"/>
      <c r="ORE2" s="252"/>
      <c r="ORF2" s="252"/>
      <c r="ORG2" s="252"/>
      <c r="ORH2" s="252"/>
      <c r="ORI2" s="252"/>
      <c r="ORJ2" s="252"/>
      <c r="ORK2" s="252"/>
      <c r="ORL2" s="252"/>
      <c r="ORM2" s="252"/>
      <c r="ORN2" s="252"/>
      <c r="ORO2" s="252"/>
      <c r="ORP2" s="252"/>
      <c r="ORQ2" s="252"/>
      <c r="ORR2" s="252"/>
      <c r="ORS2" s="252"/>
      <c r="ORT2" s="252"/>
      <c r="ORU2" s="252"/>
      <c r="ORV2" s="252"/>
      <c r="ORW2" s="252"/>
      <c r="ORX2" s="252"/>
      <c r="ORY2" s="252"/>
      <c r="ORZ2" s="252"/>
      <c r="OSA2" s="252"/>
      <c r="OSB2" s="252"/>
      <c r="OSC2" s="252"/>
      <c r="OSD2" s="252"/>
      <c r="OSE2" s="252"/>
      <c r="OSF2" s="252"/>
      <c r="OSG2" s="252"/>
      <c r="OSH2" s="252"/>
      <c r="OSI2" s="252"/>
      <c r="OSJ2" s="252"/>
      <c r="OSK2" s="252"/>
      <c r="OSL2" s="252"/>
      <c r="OSM2" s="252"/>
      <c r="OSN2" s="252"/>
      <c r="OSO2" s="252"/>
      <c r="OSP2" s="252"/>
      <c r="OSQ2" s="252"/>
      <c r="OSR2" s="252"/>
      <c r="OSS2" s="252"/>
      <c r="OST2" s="252"/>
      <c r="OSU2" s="252"/>
      <c r="OSV2" s="252"/>
      <c r="OSW2" s="252"/>
      <c r="OSX2" s="252"/>
      <c r="OSY2" s="252"/>
      <c r="OSZ2" s="252"/>
      <c r="OTA2" s="252"/>
      <c r="OTB2" s="252"/>
      <c r="OTC2" s="252"/>
      <c r="OTD2" s="252"/>
      <c r="OTE2" s="252"/>
      <c r="OTF2" s="252"/>
      <c r="OTG2" s="252"/>
      <c r="OTH2" s="252"/>
      <c r="OTI2" s="252"/>
      <c r="OTJ2" s="252"/>
      <c r="OTK2" s="252"/>
      <c r="OTL2" s="252"/>
      <c r="OTM2" s="252"/>
      <c r="OTN2" s="252"/>
      <c r="OTO2" s="252"/>
      <c r="OTP2" s="252"/>
      <c r="OTQ2" s="252"/>
      <c r="OTR2" s="252"/>
      <c r="OTS2" s="252"/>
      <c r="OTT2" s="252"/>
      <c r="OTU2" s="252"/>
      <c r="OTV2" s="252"/>
      <c r="OTW2" s="252"/>
      <c r="OTX2" s="252"/>
      <c r="OTY2" s="252"/>
      <c r="OTZ2" s="252"/>
      <c r="OUA2" s="252"/>
      <c r="OUB2" s="252"/>
      <c r="OUC2" s="252"/>
      <c r="OUD2" s="252"/>
      <c r="OUE2" s="252"/>
      <c r="OUF2" s="252"/>
      <c r="OUG2" s="252"/>
      <c r="OUH2" s="252"/>
      <c r="OUI2" s="252"/>
      <c r="OUJ2" s="252"/>
      <c r="OUK2" s="252"/>
      <c r="OUL2" s="252"/>
      <c r="OUM2" s="252"/>
      <c r="OUN2" s="252"/>
      <c r="OUO2" s="252"/>
      <c r="OUP2" s="252"/>
      <c r="OUQ2" s="252"/>
      <c r="OUR2" s="252"/>
      <c r="OUS2" s="252"/>
      <c r="OUT2" s="252"/>
      <c r="OUU2" s="252"/>
      <c r="OUV2" s="252"/>
      <c r="OUW2" s="252"/>
      <c r="OUX2" s="252"/>
      <c r="OUY2" s="252"/>
      <c r="OUZ2" s="252"/>
      <c r="OVA2" s="252"/>
      <c r="OVB2" s="252"/>
      <c r="OVC2" s="252"/>
      <c r="OVD2" s="252"/>
      <c r="OVE2" s="252"/>
      <c r="OVF2" s="252"/>
      <c r="OVG2" s="252"/>
      <c r="OVH2" s="252"/>
      <c r="OVI2" s="252"/>
      <c r="OVJ2" s="252"/>
      <c r="OVK2" s="252"/>
      <c r="OVL2" s="252"/>
      <c r="OVM2" s="252"/>
      <c r="OVN2" s="252"/>
      <c r="OVO2" s="252"/>
      <c r="OVP2" s="252"/>
      <c r="OVQ2" s="252"/>
      <c r="OVR2" s="252"/>
      <c r="OVS2" s="252"/>
      <c r="OVT2" s="252"/>
      <c r="OVU2" s="252"/>
      <c r="OVV2" s="252"/>
      <c r="OVW2" s="252"/>
      <c r="OVX2" s="252"/>
      <c r="OVY2" s="252"/>
      <c r="OVZ2" s="252"/>
      <c r="OWA2" s="252"/>
      <c r="OWB2" s="252"/>
      <c r="OWC2" s="252"/>
      <c r="OWD2" s="252"/>
      <c r="OWE2" s="252"/>
      <c r="OWF2" s="252"/>
      <c r="OWG2" s="252"/>
      <c r="OWH2" s="252"/>
      <c r="OWI2" s="252"/>
      <c r="OWJ2" s="252"/>
      <c r="OWK2" s="252"/>
      <c r="OWL2" s="252"/>
      <c r="OWM2" s="252"/>
      <c r="OWN2" s="252"/>
      <c r="OWO2" s="252"/>
      <c r="OWP2" s="252"/>
      <c r="OWQ2" s="252"/>
      <c r="OWR2" s="252"/>
      <c r="OWS2" s="252"/>
      <c r="OWT2" s="252"/>
      <c r="OWU2" s="252"/>
      <c r="OWV2" s="252"/>
      <c r="OWW2" s="252"/>
      <c r="OWX2" s="252"/>
      <c r="OWY2" s="252"/>
      <c r="OWZ2" s="252"/>
      <c r="OXA2" s="252"/>
      <c r="OXB2" s="252"/>
      <c r="OXC2" s="252"/>
      <c r="OXD2" s="252"/>
      <c r="OXE2" s="252"/>
      <c r="OXF2" s="252"/>
      <c r="OXG2" s="252"/>
      <c r="OXH2" s="252"/>
      <c r="OXI2" s="252"/>
      <c r="OXJ2" s="252"/>
      <c r="OXK2" s="252"/>
      <c r="OXL2" s="252"/>
      <c r="OXM2" s="252"/>
      <c r="OXN2" s="252"/>
      <c r="OXO2" s="252"/>
      <c r="OXP2" s="252"/>
      <c r="OXQ2" s="252"/>
      <c r="OXR2" s="252"/>
      <c r="OXS2" s="252"/>
      <c r="OXT2" s="252"/>
      <c r="OXU2" s="252"/>
      <c r="OXV2" s="252"/>
      <c r="OXW2" s="252"/>
      <c r="OXX2" s="252"/>
      <c r="OXY2" s="252"/>
      <c r="OXZ2" s="252"/>
      <c r="OYA2" s="252"/>
      <c r="OYB2" s="252"/>
      <c r="OYC2" s="252"/>
      <c r="OYD2" s="252"/>
      <c r="OYE2" s="252"/>
      <c r="OYF2" s="252"/>
      <c r="OYG2" s="252"/>
      <c r="OYH2" s="252"/>
      <c r="OYI2" s="252"/>
      <c r="OYJ2" s="252"/>
      <c r="OYK2" s="252"/>
      <c r="OYL2" s="252"/>
      <c r="OYM2" s="252"/>
      <c r="OYN2" s="252"/>
      <c r="OYO2" s="252"/>
      <c r="OYP2" s="252"/>
      <c r="OYQ2" s="252"/>
      <c r="OYR2" s="252"/>
      <c r="OYS2" s="252"/>
      <c r="OYT2" s="252"/>
      <c r="OYU2" s="252"/>
      <c r="OYV2" s="252"/>
      <c r="OYW2" s="252"/>
      <c r="OYX2" s="252"/>
      <c r="OYY2" s="252"/>
      <c r="OYZ2" s="252"/>
      <c r="OZA2" s="252"/>
      <c r="OZB2" s="252"/>
      <c r="OZC2" s="252"/>
      <c r="OZD2" s="252"/>
      <c r="OZE2" s="252"/>
      <c r="OZF2" s="252"/>
      <c r="OZG2" s="252"/>
      <c r="OZH2" s="252"/>
      <c r="OZI2" s="252"/>
      <c r="OZJ2" s="252"/>
      <c r="OZK2" s="252"/>
      <c r="OZL2" s="252"/>
      <c r="OZM2" s="252"/>
      <c r="OZN2" s="252"/>
      <c r="OZO2" s="252"/>
      <c r="OZP2" s="252"/>
      <c r="OZQ2" s="252"/>
      <c r="OZR2" s="252"/>
      <c r="OZS2" s="252"/>
      <c r="OZT2" s="252"/>
      <c r="OZU2" s="252"/>
      <c r="OZV2" s="252"/>
      <c r="OZW2" s="252"/>
      <c r="OZX2" s="252"/>
      <c r="OZY2" s="252"/>
      <c r="OZZ2" s="252"/>
      <c r="PAA2" s="252"/>
      <c r="PAB2" s="252"/>
      <c r="PAC2" s="252"/>
      <c r="PAD2" s="252"/>
      <c r="PAE2" s="252"/>
      <c r="PAF2" s="252"/>
      <c r="PAG2" s="252"/>
      <c r="PAH2" s="252"/>
      <c r="PAI2" s="252"/>
      <c r="PAJ2" s="252"/>
      <c r="PAK2" s="252"/>
      <c r="PAL2" s="252"/>
      <c r="PAM2" s="252"/>
      <c r="PAN2" s="252"/>
      <c r="PAO2" s="252"/>
      <c r="PAP2" s="252"/>
      <c r="PAQ2" s="252"/>
      <c r="PAR2" s="252"/>
      <c r="PAS2" s="252"/>
      <c r="PAT2" s="252"/>
      <c r="PAU2" s="252"/>
      <c r="PAV2" s="252"/>
      <c r="PAW2" s="252"/>
      <c r="PAX2" s="252"/>
      <c r="PAY2" s="252"/>
      <c r="PAZ2" s="252"/>
      <c r="PBA2" s="252"/>
      <c r="PBB2" s="252"/>
      <c r="PBC2" s="252"/>
      <c r="PBD2" s="252"/>
      <c r="PBE2" s="252"/>
      <c r="PBF2" s="252"/>
      <c r="PBG2" s="252"/>
      <c r="PBH2" s="252"/>
      <c r="PBI2" s="252"/>
      <c r="PBJ2" s="252"/>
      <c r="PBK2" s="252"/>
      <c r="PBL2" s="252"/>
      <c r="PBM2" s="252"/>
      <c r="PBN2" s="252"/>
      <c r="PBO2" s="252"/>
      <c r="PBP2" s="252"/>
      <c r="PBQ2" s="252"/>
      <c r="PBR2" s="252"/>
      <c r="PBS2" s="252"/>
      <c r="PBT2" s="252"/>
      <c r="PBU2" s="252"/>
      <c r="PBV2" s="252"/>
      <c r="PBW2" s="252"/>
      <c r="PBX2" s="252"/>
      <c r="PBY2" s="252"/>
      <c r="PBZ2" s="252"/>
      <c r="PCA2" s="252"/>
      <c r="PCB2" s="252"/>
      <c r="PCC2" s="252"/>
      <c r="PCD2" s="252"/>
      <c r="PCE2" s="252"/>
      <c r="PCF2" s="252"/>
      <c r="PCG2" s="252"/>
      <c r="PCH2" s="252"/>
      <c r="PCI2" s="252"/>
      <c r="PCJ2" s="252"/>
      <c r="PCK2" s="252"/>
      <c r="PCL2" s="252"/>
      <c r="PCM2" s="252"/>
      <c r="PCN2" s="252"/>
      <c r="PCO2" s="252"/>
      <c r="PCP2" s="252"/>
      <c r="PCQ2" s="252"/>
      <c r="PCR2" s="252"/>
      <c r="PCS2" s="252"/>
      <c r="PCT2" s="252"/>
      <c r="PCU2" s="252"/>
      <c r="PCV2" s="252"/>
      <c r="PCW2" s="252"/>
      <c r="PCX2" s="252"/>
      <c r="PCY2" s="252"/>
      <c r="PCZ2" s="252"/>
      <c r="PDA2" s="252"/>
      <c r="PDB2" s="252"/>
      <c r="PDC2" s="252"/>
      <c r="PDD2" s="252"/>
      <c r="PDE2" s="252"/>
      <c r="PDF2" s="252"/>
      <c r="PDG2" s="252"/>
      <c r="PDH2" s="252"/>
      <c r="PDI2" s="252"/>
      <c r="PDJ2" s="252"/>
      <c r="PDK2" s="252"/>
      <c r="PDL2" s="252"/>
      <c r="PDM2" s="252"/>
      <c r="PDN2" s="252"/>
      <c r="PDO2" s="252"/>
      <c r="PDP2" s="252"/>
      <c r="PDQ2" s="252"/>
      <c r="PDR2" s="252"/>
      <c r="PDS2" s="252"/>
      <c r="PDT2" s="252"/>
      <c r="PDU2" s="252"/>
      <c r="PDV2" s="252"/>
      <c r="PDW2" s="252"/>
      <c r="PDX2" s="252"/>
      <c r="PDY2" s="252"/>
      <c r="PDZ2" s="252"/>
      <c r="PEA2" s="252"/>
      <c r="PEB2" s="252"/>
      <c r="PEC2" s="252"/>
      <c r="PED2" s="252"/>
      <c r="PEE2" s="252"/>
      <c r="PEF2" s="252"/>
      <c r="PEG2" s="252"/>
      <c r="PEH2" s="252"/>
      <c r="PEI2" s="252"/>
      <c r="PEJ2" s="252"/>
      <c r="PEK2" s="252"/>
      <c r="PEL2" s="252"/>
      <c r="PEM2" s="252"/>
      <c r="PEN2" s="252"/>
      <c r="PEO2" s="252"/>
      <c r="PEP2" s="252"/>
      <c r="PEQ2" s="252"/>
      <c r="PER2" s="252"/>
      <c r="PES2" s="252"/>
      <c r="PET2" s="252"/>
      <c r="PEU2" s="252"/>
      <c r="PEV2" s="252"/>
      <c r="PEW2" s="252"/>
      <c r="PEX2" s="252"/>
      <c r="PEY2" s="252"/>
      <c r="PEZ2" s="252"/>
      <c r="PFA2" s="252"/>
      <c r="PFB2" s="252"/>
      <c r="PFC2" s="252"/>
      <c r="PFD2" s="252"/>
      <c r="PFE2" s="252"/>
      <c r="PFF2" s="252"/>
      <c r="PFG2" s="252"/>
      <c r="PFH2" s="252"/>
      <c r="PFI2" s="252"/>
      <c r="PFJ2" s="252"/>
      <c r="PFK2" s="252"/>
      <c r="PFL2" s="252"/>
      <c r="PFM2" s="252"/>
      <c r="PFN2" s="252"/>
      <c r="PFO2" s="252"/>
      <c r="PFP2" s="252"/>
      <c r="PFQ2" s="252"/>
      <c r="PFR2" s="252"/>
      <c r="PFS2" s="252"/>
      <c r="PFT2" s="252"/>
      <c r="PFU2" s="252"/>
      <c r="PFV2" s="252"/>
      <c r="PFW2" s="252"/>
      <c r="PFX2" s="252"/>
      <c r="PFY2" s="252"/>
      <c r="PFZ2" s="252"/>
      <c r="PGA2" s="252"/>
      <c r="PGB2" s="252"/>
      <c r="PGC2" s="252"/>
      <c r="PGD2" s="252"/>
      <c r="PGE2" s="252"/>
      <c r="PGF2" s="252"/>
      <c r="PGG2" s="252"/>
      <c r="PGH2" s="252"/>
      <c r="PGI2" s="252"/>
      <c r="PGJ2" s="252"/>
      <c r="PGK2" s="252"/>
      <c r="PGL2" s="252"/>
      <c r="PGM2" s="252"/>
      <c r="PGN2" s="252"/>
      <c r="PGO2" s="252"/>
      <c r="PGP2" s="252"/>
      <c r="PGQ2" s="252"/>
      <c r="PGR2" s="252"/>
      <c r="PGS2" s="252"/>
      <c r="PGT2" s="252"/>
      <c r="PGU2" s="252"/>
      <c r="PGV2" s="252"/>
      <c r="PGW2" s="252"/>
      <c r="PGX2" s="252"/>
      <c r="PGY2" s="252"/>
      <c r="PGZ2" s="252"/>
      <c r="PHA2" s="252"/>
      <c r="PHB2" s="252"/>
      <c r="PHC2" s="252"/>
      <c r="PHD2" s="252"/>
      <c r="PHE2" s="252"/>
      <c r="PHF2" s="252"/>
      <c r="PHG2" s="252"/>
      <c r="PHH2" s="252"/>
      <c r="PHI2" s="252"/>
      <c r="PHJ2" s="252"/>
      <c r="PHK2" s="252"/>
      <c r="PHL2" s="252"/>
      <c r="PHM2" s="252"/>
      <c r="PHN2" s="252"/>
      <c r="PHO2" s="252"/>
      <c r="PHP2" s="252"/>
      <c r="PHQ2" s="252"/>
      <c r="PHR2" s="252"/>
      <c r="PHS2" s="252"/>
      <c r="PHT2" s="252"/>
      <c r="PHU2" s="252"/>
      <c r="PHV2" s="252"/>
      <c r="PHW2" s="252"/>
      <c r="PHX2" s="252"/>
      <c r="PHY2" s="252"/>
      <c r="PHZ2" s="252"/>
      <c r="PIA2" s="252"/>
      <c r="PIB2" s="252"/>
      <c r="PIC2" s="252"/>
      <c r="PID2" s="252"/>
      <c r="PIE2" s="252"/>
      <c r="PIF2" s="252"/>
      <c r="PIG2" s="252"/>
      <c r="PIH2" s="252"/>
      <c r="PII2" s="252"/>
      <c r="PIJ2" s="252"/>
      <c r="PIK2" s="252"/>
      <c r="PIL2" s="252"/>
      <c r="PIM2" s="252"/>
      <c r="PIN2" s="252"/>
      <c r="PIO2" s="252"/>
      <c r="PIP2" s="252"/>
      <c r="PIQ2" s="252"/>
      <c r="PIR2" s="252"/>
      <c r="PIS2" s="252"/>
      <c r="PIT2" s="252"/>
      <c r="PIU2" s="252"/>
      <c r="PIV2" s="252"/>
      <c r="PIW2" s="252"/>
      <c r="PIX2" s="252"/>
      <c r="PIY2" s="252"/>
      <c r="PIZ2" s="252"/>
      <c r="PJA2" s="252"/>
      <c r="PJB2" s="252"/>
      <c r="PJC2" s="252"/>
      <c r="PJD2" s="252"/>
      <c r="PJE2" s="252"/>
      <c r="PJF2" s="252"/>
      <c r="PJG2" s="252"/>
      <c r="PJH2" s="252"/>
      <c r="PJI2" s="252"/>
      <c r="PJJ2" s="252"/>
      <c r="PJK2" s="252"/>
      <c r="PJL2" s="252"/>
      <c r="PJM2" s="252"/>
      <c r="PJN2" s="252"/>
      <c r="PJO2" s="252"/>
      <c r="PJP2" s="252"/>
      <c r="PJQ2" s="252"/>
      <c r="PJR2" s="252"/>
      <c r="PJS2" s="252"/>
      <c r="PJT2" s="252"/>
      <c r="PJU2" s="252"/>
      <c r="PJV2" s="252"/>
      <c r="PJW2" s="252"/>
      <c r="PJX2" s="252"/>
      <c r="PJY2" s="252"/>
      <c r="PJZ2" s="252"/>
      <c r="PKA2" s="252"/>
      <c r="PKB2" s="252"/>
      <c r="PKC2" s="252"/>
      <c r="PKD2" s="252"/>
      <c r="PKE2" s="252"/>
      <c r="PKF2" s="252"/>
      <c r="PKG2" s="252"/>
      <c r="PKH2" s="252"/>
      <c r="PKI2" s="252"/>
      <c r="PKJ2" s="252"/>
      <c r="PKK2" s="252"/>
      <c r="PKL2" s="252"/>
      <c r="PKM2" s="252"/>
      <c r="PKN2" s="252"/>
      <c r="PKO2" s="252"/>
      <c r="PKP2" s="252"/>
      <c r="PKQ2" s="252"/>
      <c r="PKR2" s="252"/>
      <c r="PKS2" s="252"/>
      <c r="PKT2" s="252"/>
      <c r="PKU2" s="252"/>
      <c r="PKV2" s="252"/>
      <c r="PKW2" s="252"/>
      <c r="PKX2" s="252"/>
      <c r="PKY2" s="252"/>
      <c r="PKZ2" s="252"/>
      <c r="PLA2" s="252"/>
      <c r="PLB2" s="252"/>
      <c r="PLC2" s="252"/>
      <c r="PLD2" s="252"/>
      <c r="PLE2" s="252"/>
      <c r="PLF2" s="252"/>
      <c r="PLG2" s="252"/>
      <c r="PLH2" s="252"/>
      <c r="PLI2" s="252"/>
      <c r="PLJ2" s="252"/>
      <c r="PLK2" s="252"/>
      <c r="PLL2" s="252"/>
      <c r="PLM2" s="252"/>
      <c r="PLN2" s="252"/>
      <c r="PLO2" s="252"/>
      <c r="PLP2" s="252"/>
      <c r="PLQ2" s="252"/>
      <c r="PLR2" s="252"/>
      <c r="PLS2" s="252"/>
      <c r="PLT2" s="252"/>
      <c r="PLU2" s="252"/>
      <c r="PLV2" s="252"/>
      <c r="PLW2" s="252"/>
      <c r="PLX2" s="252"/>
      <c r="PLY2" s="252"/>
      <c r="PLZ2" s="252"/>
      <c r="PMA2" s="252"/>
      <c r="PMB2" s="252"/>
      <c r="PMC2" s="252"/>
      <c r="PMD2" s="252"/>
      <c r="PME2" s="252"/>
      <c r="PMF2" s="252"/>
      <c r="PMG2" s="252"/>
      <c r="PMH2" s="252"/>
      <c r="PMI2" s="252"/>
      <c r="PMJ2" s="252"/>
      <c r="PMK2" s="252"/>
      <c r="PML2" s="252"/>
      <c r="PMM2" s="252"/>
      <c r="PMN2" s="252"/>
      <c r="PMO2" s="252"/>
      <c r="PMP2" s="252"/>
      <c r="PMQ2" s="252"/>
      <c r="PMR2" s="252"/>
      <c r="PMS2" s="252"/>
      <c r="PMT2" s="252"/>
      <c r="PMU2" s="252"/>
      <c r="PMV2" s="252"/>
      <c r="PMW2" s="252"/>
      <c r="PMX2" s="252"/>
      <c r="PMY2" s="252"/>
      <c r="PMZ2" s="252"/>
      <c r="PNA2" s="252"/>
      <c r="PNB2" s="252"/>
      <c r="PNC2" s="252"/>
      <c r="PND2" s="252"/>
      <c r="PNE2" s="252"/>
      <c r="PNF2" s="252"/>
      <c r="PNG2" s="252"/>
      <c r="PNH2" s="252"/>
      <c r="PNI2" s="252"/>
      <c r="PNJ2" s="252"/>
      <c r="PNK2" s="252"/>
      <c r="PNL2" s="252"/>
      <c r="PNM2" s="252"/>
      <c r="PNN2" s="252"/>
      <c r="PNO2" s="252"/>
      <c r="PNP2" s="252"/>
      <c r="PNQ2" s="252"/>
      <c r="PNR2" s="252"/>
      <c r="PNS2" s="252"/>
      <c r="PNT2" s="252"/>
      <c r="PNU2" s="252"/>
      <c r="PNV2" s="252"/>
      <c r="PNW2" s="252"/>
      <c r="PNX2" s="252"/>
      <c r="PNY2" s="252"/>
      <c r="PNZ2" s="252"/>
      <c r="POA2" s="252"/>
      <c r="POB2" s="252"/>
      <c r="POC2" s="252"/>
      <c r="POD2" s="252"/>
      <c r="POE2" s="252"/>
      <c r="POF2" s="252"/>
      <c r="POG2" s="252"/>
      <c r="POH2" s="252"/>
      <c r="POI2" s="252"/>
      <c r="POJ2" s="252"/>
      <c r="POK2" s="252"/>
      <c r="POL2" s="252"/>
      <c r="POM2" s="252"/>
      <c r="PON2" s="252"/>
      <c r="POO2" s="252"/>
      <c r="POP2" s="252"/>
      <c r="POQ2" s="252"/>
      <c r="POR2" s="252"/>
      <c r="POS2" s="252"/>
      <c r="POT2" s="252"/>
      <c r="POU2" s="252"/>
      <c r="POV2" s="252"/>
      <c r="POW2" s="252"/>
      <c r="POX2" s="252"/>
      <c r="POY2" s="252"/>
      <c r="POZ2" s="252"/>
      <c r="PPA2" s="252"/>
      <c r="PPB2" s="252"/>
      <c r="PPC2" s="252"/>
      <c r="PPD2" s="252"/>
      <c r="PPE2" s="252"/>
      <c r="PPF2" s="252"/>
      <c r="PPG2" s="252"/>
      <c r="PPH2" s="252"/>
      <c r="PPI2" s="252"/>
      <c r="PPJ2" s="252"/>
      <c r="PPK2" s="252"/>
      <c r="PPL2" s="252"/>
      <c r="PPM2" s="252"/>
      <c r="PPN2" s="252"/>
      <c r="PPO2" s="252"/>
      <c r="PPP2" s="252"/>
      <c r="PPQ2" s="252"/>
      <c r="PPR2" s="252"/>
      <c r="PPS2" s="252"/>
      <c r="PPT2" s="252"/>
      <c r="PPU2" s="252"/>
      <c r="PPV2" s="252"/>
      <c r="PPW2" s="252"/>
      <c r="PPX2" s="252"/>
      <c r="PPY2" s="252"/>
      <c r="PPZ2" s="252"/>
      <c r="PQA2" s="252"/>
      <c r="PQB2" s="252"/>
      <c r="PQC2" s="252"/>
      <c r="PQD2" s="252"/>
      <c r="PQE2" s="252"/>
      <c r="PQF2" s="252"/>
      <c r="PQG2" s="252"/>
      <c r="PQH2" s="252"/>
      <c r="PQI2" s="252"/>
      <c r="PQJ2" s="252"/>
      <c r="PQK2" s="252"/>
      <c r="PQL2" s="252"/>
      <c r="PQM2" s="252"/>
      <c r="PQN2" s="252"/>
      <c r="PQO2" s="252"/>
      <c r="PQP2" s="252"/>
      <c r="PQQ2" s="252"/>
      <c r="PQR2" s="252"/>
      <c r="PQS2" s="252"/>
      <c r="PQT2" s="252"/>
      <c r="PQU2" s="252"/>
      <c r="PQV2" s="252"/>
      <c r="PQW2" s="252"/>
      <c r="PQX2" s="252"/>
      <c r="PQY2" s="252"/>
      <c r="PQZ2" s="252"/>
      <c r="PRA2" s="252"/>
      <c r="PRB2" s="252"/>
      <c r="PRC2" s="252"/>
      <c r="PRD2" s="252"/>
      <c r="PRE2" s="252"/>
      <c r="PRF2" s="252"/>
      <c r="PRG2" s="252"/>
      <c r="PRH2" s="252"/>
      <c r="PRI2" s="252"/>
      <c r="PRJ2" s="252"/>
      <c r="PRK2" s="252"/>
      <c r="PRL2" s="252"/>
      <c r="PRM2" s="252"/>
      <c r="PRN2" s="252"/>
      <c r="PRO2" s="252"/>
      <c r="PRP2" s="252"/>
      <c r="PRQ2" s="252"/>
      <c r="PRR2" s="252"/>
      <c r="PRS2" s="252"/>
      <c r="PRT2" s="252"/>
      <c r="PRU2" s="252"/>
      <c r="PRV2" s="252"/>
      <c r="PRW2" s="252"/>
      <c r="PRX2" s="252"/>
      <c r="PRY2" s="252"/>
      <c r="PRZ2" s="252"/>
      <c r="PSA2" s="252"/>
      <c r="PSB2" s="252"/>
      <c r="PSC2" s="252"/>
      <c r="PSD2" s="252"/>
      <c r="PSE2" s="252"/>
      <c r="PSF2" s="252"/>
      <c r="PSG2" s="252"/>
      <c r="PSH2" s="252"/>
      <c r="PSI2" s="252"/>
      <c r="PSJ2" s="252"/>
      <c r="PSK2" s="252"/>
      <c r="PSL2" s="252"/>
      <c r="PSM2" s="252"/>
      <c r="PSN2" s="252"/>
      <c r="PSO2" s="252"/>
      <c r="PSP2" s="252"/>
      <c r="PSQ2" s="252"/>
      <c r="PSR2" s="252"/>
      <c r="PSS2" s="252"/>
      <c r="PST2" s="252"/>
      <c r="PSU2" s="252"/>
      <c r="PSV2" s="252"/>
      <c r="PSW2" s="252"/>
      <c r="PSX2" s="252"/>
      <c r="PSY2" s="252"/>
      <c r="PSZ2" s="252"/>
      <c r="PTA2" s="252"/>
      <c r="PTB2" s="252"/>
      <c r="PTC2" s="252"/>
      <c r="PTD2" s="252"/>
      <c r="PTE2" s="252"/>
      <c r="PTF2" s="252"/>
      <c r="PTG2" s="252"/>
      <c r="PTH2" s="252"/>
      <c r="PTI2" s="252"/>
      <c r="PTJ2" s="252"/>
      <c r="PTK2" s="252"/>
      <c r="PTL2" s="252"/>
      <c r="PTM2" s="252"/>
      <c r="PTN2" s="252"/>
      <c r="PTO2" s="252"/>
      <c r="PTP2" s="252"/>
      <c r="PTQ2" s="252"/>
      <c r="PTR2" s="252"/>
      <c r="PTS2" s="252"/>
      <c r="PTT2" s="252"/>
      <c r="PTU2" s="252"/>
      <c r="PTV2" s="252"/>
      <c r="PTW2" s="252"/>
      <c r="PTX2" s="252"/>
      <c r="PTY2" s="252"/>
      <c r="PTZ2" s="252"/>
      <c r="PUA2" s="252"/>
      <c r="PUB2" s="252"/>
      <c r="PUC2" s="252"/>
      <c r="PUD2" s="252"/>
      <c r="PUE2" s="252"/>
      <c r="PUF2" s="252"/>
      <c r="PUG2" s="252"/>
      <c r="PUH2" s="252"/>
      <c r="PUI2" s="252"/>
      <c r="PUJ2" s="252"/>
      <c r="PUK2" s="252"/>
      <c r="PUL2" s="252"/>
      <c r="PUM2" s="252"/>
      <c r="PUN2" s="252"/>
      <c r="PUO2" s="252"/>
      <c r="PUP2" s="252"/>
      <c r="PUQ2" s="252"/>
      <c r="PUR2" s="252"/>
      <c r="PUS2" s="252"/>
      <c r="PUT2" s="252"/>
      <c r="PUU2" s="252"/>
      <c r="PUV2" s="252"/>
      <c r="PUW2" s="252"/>
      <c r="PUX2" s="252"/>
      <c r="PUY2" s="252"/>
      <c r="PUZ2" s="252"/>
      <c r="PVA2" s="252"/>
      <c r="PVB2" s="252"/>
      <c r="PVC2" s="252"/>
      <c r="PVD2" s="252"/>
      <c r="PVE2" s="252"/>
      <c r="PVF2" s="252"/>
      <c r="PVG2" s="252"/>
      <c r="PVH2" s="252"/>
      <c r="PVI2" s="252"/>
      <c r="PVJ2" s="252"/>
      <c r="PVK2" s="252"/>
      <c r="PVL2" s="252"/>
      <c r="PVM2" s="252"/>
      <c r="PVN2" s="252"/>
      <c r="PVO2" s="252"/>
      <c r="PVP2" s="252"/>
      <c r="PVQ2" s="252"/>
      <c r="PVR2" s="252"/>
      <c r="PVS2" s="252"/>
      <c r="PVT2" s="252"/>
      <c r="PVU2" s="252"/>
      <c r="PVV2" s="252"/>
      <c r="PVW2" s="252"/>
      <c r="PVX2" s="252"/>
      <c r="PVY2" s="252"/>
      <c r="PVZ2" s="252"/>
      <c r="PWA2" s="252"/>
      <c r="PWB2" s="252"/>
      <c r="PWC2" s="252"/>
      <c r="PWD2" s="252"/>
      <c r="PWE2" s="252"/>
      <c r="PWF2" s="252"/>
      <c r="PWG2" s="252"/>
      <c r="PWH2" s="252"/>
      <c r="PWI2" s="252"/>
      <c r="PWJ2" s="252"/>
      <c r="PWK2" s="252"/>
      <c r="PWL2" s="252"/>
      <c r="PWM2" s="252"/>
      <c r="PWN2" s="252"/>
      <c r="PWO2" s="252"/>
      <c r="PWP2" s="252"/>
      <c r="PWQ2" s="252"/>
      <c r="PWR2" s="252"/>
      <c r="PWS2" s="252"/>
      <c r="PWT2" s="252"/>
      <c r="PWU2" s="252"/>
      <c r="PWV2" s="252"/>
      <c r="PWW2" s="252"/>
      <c r="PWX2" s="252"/>
      <c r="PWY2" s="252"/>
      <c r="PWZ2" s="252"/>
      <c r="PXA2" s="252"/>
      <c r="PXB2" s="252"/>
      <c r="PXC2" s="252"/>
      <c r="PXD2" s="252"/>
      <c r="PXE2" s="252"/>
      <c r="PXF2" s="252"/>
      <c r="PXG2" s="252"/>
      <c r="PXH2" s="252"/>
      <c r="PXI2" s="252"/>
      <c r="PXJ2" s="252"/>
      <c r="PXK2" s="252"/>
      <c r="PXL2" s="252"/>
      <c r="PXM2" s="252"/>
      <c r="PXN2" s="252"/>
      <c r="PXO2" s="252"/>
      <c r="PXP2" s="252"/>
      <c r="PXQ2" s="252"/>
      <c r="PXR2" s="252"/>
      <c r="PXS2" s="252"/>
      <c r="PXT2" s="252"/>
      <c r="PXU2" s="252"/>
      <c r="PXV2" s="252"/>
      <c r="PXW2" s="252"/>
      <c r="PXX2" s="252"/>
      <c r="PXY2" s="252"/>
      <c r="PXZ2" s="252"/>
      <c r="PYA2" s="252"/>
      <c r="PYB2" s="252"/>
      <c r="PYC2" s="252"/>
      <c r="PYD2" s="252"/>
      <c r="PYE2" s="252"/>
      <c r="PYF2" s="252"/>
      <c r="PYG2" s="252"/>
      <c r="PYH2" s="252"/>
      <c r="PYI2" s="252"/>
      <c r="PYJ2" s="252"/>
      <c r="PYK2" s="252"/>
      <c r="PYL2" s="252"/>
      <c r="PYM2" s="252"/>
      <c r="PYN2" s="252"/>
      <c r="PYO2" s="252"/>
      <c r="PYP2" s="252"/>
      <c r="PYQ2" s="252"/>
      <c r="PYR2" s="252"/>
      <c r="PYS2" s="252"/>
      <c r="PYT2" s="252"/>
      <c r="PYU2" s="252"/>
      <c r="PYV2" s="252"/>
      <c r="PYW2" s="252"/>
      <c r="PYX2" s="252"/>
      <c r="PYY2" s="252"/>
      <c r="PYZ2" s="252"/>
      <c r="PZA2" s="252"/>
      <c r="PZB2" s="252"/>
      <c r="PZC2" s="252"/>
      <c r="PZD2" s="252"/>
      <c r="PZE2" s="252"/>
      <c r="PZF2" s="252"/>
      <c r="PZG2" s="252"/>
      <c r="PZH2" s="252"/>
      <c r="PZI2" s="252"/>
      <c r="PZJ2" s="252"/>
      <c r="PZK2" s="252"/>
      <c r="PZL2" s="252"/>
      <c r="PZM2" s="252"/>
      <c r="PZN2" s="252"/>
      <c r="PZO2" s="252"/>
      <c r="PZP2" s="252"/>
      <c r="PZQ2" s="252"/>
      <c r="PZR2" s="252"/>
      <c r="PZS2" s="252"/>
      <c r="PZT2" s="252"/>
      <c r="PZU2" s="252"/>
      <c r="PZV2" s="252"/>
      <c r="PZW2" s="252"/>
      <c r="PZX2" s="252"/>
      <c r="PZY2" s="252"/>
      <c r="PZZ2" s="252"/>
      <c r="QAA2" s="252"/>
      <c r="QAB2" s="252"/>
      <c r="QAC2" s="252"/>
      <c r="QAD2" s="252"/>
      <c r="QAE2" s="252"/>
      <c r="QAF2" s="252"/>
      <c r="QAG2" s="252"/>
      <c r="QAH2" s="252"/>
      <c r="QAI2" s="252"/>
      <c r="QAJ2" s="252"/>
      <c r="QAK2" s="252"/>
      <c r="QAL2" s="252"/>
      <c r="QAM2" s="252"/>
      <c r="QAN2" s="252"/>
      <c r="QAO2" s="252"/>
      <c r="QAP2" s="252"/>
      <c r="QAQ2" s="252"/>
      <c r="QAR2" s="252"/>
      <c r="QAS2" s="252"/>
      <c r="QAT2" s="252"/>
      <c r="QAU2" s="252"/>
      <c r="QAV2" s="252"/>
      <c r="QAW2" s="252"/>
      <c r="QAX2" s="252"/>
      <c r="QAY2" s="252"/>
      <c r="QAZ2" s="252"/>
      <c r="QBA2" s="252"/>
      <c r="QBB2" s="252"/>
      <c r="QBC2" s="252"/>
      <c r="QBD2" s="252"/>
      <c r="QBE2" s="252"/>
      <c r="QBF2" s="252"/>
      <c r="QBG2" s="252"/>
      <c r="QBH2" s="252"/>
      <c r="QBI2" s="252"/>
      <c r="QBJ2" s="252"/>
      <c r="QBK2" s="252"/>
      <c r="QBL2" s="252"/>
      <c r="QBM2" s="252"/>
      <c r="QBN2" s="252"/>
      <c r="QBO2" s="252"/>
      <c r="QBP2" s="252"/>
      <c r="QBQ2" s="252"/>
      <c r="QBR2" s="252"/>
      <c r="QBS2" s="252"/>
      <c r="QBT2" s="252"/>
      <c r="QBU2" s="252"/>
      <c r="QBV2" s="252"/>
      <c r="QBW2" s="252"/>
      <c r="QBX2" s="252"/>
      <c r="QBY2" s="252"/>
      <c r="QBZ2" s="252"/>
      <c r="QCA2" s="252"/>
      <c r="QCB2" s="252"/>
      <c r="QCC2" s="252"/>
      <c r="QCD2" s="252"/>
      <c r="QCE2" s="252"/>
      <c r="QCF2" s="252"/>
      <c r="QCG2" s="252"/>
      <c r="QCH2" s="252"/>
      <c r="QCI2" s="252"/>
      <c r="QCJ2" s="252"/>
      <c r="QCK2" s="252"/>
      <c r="QCL2" s="252"/>
      <c r="QCM2" s="252"/>
      <c r="QCN2" s="252"/>
      <c r="QCO2" s="252"/>
      <c r="QCP2" s="252"/>
      <c r="QCQ2" s="252"/>
      <c r="QCR2" s="252"/>
      <c r="QCS2" s="252"/>
      <c r="QCT2" s="252"/>
      <c r="QCU2" s="252"/>
      <c r="QCV2" s="252"/>
      <c r="QCW2" s="252"/>
      <c r="QCX2" s="252"/>
      <c r="QCY2" s="252"/>
      <c r="QCZ2" s="252"/>
      <c r="QDA2" s="252"/>
      <c r="QDB2" s="252"/>
      <c r="QDC2" s="252"/>
      <c r="QDD2" s="252"/>
      <c r="QDE2" s="252"/>
      <c r="QDF2" s="252"/>
      <c r="QDG2" s="252"/>
      <c r="QDH2" s="252"/>
      <c r="QDI2" s="252"/>
      <c r="QDJ2" s="252"/>
      <c r="QDK2" s="252"/>
      <c r="QDL2" s="252"/>
      <c r="QDM2" s="252"/>
      <c r="QDN2" s="252"/>
      <c r="QDO2" s="252"/>
      <c r="QDP2" s="252"/>
      <c r="QDQ2" s="252"/>
      <c r="QDR2" s="252"/>
      <c r="QDS2" s="252"/>
      <c r="QDT2" s="252"/>
      <c r="QDU2" s="252"/>
      <c r="QDV2" s="252"/>
      <c r="QDW2" s="252"/>
      <c r="QDX2" s="252"/>
      <c r="QDY2" s="252"/>
      <c r="QDZ2" s="252"/>
      <c r="QEA2" s="252"/>
      <c r="QEB2" s="252"/>
      <c r="QEC2" s="252"/>
      <c r="QED2" s="252"/>
      <c r="QEE2" s="252"/>
      <c r="QEF2" s="252"/>
      <c r="QEG2" s="252"/>
      <c r="QEH2" s="252"/>
      <c r="QEI2" s="252"/>
      <c r="QEJ2" s="252"/>
      <c r="QEK2" s="252"/>
      <c r="QEL2" s="252"/>
      <c r="QEM2" s="252"/>
      <c r="QEN2" s="252"/>
      <c r="QEO2" s="252"/>
      <c r="QEP2" s="252"/>
      <c r="QEQ2" s="252"/>
      <c r="QER2" s="252"/>
      <c r="QES2" s="252"/>
      <c r="QET2" s="252"/>
      <c r="QEU2" s="252"/>
      <c r="QEV2" s="252"/>
      <c r="QEW2" s="252"/>
      <c r="QEX2" s="252"/>
      <c r="QEY2" s="252"/>
      <c r="QEZ2" s="252"/>
      <c r="QFA2" s="252"/>
      <c r="QFB2" s="252"/>
      <c r="QFC2" s="252"/>
      <c r="QFD2" s="252"/>
      <c r="QFE2" s="252"/>
      <c r="QFF2" s="252"/>
      <c r="QFG2" s="252"/>
      <c r="QFH2" s="252"/>
      <c r="QFI2" s="252"/>
      <c r="QFJ2" s="252"/>
      <c r="QFK2" s="252"/>
      <c r="QFL2" s="252"/>
      <c r="QFM2" s="252"/>
      <c r="QFN2" s="252"/>
      <c r="QFO2" s="252"/>
      <c r="QFP2" s="252"/>
      <c r="QFQ2" s="252"/>
      <c r="QFR2" s="252"/>
      <c r="QFS2" s="252"/>
      <c r="QFT2" s="252"/>
      <c r="QFU2" s="252"/>
      <c r="QFV2" s="252"/>
      <c r="QFW2" s="252"/>
      <c r="QFX2" s="252"/>
      <c r="QFY2" s="252"/>
      <c r="QFZ2" s="252"/>
      <c r="QGA2" s="252"/>
      <c r="QGB2" s="252"/>
      <c r="QGC2" s="252"/>
      <c r="QGD2" s="252"/>
      <c r="QGE2" s="252"/>
      <c r="QGF2" s="252"/>
      <c r="QGG2" s="252"/>
      <c r="QGH2" s="252"/>
      <c r="QGI2" s="252"/>
      <c r="QGJ2" s="252"/>
      <c r="QGK2" s="252"/>
      <c r="QGL2" s="252"/>
      <c r="QGM2" s="252"/>
      <c r="QGN2" s="252"/>
      <c r="QGO2" s="252"/>
      <c r="QGP2" s="252"/>
      <c r="QGQ2" s="252"/>
      <c r="QGR2" s="252"/>
      <c r="QGS2" s="252"/>
      <c r="QGT2" s="252"/>
      <c r="QGU2" s="252"/>
      <c r="QGV2" s="252"/>
      <c r="QGW2" s="252"/>
      <c r="QGX2" s="252"/>
      <c r="QGY2" s="252"/>
      <c r="QGZ2" s="252"/>
      <c r="QHA2" s="252"/>
      <c r="QHB2" s="252"/>
      <c r="QHC2" s="252"/>
      <c r="QHD2" s="252"/>
      <c r="QHE2" s="252"/>
      <c r="QHF2" s="252"/>
      <c r="QHG2" s="252"/>
      <c r="QHH2" s="252"/>
      <c r="QHI2" s="252"/>
      <c r="QHJ2" s="252"/>
      <c r="QHK2" s="252"/>
      <c r="QHL2" s="252"/>
      <c r="QHM2" s="252"/>
      <c r="QHN2" s="252"/>
      <c r="QHO2" s="252"/>
      <c r="QHP2" s="252"/>
      <c r="QHQ2" s="252"/>
      <c r="QHR2" s="252"/>
      <c r="QHS2" s="252"/>
      <c r="QHT2" s="252"/>
      <c r="QHU2" s="252"/>
      <c r="QHV2" s="252"/>
      <c r="QHW2" s="252"/>
      <c r="QHX2" s="252"/>
      <c r="QHY2" s="252"/>
      <c r="QHZ2" s="252"/>
      <c r="QIA2" s="252"/>
      <c r="QIB2" s="252"/>
      <c r="QIC2" s="252"/>
      <c r="QID2" s="252"/>
      <c r="QIE2" s="252"/>
      <c r="QIF2" s="252"/>
      <c r="QIG2" s="252"/>
      <c r="QIH2" s="252"/>
      <c r="QII2" s="252"/>
      <c r="QIJ2" s="252"/>
      <c r="QIK2" s="252"/>
      <c r="QIL2" s="252"/>
      <c r="QIM2" s="252"/>
      <c r="QIN2" s="252"/>
      <c r="QIO2" s="252"/>
      <c r="QIP2" s="252"/>
      <c r="QIQ2" s="252"/>
      <c r="QIR2" s="252"/>
      <c r="QIS2" s="252"/>
      <c r="QIT2" s="252"/>
      <c r="QIU2" s="252"/>
      <c r="QIV2" s="252"/>
      <c r="QIW2" s="252"/>
      <c r="QIX2" s="252"/>
      <c r="QIY2" s="252"/>
      <c r="QIZ2" s="252"/>
      <c r="QJA2" s="252"/>
      <c r="QJB2" s="252"/>
      <c r="QJC2" s="252"/>
      <c r="QJD2" s="252"/>
      <c r="QJE2" s="252"/>
      <c r="QJF2" s="252"/>
      <c r="QJG2" s="252"/>
      <c r="QJH2" s="252"/>
      <c r="QJI2" s="252"/>
      <c r="QJJ2" s="252"/>
      <c r="QJK2" s="252"/>
      <c r="QJL2" s="252"/>
      <c r="QJM2" s="252"/>
      <c r="QJN2" s="252"/>
      <c r="QJO2" s="252"/>
      <c r="QJP2" s="252"/>
      <c r="QJQ2" s="252"/>
      <c r="QJR2" s="252"/>
      <c r="QJS2" s="252"/>
      <c r="QJT2" s="252"/>
      <c r="QJU2" s="252"/>
      <c r="QJV2" s="252"/>
      <c r="QJW2" s="252"/>
      <c r="QJX2" s="252"/>
      <c r="QJY2" s="252"/>
      <c r="QJZ2" s="252"/>
      <c r="QKA2" s="252"/>
      <c r="QKB2" s="252"/>
      <c r="QKC2" s="252"/>
      <c r="QKD2" s="252"/>
      <c r="QKE2" s="252"/>
      <c r="QKF2" s="252"/>
      <c r="QKG2" s="252"/>
      <c r="QKH2" s="252"/>
      <c r="QKI2" s="252"/>
      <c r="QKJ2" s="252"/>
      <c r="QKK2" s="252"/>
      <c r="QKL2" s="252"/>
      <c r="QKM2" s="252"/>
      <c r="QKN2" s="252"/>
      <c r="QKO2" s="252"/>
      <c r="QKP2" s="252"/>
      <c r="QKQ2" s="252"/>
      <c r="QKR2" s="252"/>
      <c r="QKS2" s="252"/>
      <c r="QKT2" s="252"/>
      <c r="QKU2" s="252"/>
      <c r="QKV2" s="252"/>
      <c r="QKW2" s="252"/>
      <c r="QKX2" s="252"/>
      <c r="QKY2" s="252"/>
      <c r="QKZ2" s="252"/>
      <c r="QLA2" s="252"/>
      <c r="QLB2" s="252"/>
      <c r="QLC2" s="252"/>
      <c r="QLD2" s="252"/>
      <c r="QLE2" s="252"/>
      <c r="QLF2" s="252"/>
      <c r="QLG2" s="252"/>
      <c r="QLH2" s="252"/>
      <c r="QLI2" s="252"/>
      <c r="QLJ2" s="252"/>
      <c r="QLK2" s="252"/>
      <c r="QLL2" s="252"/>
      <c r="QLM2" s="252"/>
      <c r="QLN2" s="252"/>
      <c r="QLO2" s="252"/>
      <c r="QLP2" s="252"/>
      <c r="QLQ2" s="252"/>
      <c r="QLR2" s="252"/>
      <c r="QLS2" s="252"/>
      <c r="QLT2" s="252"/>
      <c r="QLU2" s="252"/>
      <c r="QLV2" s="252"/>
      <c r="QLW2" s="252"/>
      <c r="QLX2" s="252"/>
      <c r="QLY2" s="252"/>
      <c r="QLZ2" s="252"/>
      <c r="QMA2" s="252"/>
      <c r="QMB2" s="252"/>
      <c r="QMC2" s="252"/>
      <c r="QMD2" s="252"/>
      <c r="QME2" s="252"/>
      <c r="QMF2" s="252"/>
      <c r="QMG2" s="252"/>
      <c r="QMH2" s="252"/>
      <c r="QMI2" s="252"/>
      <c r="QMJ2" s="252"/>
      <c r="QMK2" s="252"/>
      <c r="QML2" s="252"/>
      <c r="QMM2" s="252"/>
      <c r="QMN2" s="252"/>
      <c r="QMO2" s="252"/>
      <c r="QMP2" s="252"/>
      <c r="QMQ2" s="252"/>
      <c r="QMR2" s="252"/>
      <c r="QMS2" s="252"/>
      <c r="QMT2" s="252"/>
      <c r="QMU2" s="252"/>
      <c r="QMV2" s="252"/>
      <c r="QMW2" s="252"/>
      <c r="QMX2" s="252"/>
      <c r="QMY2" s="252"/>
      <c r="QMZ2" s="252"/>
      <c r="QNA2" s="252"/>
      <c r="QNB2" s="252"/>
      <c r="QNC2" s="252"/>
      <c r="QND2" s="252"/>
      <c r="QNE2" s="252"/>
      <c r="QNF2" s="252"/>
      <c r="QNG2" s="252"/>
      <c r="QNH2" s="252"/>
      <c r="QNI2" s="252"/>
      <c r="QNJ2" s="252"/>
      <c r="QNK2" s="252"/>
      <c r="QNL2" s="252"/>
      <c r="QNM2" s="252"/>
      <c r="QNN2" s="252"/>
      <c r="QNO2" s="252"/>
      <c r="QNP2" s="252"/>
      <c r="QNQ2" s="252"/>
      <c r="QNR2" s="252"/>
      <c r="QNS2" s="252"/>
      <c r="QNT2" s="252"/>
      <c r="QNU2" s="252"/>
      <c r="QNV2" s="252"/>
      <c r="QNW2" s="252"/>
      <c r="QNX2" s="252"/>
      <c r="QNY2" s="252"/>
      <c r="QNZ2" s="252"/>
      <c r="QOA2" s="252"/>
      <c r="QOB2" s="252"/>
      <c r="QOC2" s="252"/>
      <c r="QOD2" s="252"/>
      <c r="QOE2" s="252"/>
      <c r="QOF2" s="252"/>
      <c r="QOG2" s="252"/>
      <c r="QOH2" s="252"/>
      <c r="QOI2" s="252"/>
      <c r="QOJ2" s="252"/>
      <c r="QOK2" s="252"/>
      <c r="QOL2" s="252"/>
      <c r="QOM2" s="252"/>
      <c r="QON2" s="252"/>
      <c r="QOO2" s="252"/>
      <c r="QOP2" s="252"/>
      <c r="QOQ2" s="252"/>
      <c r="QOR2" s="252"/>
      <c r="QOS2" s="252"/>
      <c r="QOT2" s="252"/>
      <c r="QOU2" s="252"/>
      <c r="QOV2" s="252"/>
      <c r="QOW2" s="252"/>
      <c r="QOX2" s="252"/>
      <c r="QOY2" s="252"/>
      <c r="QOZ2" s="252"/>
      <c r="QPA2" s="252"/>
      <c r="QPB2" s="252"/>
      <c r="QPC2" s="252"/>
      <c r="QPD2" s="252"/>
      <c r="QPE2" s="252"/>
      <c r="QPF2" s="252"/>
      <c r="QPG2" s="252"/>
      <c r="QPH2" s="252"/>
      <c r="QPI2" s="252"/>
      <c r="QPJ2" s="252"/>
      <c r="QPK2" s="252"/>
      <c r="QPL2" s="252"/>
      <c r="QPM2" s="252"/>
      <c r="QPN2" s="252"/>
      <c r="QPO2" s="252"/>
      <c r="QPP2" s="252"/>
      <c r="QPQ2" s="252"/>
      <c r="QPR2" s="252"/>
      <c r="QPS2" s="252"/>
      <c r="QPT2" s="252"/>
      <c r="QPU2" s="252"/>
      <c r="QPV2" s="252"/>
      <c r="QPW2" s="252"/>
      <c r="QPX2" s="252"/>
      <c r="QPY2" s="252"/>
      <c r="QPZ2" s="252"/>
      <c r="QQA2" s="252"/>
      <c r="QQB2" s="252"/>
      <c r="QQC2" s="252"/>
      <c r="QQD2" s="252"/>
      <c r="QQE2" s="252"/>
      <c r="QQF2" s="252"/>
      <c r="QQG2" s="252"/>
      <c r="QQH2" s="252"/>
      <c r="QQI2" s="252"/>
      <c r="QQJ2" s="252"/>
      <c r="QQK2" s="252"/>
      <c r="QQL2" s="252"/>
      <c r="QQM2" s="252"/>
      <c r="QQN2" s="252"/>
      <c r="QQO2" s="252"/>
      <c r="QQP2" s="252"/>
      <c r="QQQ2" s="252"/>
      <c r="QQR2" s="252"/>
      <c r="QQS2" s="252"/>
      <c r="QQT2" s="252"/>
      <c r="QQU2" s="252"/>
      <c r="QQV2" s="252"/>
      <c r="QQW2" s="252"/>
      <c r="QQX2" s="252"/>
      <c r="QQY2" s="252"/>
      <c r="QQZ2" s="252"/>
      <c r="QRA2" s="252"/>
      <c r="QRB2" s="252"/>
      <c r="QRC2" s="252"/>
      <c r="QRD2" s="252"/>
      <c r="QRE2" s="252"/>
      <c r="QRF2" s="252"/>
      <c r="QRG2" s="252"/>
      <c r="QRH2" s="252"/>
      <c r="QRI2" s="252"/>
      <c r="QRJ2" s="252"/>
      <c r="QRK2" s="252"/>
      <c r="QRL2" s="252"/>
      <c r="QRM2" s="252"/>
      <c r="QRN2" s="252"/>
      <c r="QRO2" s="252"/>
      <c r="QRP2" s="252"/>
      <c r="QRQ2" s="252"/>
      <c r="QRR2" s="252"/>
      <c r="QRS2" s="252"/>
      <c r="QRT2" s="252"/>
      <c r="QRU2" s="252"/>
      <c r="QRV2" s="252"/>
      <c r="QRW2" s="252"/>
      <c r="QRX2" s="252"/>
      <c r="QRY2" s="252"/>
      <c r="QRZ2" s="252"/>
      <c r="QSA2" s="252"/>
      <c r="QSB2" s="252"/>
      <c r="QSC2" s="252"/>
      <c r="QSD2" s="252"/>
      <c r="QSE2" s="252"/>
      <c r="QSF2" s="252"/>
      <c r="QSG2" s="252"/>
      <c r="QSH2" s="252"/>
      <c r="QSI2" s="252"/>
      <c r="QSJ2" s="252"/>
      <c r="QSK2" s="252"/>
      <c r="QSL2" s="252"/>
      <c r="QSM2" s="252"/>
      <c r="QSN2" s="252"/>
      <c r="QSO2" s="252"/>
      <c r="QSP2" s="252"/>
      <c r="QSQ2" s="252"/>
      <c r="QSR2" s="252"/>
      <c r="QSS2" s="252"/>
      <c r="QST2" s="252"/>
      <c r="QSU2" s="252"/>
      <c r="QSV2" s="252"/>
      <c r="QSW2" s="252"/>
      <c r="QSX2" s="252"/>
      <c r="QSY2" s="252"/>
      <c r="QSZ2" s="252"/>
      <c r="QTA2" s="252"/>
      <c r="QTB2" s="252"/>
      <c r="QTC2" s="252"/>
      <c r="QTD2" s="252"/>
      <c r="QTE2" s="252"/>
      <c r="QTF2" s="252"/>
      <c r="QTG2" s="252"/>
      <c r="QTH2" s="252"/>
      <c r="QTI2" s="252"/>
      <c r="QTJ2" s="252"/>
      <c r="QTK2" s="252"/>
      <c r="QTL2" s="252"/>
      <c r="QTM2" s="252"/>
      <c r="QTN2" s="252"/>
      <c r="QTO2" s="252"/>
      <c r="QTP2" s="252"/>
      <c r="QTQ2" s="252"/>
      <c r="QTR2" s="252"/>
      <c r="QTS2" s="252"/>
      <c r="QTT2" s="252"/>
      <c r="QTU2" s="252"/>
      <c r="QTV2" s="252"/>
      <c r="QTW2" s="252"/>
      <c r="QTX2" s="252"/>
      <c r="QTY2" s="252"/>
      <c r="QTZ2" s="252"/>
      <c r="QUA2" s="252"/>
      <c r="QUB2" s="252"/>
      <c r="QUC2" s="252"/>
      <c r="QUD2" s="252"/>
      <c r="QUE2" s="252"/>
      <c r="QUF2" s="252"/>
      <c r="QUG2" s="252"/>
      <c r="QUH2" s="252"/>
      <c r="QUI2" s="252"/>
      <c r="QUJ2" s="252"/>
      <c r="QUK2" s="252"/>
      <c r="QUL2" s="252"/>
      <c r="QUM2" s="252"/>
      <c r="QUN2" s="252"/>
      <c r="QUO2" s="252"/>
      <c r="QUP2" s="252"/>
      <c r="QUQ2" s="252"/>
      <c r="QUR2" s="252"/>
      <c r="QUS2" s="252"/>
      <c r="QUT2" s="252"/>
      <c r="QUU2" s="252"/>
      <c r="QUV2" s="252"/>
      <c r="QUW2" s="252"/>
      <c r="QUX2" s="252"/>
      <c r="QUY2" s="252"/>
      <c r="QUZ2" s="252"/>
      <c r="QVA2" s="252"/>
      <c r="QVB2" s="252"/>
      <c r="QVC2" s="252"/>
      <c r="QVD2" s="252"/>
      <c r="QVE2" s="252"/>
      <c r="QVF2" s="252"/>
      <c r="QVG2" s="252"/>
      <c r="QVH2" s="252"/>
      <c r="QVI2" s="252"/>
      <c r="QVJ2" s="252"/>
      <c r="QVK2" s="252"/>
      <c r="QVL2" s="252"/>
      <c r="QVM2" s="252"/>
      <c r="QVN2" s="252"/>
      <c r="QVO2" s="252"/>
      <c r="QVP2" s="252"/>
      <c r="QVQ2" s="252"/>
      <c r="QVR2" s="252"/>
      <c r="QVS2" s="252"/>
      <c r="QVT2" s="252"/>
      <c r="QVU2" s="252"/>
      <c r="QVV2" s="252"/>
      <c r="QVW2" s="252"/>
      <c r="QVX2" s="252"/>
      <c r="QVY2" s="252"/>
      <c r="QVZ2" s="252"/>
      <c r="QWA2" s="252"/>
      <c r="QWB2" s="252"/>
      <c r="QWC2" s="252"/>
      <c r="QWD2" s="252"/>
      <c r="QWE2" s="252"/>
      <c r="QWF2" s="252"/>
      <c r="QWG2" s="252"/>
      <c r="QWH2" s="252"/>
      <c r="QWI2" s="252"/>
      <c r="QWJ2" s="252"/>
      <c r="QWK2" s="252"/>
      <c r="QWL2" s="252"/>
      <c r="QWM2" s="252"/>
      <c r="QWN2" s="252"/>
      <c r="QWO2" s="252"/>
      <c r="QWP2" s="252"/>
      <c r="QWQ2" s="252"/>
      <c r="QWR2" s="252"/>
      <c r="QWS2" s="252"/>
      <c r="QWT2" s="252"/>
      <c r="QWU2" s="252"/>
      <c r="QWV2" s="252"/>
      <c r="QWW2" s="252"/>
      <c r="QWX2" s="252"/>
      <c r="QWY2" s="252"/>
      <c r="QWZ2" s="252"/>
      <c r="QXA2" s="252"/>
      <c r="QXB2" s="252"/>
      <c r="QXC2" s="252"/>
      <c r="QXD2" s="252"/>
      <c r="QXE2" s="252"/>
      <c r="QXF2" s="252"/>
      <c r="QXG2" s="252"/>
      <c r="QXH2" s="252"/>
      <c r="QXI2" s="252"/>
      <c r="QXJ2" s="252"/>
      <c r="QXK2" s="252"/>
      <c r="QXL2" s="252"/>
      <c r="QXM2" s="252"/>
      <c r="QXN2" s="252"/>
      <c r="QXO2" s="252"/>
      <c r="QXP2" s="252"/>
      <c r="QXQ2" s="252"/>
      <c r="QXR2" s="252"/>
      <c r="QXS2" s="252"/>
      <c r="QXT2" s="252"/>
      <c r="QXU2" s="252"/>
      <c r="QXV2" s="252"/>
      <c r="QXW2" s="252"/>
      <c r="QXX2" s="252"/>
      <c r="QXY2" s="252"/>
      <c r="QXZ2" s="252"/>
      <c r="QYA2" s="252"/>
      <c r="QYB2" s="252"/>
      <c r="QYC2" s="252"/>
      <c r="QYD2" s="252"/>
      <c r="QYE2" s="252"/>
      <c r="QYF2" s="252"/>
      <c r="QYG2" s="252"/>
      <c r="QYH2" s="252"/>
      <c r="QYI2" s="252"/>
      <c r="QYJ2" s="252"/>
      <c r="QYK2" s="252"/>
      <c r="QYL2" s="252"/>
      <c r="QYM2" s="252"/>
      <c r="QYN2" s="252"/>
      <c r="QYO2" s="252"/>
      <c r="QYP2" s="252"/>
      <c r="QYQ2" s="252"/>
      <c r="QYR2" s="252"/>
      <c r="QYS2" s="252"/>
      <c r="QYT2" s="252"/>
      <c r="QYU2" s="252"/>
      <c r="QYV2" s="252"/>
      <c r="QYW2" s="252"/>
      <c r="QYX2" s="252"/>
      <c r="QYY2" s="252"/>
      <c r="QYZ2" s="252"/>
      <c r="QZA2" s="252"/>
      <c r="QZB2" s="252"/>
      <c r="QZC2" s="252"/>
      <c r="QZD2" s="252"/>
      <c r="QZE2" s="252"/>
      <c r="QZF2" s="252"/>
      <c r="QZG2" s="252"/>
      <c r="QZH2" s="252"/>
      <c r="QZI2" s="252"/>
      <c r="QZJ2" s="252"/>
      <c r="QZK2" s="252"/>
      <c r="QZL2" s="252"/>
      <c r="QZM2" s="252"/>
      <c r="QZN2" s="252"/>
      <c r="QZO2" s="252"/>
      <c r="QZP2" s="252"/>
      <c r="QZQ2" s="252"/>
      <c r="QZR2" s="252"/>
      <c r="QZS2" s="252"/>
      <c r="QZT2" s="252"/>
      <c r="QZU2" s="252"/>
      <c r="QZV2" s="252"/>
      <c r="QZW2" s="252"/>
      <c r="QZX2" s="252"/>
      <c r="QZY2" s="252"/>
      <c r="QZZ2" s="252"/>
      <c r="RAA2" s="252"/>
      <c r="RAB2" s="252"/>
      <c r="RAC2" s="252"/>
      <c r="RAD2" s="252"/>
      <c r="RAE2" s="252"/>
      <c r="RAF2" s="252"/>
      <c r="RAG2" s="252"/>
      <c r="RAH2" s="252"/>
      <c r="RAI2" s="252"/>
      <c r="RAJ2" s="252"/>
      <c r="RAK2" s="252"/>
      <c r="RAL2" s="252"/>
      <c r="RAM2" s="252"/>
      <c r="RAN2" s="252"/>
      <c r="RAO2" s="252"/>
      <c r="RAP2" s="252"/>
      <c r="RAQ2" s="252"/>
      <c r="RAR2" s="252"/>
      <c r="RAS2" s="252"/>
      <c r="RAT2" s="252"/>
      <c r="RAU2" s="252"/>
      <c r="RAV2" s="252"/>
      <c r="RAW2" s="252"/>
      <c r="RAX2" s="252"/>
      <c r="RAY2" s="252"/>
      <c r="RAZ2" s="252"/>
      <c r="RBA2" s="252"/>
      <c r="RBB2" s="252"/>
      <c r="RBC2" s="252"/>
      <c r="RBD2" s="252"/>
      <c r="RBE2" s="252"/>
      <c r="RBF2" s="252"/>
      <c r="RBG2" s="252"/>
      <c r="RBH2" s="252"/>
      <c r="RBI2" s="252"/>
      <c r="RBJ2" s="252"/>
      <c r="RBK2" s="252"/>
      <c r="RBL2" s="252"/>
      <c r="RBM2" s="252"/>
      <c r="RBN2" s="252"/>
      <c r="RBO2" s="252"/>
      <c r="RBP2" s="252"/>
      <c r="RBQ2" s="252"/>
      <c r="RBR2" s="252"/>
      <c r="RBS2" s="252"/>
      <c r="RBT2" s="252"/>
      <c r="RBU2" s="252"/>
      <c r="RBV2" s="252"/>
      <c r="RBW2" s="252"/>
      <c r="RBX2" s="252"/>
      <c r="RBY2" s="252"/>
      <c r="RBZ2" s="252"/>
      <c r="RCA2" s="252"/>
      <c r="RCB2" s="252"/>
      <c r="RCC2" s="252"/>
      <c r="RCD2" s="252"/>
      <c r="RCE2" s="252"/>
      <c r="RCF2" s="252"/>
      <c r="RCG2" s="252"/>
      <c r="RCH2" s="252"/>
      <c r="RCI2" s="252"/>
      <c r="RCJ2" s="252"/>
      <c r="RCK2" s="252"/>
      <c r="RCL2" s="252"/>
      <c r="RCM2" s="252"/>
      <c r="RCN2" s="252"/>
      <c r="RCO2" s="252"/>
      <c r="RCP2" s="252"/>
      <c r="RCQ2" s="252"/>
      <c r="RCR2" s="252"/>
      <c r="RCS2" s="252"/>
      <c r="RCT2" s="252"/>
      <c r="RCU2" s="252"/>
      <c r="RCV2" s="252"/>
      <c r="RCW2" s="252"/>
      <c r="RCX2" s="252"/>
      <c r="RCY2" s="252"/>
      <c r="RCZ2" s="252"/>
      <c r="RDA2" s="252"/>
      <c r="RDB2" s="252"/>
      <c r="RDC2" s="252"/>
      <c r="RDD2" s="252"/>
      <c r="RDE2" s="252"/>
      <c r="RDF2" s="252"/>
      <c r="RDG2" s="252"/>
      <c r="RDH2" s="252"/>
      <c r="RDI2" s="252"/>
      <c r="RDJ2" s="252"/>
      <c r="RDK2" s="252"/>
      <c r="RDL2" s="252"/>
      <c r="RDM2" s="252"/>
      <c r="RDN2" s="252"/>
      <c r="RDO2" s="252"/>
      <c r="RDP2" s="252"/>
      <c r="RDQ2" s="252"/>
      <c r="RDR2" s="252"/>
      <c r="RDS2" s="252"/>
      <c r="RDT2" s="252"/>
      <c r="RDU2" s="252"/>
      <c r="RDV2" s="252"/>
      <c r="RDW2" s="252"/>
      <c r="RDX2" s="252"/>
      <c r="RDY2" s="252"/>
      <c r="RDZ2" s="252"/>
      <c r="REA2" s="252"/>
      <c r="REB2" s="252"/>
      <c r="REC2" s="252"/>
      <c r="RED2" s="252"/>
      <c r="REE2" s="252"/>
      <c r="REF2" s="252"/>
      <c r="REG2" s="252"/>
      <c r="REH2" s="252"/>
      <c r="REI2" s="252"/>
      <c r="REJ2" s="252"/>
      <c r="REK2" s="252"/>
      <c r="REL2" s="252"/>
      <c r="REM2" s="252"/>
      <c r="REN2" s="252"/>
      <c r="REO2" s="252"/>
      <c r="REP2" s="252"/>
      <c r="REQ2" s="252"/>
      <c r="RER2" s="252"/>
      <c r="RES2" s="252"/>
      <c r="RET2" s="252"/>
      <c r="REU2" s="252"/>
      <c r="REV2" s="252"/>
      <c r="REW2" s="252"/>
      <c r="REX2" s="252"/>
      <c r="REY2" s="252"/>
      <c r="REZ2" s="252"/>
      <c r="RFA2" s="252"/>
      <c r="RFB2" s="252"/>
      <c r="RFC2" s="252"/>
      <c r="RFD2" s="252"/>
      <c r="RFE2" s="252"/>
      <c r="RFF2" s="252"/>
      <c r="RFG2" s="252"/>
      <c r="RFH2" s="252"/>
      <c r="RFI2" s="252"/>
      <c r="RFJ2" s="252"/>
      <c r="RFK2" s="252"/>
      <c r="RFL2" s="252"/>
      <c r="RFM2" s="252"/>
      <c r="RFN2" s="252"/>
      <c r="RFO2" s="252"/>
      <c r="RFP2" s="252"/>
      <c r="RFQ2" s="252"/>
      <c r="RFR2" s="252"/>
      <c r="RFS2" s="252"/>
      <c r="RFT2" s="252"/>
      <c r="RFU2" s="252"/>
      <c r="RFV2" s="252"/>
      <c r="RFW2" s="252"/>
      <c r="RFX2" s="252"/>
      <c r="RFY2" s="252"/>
      <c r="RFZ2" s="252"/>
      <c r="RGA2" s="252"/>
      <c r="RGB2" s="252"/>
      <c r="RGC2" s="252"/>
      <c r="RGD2" s="252"/>
      <c r="RGE2" s="252"/>
      <c r="RGF2" s="252"/>
      <c r="RGG2" s="252"/>
      <c r="RGH2" s="252"/>
      <c r="RGI2" s="252"/>
      <c r="RGJ2" s="252"/>
      <c r="RGK2" s="252"/>
      <c r="RGL2" s="252"/>
      <c r="RGM2" s="252"/>
      <c r="RGN2" s="252"/>
      <c r="RGO2" s="252"/>
      <c r="RGP2" s="252"/>
      <c r="RGQ2" s="252"/>
      <c r="RGR2" s="252"/>
      <c r="RGS2" s="252"/>
      <c r="RGT2" s="252"/>
      <c r="RGU2" s="252"/>
      <c r="RGV2" s="252"/>
      <c r="RGW2" s="252"/>
      <c r="RGX2" s="252"/>
      <c r="RGY2" s="252"/>
      <c r="RGZ2" s="252"/>
      <c r="RHA2" s="252"/>
      <c r="RHB2" s="252"/>
      <c r="RHC2" s="252"/>
      <c r="RHD2" s="252"/>
      <c r="RHE2" s="252"/>
      <c r="RHF2" s="252"/>
      <c r="RHG2" s="252"/>
      <c r="RHH2" s="252"/>
      <c r="RHI2" s="252"/>
      <c r="RHJ2" s="252"/>
      <c r="RHK2" s="252"/>
      <c r="RHL2" s="252"/>
      <c r="RHM2" s="252"/>
      <c r="RHN2" s="252"/>
      <c r="RHO2" s="252"/>
      <c r="RHP2" s="252"/>
      <c r="RHQ2" s="252"/>
      <c r="RHR2" s="252"/>
      <c r="RHS2" s="252"/>
      <c r="RHT2" s="252"/>
      <c r="RHU2" s="252"/>
      <c r="RHV2" s="252"/>
      <c r="RHW2" s="252"/>
      <c r="RHX2" s="252"/>
      <c r="RHY2" s="252"/>
      <c r="RHZ2" s="252"/>
      <c r="RIA2" s="252"/>
      <c r="RIB2" s="252"/>
      <c r="RIC2" s="252"/>
      <c r="RID2" s="252"/>
      <c r="RIE2" s="252"/>
      <c r="RIF2" s="252"/>
      <c r="RIG2" s="252"/>
      <c r="RIH2" s="252"/>
      <c r="RII2" s="252"/>
      <c r="RIJ2" s="252"/>
      <c r="RIK2" s="252"/>
      <c r="RIL2" s="252"/>
      <c r="RIM2" s="252"/>
      <c r="RIN2" s="252"/>
      <c r="RIO2" s="252"/>
      <c r="RIP2" s="252"/>
      <c r="RIQ2" s="252"/>
      <c r="RIR2" s="252"/>
      <c r="RIS2" s="252"/>
      <c r="RIT2" s="252"/>
      <c r="RIU2" s="252"/>
      <c r="RIV2" s="252"/>
      <c r="RIW2" s="252"/>
      <c r="RIX2" s="252"/>
      <c r="RIY2" s="252"/>
      <c r="RIZ2" s="252"/>
      <c r="RJA2" s="252"/>
      <c r="RJB2" s="252"/>
      <c r="RJC2" s="252"/>
      <c r="RJD2" s="252"/>
      <c r="RJE2" s="252"/>
      <c r="RJF2" s="252"/>
      <c r="RJG2" s="252"/>
      <c r="RJH2" s="252"/>
      <c r="RJI2" s="252"/>
      <c r="RJJ2" s="252"/>
      <c r="RJK2" s="252"/>
      <c r="RJL2" s="252"/>
      <c r="RJM2" s="252"/>
      <c r="RJN2" s="252"/>
      <c r="RJO2" s="252"/>
      <c r="RJP2" s="252"/>
      <c r="RJQ2" s="252"/>
      <c r="RJR2" s="252"/>
      <c r="RJS2" s="252"/>
      <c r="RJT2" s="252"/>
      <c r="RJU2" s="252"/>
      <c r="RJV2" s="252"/>
      <c r="RJW2" s="252"/>
      <c r="RJX2" s="252"/>
      <c r="RJY2" s="252"/>
      <c r="RJZ2" s="252"/>
      <c r="RKA2" s="252"/>
      <c r="RKB2" s="252"/>
      <c r="RKC2" s="252"/>
      <c r="RKD2" s="252"/>
      <c r="RKE2" s="252"/>
      <c r="RKF2" s="252"/>
      <c r="RKG2" s="252"/>
      <c r="RKH2" s="252"/>
      <c r="RKI2" s="252"/>
      <c r="RKJ2" s="252"/>
      <c r="RKK2" s="252"/>
      <c r="RKL2" s="252"/>
      <c r="RKM2" s="252"/>
      <c r="RKN2" s="252"/>
      <c r="RKO2" s="252"/>
      <c r="RKP2" s="252"/>
      <c r="RKQ2" s="252"/>
      <c r="RKR2" s="252"/>
      <c r="RKS2" s="252"/>
      <c r="RKT2" s="252"/>
      <c r="RKU2" s="252"/>
      <c r="RKV2" s="252"/>
      <c r="RKW2" s="252"/>
      <c r="RKX2" s="252"/>
      <c r="RKY2" s="252"/>
      <c r="RKZ2" s="252"/>
      <c r="RLA2" s="252"/>
      <c r="RLB2" s="252"/>
      <c r="RLC2" s="252"/>
      <c r="RLD2" s="252"/>
      <c r="RLE2" s="252"/>
      <c r="RLF2" s="252"/>
      <c r="RLG2" s="252"/>
      <c r="RLH2" s="252"/>
      <c r="RLI2" s="252"/>
      <c r="RLJ2" s="252"/>
      <c r="RLK2" s="252"/>
      <c r="RLL2" s="252"/>
      <c r="RLM2" s="252"/>
      <c r="RLN2" s="252"/>
      <c r="RLO2" s="252"/>
      <c r="RLP2" s="252"/>
      <c r="RLQ2" s="252"/>
      <c r="RLR2" s="252"/>
      <c r="RLS2" s="252"/>
      <c r="RLT2" s="252"/>
      <c r="RLU2" s="252"/>
      <c r="RLV2" s="252"/>
      <c r="RLW2" s="252"/>
      <c r="RLX2" s="252"/>
      <c r="RLY2" s="252"/>
      <c r="RLZ2" s="252"/>
      <c r="RMA2" s="252"/>
      <c r="RMB2" s="252"/>
      <c r="RMC2" s="252"/>
      <c r="RMD2" s="252"/>
      <c r="RME2" s="252"/>
      <c r="RMF2" s="252"/>
      <c r="RMG2" s="252"/>
      <c r="RMH2" s="252"/>
      <c r="RMI2" s="252"/>
      <c r="RMJ2" s="252"/>
      <c r="RMK2" s="252"/>
      <c r="RML2" s="252"/>
      <c r="RMM2" s="252"/>
      <c r="RMN2" s="252"/>
      <c r="RMO2" s="252"/>
      <c r="RMP2" s="252"/>
      <c r="RMQ2" s="252"/>
      <c r="RMR2" s="252"/>
      <c r="RMS2" s="252"/>
      <c r="RMT2" s="252"/>
      <c r="RMU2" s="252"/>
      <c r="RMV2" s="252"/>
      <c r="RMW2" s="252"/>
      <c r="RMX2" s="252"/>
      <c r="RMY2" s="252"/>
      <c r="RMZ2" s="252"/>
      <c r="RNA2" s="252"/>
      <c r="RNB2" s="252"/>
      <c r="RNC2" s="252"/>
      <c r="RND2" s="252"/>
      <c r="RNE2" s="252"/>
      <c r="RNF2" s="252"/>
      <c r="RNG2" s="252"/>
      <c r="RNH2" s="252"/>
      <c r="RNI2" s="252"/>
      <c r="RNJ2" s="252"/>
      <c r="RNK2" s="252"/>
      <c r="RNL2" s="252"/>
      <c r="RNM2" s="252"/>
      <c r="RNN2" s="252"/>
      <c r="RNO2" s="252"/>
      <c r="RNP2" s="252"/>
      <c r="RNQ2" s="252"/>
      <c r="RNR2" s="252"/>
      <c r="RNS2" s="252"/>
      <c r="RNT2" s="252"/>
      <c r="RNU2" s="252"/>
      <c r="RNV2" s="252"/>
      <c r="RNW2" s="252"/>
      <c r="RNX2" s="252"/>
      <c r="RNY2" s="252"/>
      <c r="RNZ2" s="252"/>
      <c r="ROA2" s="252"/>
      <c r="ROB2" s="252"/>
      <c r="ROC2" s="252"/>
      <c r="ROD2" s="252"/>
      <c r="ROE2" s="252"/>
      <c r="ROF2" s="252"/>
      <c r="ROG2" s="252"/>
      <c r="ROH2" s="252"/>
      <c r="ROI2" s="252"/>
      <c r="ROJ2" s="252"/>
      <c r="ROK2" s="252"/>
      <c r="ROL2" s="252"/>
      <c r="ROM2" s="252"/>
      <c r="RON2" s="252"/>
      <c r="ROO2" s="252"/>
      <c r="ROP2" s="252"/>
      <c r="ROQ2" s="252"/>
      <c r="ROR2" s="252"/>
      <c r="ROS2" s="252"/>
      <c r="ROT2" s="252"/>
      <c r="ROU2" s="252"/>
      <c r="ROV2" s="252"/>
      <c r="ROW2" s="252"/>
      <c r="ROX2" s="252"/>
      <c r="ROY2" s="252"/>
      <c r="ROZ2" s="252"/>
      <c r="RPA2" s="252"/>
      <c r="RPB2" s="252"/>
      <c r="RPC2" s="252"/>
      <c r="RPD2" s="252"/>
      <c r="RPE2" s="252"/>
      <c r="RPF2" s="252"/>
      <c r="RPG2" s="252"/>
      <c r="RPH2" s="252"/>
      <c r="RPI2" s="252"/>
      <c r="RPJ2" s="252"/>
      <c r="RPK2" s="252"/>
      <c r="RPL2" s="252"/>
      <c r="RPM2" s="252"/>
      <c r="RPN2" s="252"/>
      <c r="RPO2" s="252"/>
      <c r="RPP2" s="252"/>
      <c r="RPQ2" s="252"/>
      <c r="RPR2" s="252"/>
      <c r="RPS2" s="252"/>
      <c r="RPT2" s="252"/>
      <c r="RPU2" s="252"/>
      <c r="RPV2" s="252"/>
      <c r="RPW2" s="252"/>
      <c r="RPX2" s="252"/>
      <c r="RPY2" s="252"/>
      <c r="RPZ2" s="252"/>
      <c r="RQA2" s="252"/>
      <c r="RQB2" s="252"/>
      <c r="RQC2" s="252"/>
      <c r="RQD2" s="252"/>
      <c r="RQE2" s="252"/>
      <c r="RQF2" s="252"/>
      <c r="RQG2" s="252"/>
      <c r="RQH2" s="252"/>
      <c r="RQI2" s="252"/>
      <c r="RQJ2" s="252"/>
      <c r="RQK2" s="252"/>
      <c r="RQL2" s="252"/>
      <c r="RQM2" s="252"/>
      <c r="RQN2" s="252"/>
      <c r="RQO2" s="252"/>
      <c r="RQP2" s="252"/>
      <c r="RQQ2" s="252"/>
      <c r="RQR2" s="252"/>
      <c r="RQS2" s="252"/>
      <c r="RQT2" s="252"/>
      <c r="RQU2" s="252"/>
      <c r="RQV2" s="252"/>
      <c r="RQW2" s="252"/>
      <c r="RQX2" s="252"/>
      <c r="RQY2" s="252"/>
      <c r="RQZ2" s="252"/>
      <c r="RRA2" s="252"/>
      <c r="RRB2" s="252"/>
      <c r="RRC2" s="252"/>
      <c r="RRD2" s="252"/>
      <c r="RRE2" s="252"/>
      <c r="RRF2" s="252"/>
      <c r="RRG2" s="252"/>
      <c r="RRH2" s="252"/>
      <c r="RRI2" s="252"/>
      <c r="RRJ2" s="252"/>
      <c r="RRK2" s="252"/>
      <c r="RRL2" s="252"/>
      <c r="RRM2" s="252"/>
      <c r="RRN2" s="252"/>
      <c r="RRO2" s="252"/>
      <c r="RRP2" s="252"/>
      <c r="RRQ2" s="252"/>
      <c r="RRR2" s="252"/>
      <c r="RRS2" s="252"/>
      <c r="RRT2" s="252"/>
      <c r="RRU2" s="252"/>
      <c r="RRV2" s="252"/>
      <c r="RRW2" s="252"/>
      <c r="RRX2" s="252"/>
      <c r="RRY2" s="252"/>
      <c r="RRZ2" s="252"/>
      <c r="RSA2" s="252"/>
      <c r="RSB2" s="252"/>
      <c r="RSC2" s="252"/>
      <c r="RSD2" s="252"/>
      <c r="RSE2" s="252"/>
      <c r="RSF2" s="252"/>
      <c r="RSG2" s="252"/>
      <c r="RSH2" s="252"/>
      <c r="RSI2" s="252"/>
      <c r="RSJ2" s="252"/>
      <c r="RSK2" s="252"/>
      <c r="RSL2" s="252"/>
      <c r="RSM2" s="252"/>
      <c r="RSN2" s="252"/>
      <c r="RSO2" s="252"/>
      <c r="RSP2" s="252"/>
      <c r="RSQ2" s="252"/>
      <c r="RSR2" s="252"/>
      <c r="RSS2" s="252"/>
      <c r="RST2" s="252"/>
      <c r="RSU2" s="252"/>
      <c r="RSV2" s="252"/>
      <c r="RSW2" s="252"/>
      <c r="RSX2" s="252"/>
      <c r="RSY2" s="252"/>
      <c r="RSZ2" s="252"/>
      <c r="RTA2" s="252"/>
      <c r="RTB2" s="252"/>
      <c r="RTC2" s="252"/>
      <c r="RTD2" s="252"/>
      <c r="RTE2" s="252"/>
      <c r="RTF2" s="252"/>
      <c r="RTG2" s="252"/>
      <c r="RTH2" s="252"/>
      <c r="RTI2" s="252"/>
      <c r="RTJ2" s="252"/>
      <c r="RTK2" s="252"/>
      <c r="RTL2" s="252"/>
      <c r="RTM2" s="252"/>
      <c r="RTN2" s="252"/>
      <c r="RTO2" s="252"/>
      <c r="RTP2" s="252"/>
      <c r="RTQ2" s="252"/>
      <c r="RTR2" s="252"/>
      <c r="RTS2" s="252"/>
      <c r="RTT2" s="252"/>
      <c r="RTU2" s="252"/>
      <c r="RTV2" s="252"/>
      <c r="RTW2" s="252"/>
      <c r="RTX2" s="252"/>
      <c r="RTY2" s="252"/>
      <c r="RTZ2" s="252"/>
      <c r="RUA2" s="252"/>
      <c r="RUB2" s="252"/>
      <c r="RUC2" s="252"/>
      <c r="RUD2" s="252"/>
      <c r="RUE2" s="252"/>
      <c r="RUF2" s="252"/>
      <c r="RUG2" s="252"/>
      <c r="RUH2" s="252"/>
      <c r="RUI2" s="252"/>
      <c r="RUJ2" s="252"/>
      <c r="RUK2" s="252"/>
      <c r="RUL2" s="252"/>
      <c r="RUM2" s="252"/>
      <c r="RUN2" s="252"/>
      <c r="RUO2" s="252"/>
      <c r="RUP2" s="252"/>
      <c r="RUQ2" s="252"/>
      <c r="RUR2" s="252"/>
      <c r="RUS2" s="252"/>
      <c r="RUT2" s="252"/>
      <c r="RUU2" s="252"/>
      <c r="RUV2" s="252"/>
      <c r="RUW2" s="252"/>
      <c r="RUX2" s="252"/>
      <c r="RUY2" s="252"/>
      <c r="RUZ2" s="252"/>
      <c r="RVA2" s="252"/>
      <c r="RVB2" s="252"/>
      <c r="RVC2" s="252"/>
      <c r="RVD2" s="252"/>
      <c r="RVE2" s="252"/>
      <c r="RVF2" s="252"/>
      <c r="RVG2" s="252"/>
      <c r="RVH2" s="252"/>
      <c r="RVI2" s="252"/>
      <c r="RVJ2" s="252"/>
      <c r="RVK2" s="252"/>
      <c r="RVL2" s="252"/>
      <c r="RVM2" s="252"/>
      <c r="RVN2" s="252"/>
      <c r="RVO2" s="252"/>
      <c r="RVP2" s="252"/>
      <c r="RVQ2" s="252"/>
      <c r="RVR2" s="252"/>
      <c r="RVS2" s="252"/>
      <c r="RVT2" s="252"/>
      <c r="RVU2" s="252"/>
      <c r="RVV2" s="252"/>
      <c r="RVW2" s="252"/>
      <c r="RVX2" s="252"/>
      <c r="RVY2" s="252"/>
      <c r="RVZ2" s="252"/>
      <c r="RWA2" s="252"/>
      <c r="RWB2" s="252"/>
      <c r="RWC2" s="252"/>
      <c r="RWD2" s="252"/>
      <c r="RWE2" s="252"/>
      <c r="RWF2" s="252"/>
      <c r="RWG2" s="252"/>
      <c r="RWH2" s="252"/>
      <c r="RWI2" s="252"/>
      <c r="RWJ2" s="252"/>
      <c r="RWK2" s="252"/>
      <c r="RWL2" s="252"/>
      <c r="RWM2" s="252"/>
      <c r="RWN2" s="252"/>
      <c r="RWO2" s="252"/>
      <c r="RWP2" s="252"/>
      <c r="RWQ2" s="252"/>
      <c r="RWR2" s="252"/>
      <c r="RWS2" s="252"/>
      <c r="RWT2" s="252"/>
      <c r="RWU2" s="252"/>
      <c r="RWV2" s="252"/>
      <c r="RWW2" s="252"/>
      <c r="RWX2" s="252"/>
      <c r="RWY2" s="252"/>
      <c r="RWZ2" s="252"/>
      <c r="RXA2" s="252"/>
      <c r="RXB2" s="252"/>
      <c r="RXC2" s="252"/>
      <c r="RXD2" s="252"/>
      <c r="RXE2" s="252"/>
      <c r="RXF2" s="252"/>
      <c r="RXG2" s="252"/>
      <c r="RXH2" s="252"/>
      <c r="RXI2" s="252"/>
      <c r="RXJ2" s="252"/>
      <c r="RXK2" s="252"/>
      <c r="RXL2" s="252"/>
      <c r="RXM2" s="252"/>
      <c r="RXN2" s="252"/>
      <c r="RXO2" s="252"/>
      <c r="RXP2" s="252"/>
      <c r="RXQ2" s="252"/>
      <c r="RXR2" s="252"/>
      <c r="RXS2" s="252"/>
      <c r="RXT2" s="252"/>
      <c r="RXU2" s="252"/>
      <c r="RXV2" s="252"/>
      <c r="RXW2" s="252"/>
      <c r="RXX2" s="252"/>
      <c r="RXY2" s="252"/>
      <c r="RXZ2" s="252"/>
      <c r="RYA2" s="252"/>
      <c r="RYB2" s="252"/>
      <c r="RYC2" s="252"/>
      <c r="RYD2" s="252"/>
      <c r="RYE2" s="252"/>
      <c r="RYF2" s="252"/>
      <c r="RYG2" s="252"/>
      <c r="RYH2" s="252"/>
      <c r="RYI2" s="252"/>
      <c r="RYJ2" s="252"/>
      <c r="RYK2" s="252"/>
      <c r="RYL2" s="252"/>
      <c r="RYM2" s="252"/>
      <c r="RYN2" s="252"/>
      <c r="RYO2" s="252"/>
      <c r="RYP2" s="252"/>
      <c r="RYQ2" s="252"/>
      <c r="RYR2" s="252"/>
      <c r="RYS2" s="252"/>
      <c r="RYT2" s="252"/>
      <c r="RYU2" s="252"/>
      <c r="RYV2" s="252"/>
      <c r="RYW2" s="252"/>
      <c r="RYX2" s="252"/>
      <c r="RYY2" s="252"/>
      <c r="RYZ2" s="252"/>
      <c r="RZA2" s="252"/>
      <c r="RZB2" s="252"/>
      <c r="RZC2" s="252"/>
      <c r="RZD2" s="252"/>
      <c r="RZE2" s="252"/>
      <c r="RZF2" s="252"/>
      <c r="RZG2" s="252"/>
      <c r="RZH2" s="252"/>
      <c r="RZI2" s="252"/>
      <c r="RZJ2" s="252"/>
      <c r="RZK2" s="252"/>
      <c r="RZL2" s="252"/>
      <c r="RZM2" s="252"/>
      <c r="RZN2" s="252"/>
      <c r="RZO2" s="252"/>
      <c r="RZP2" s="252"/>
      <c r="RZQ2" s="252"/>
      <c r="RZR2" s="252"/>
      <c r="RZS2" s="252"/>
      <c r="RZT2" s="252"/>
      <c r="RZU2" s="252"/>
      <c r="RZV2" s="252"/>
      <c r="RZW2" s="252"/>
      <c r="RZX2" s="252"/>
      <c r="RZY2" s="252"/>
      <c r="RZZ2" s="252"/>
      <c r="SAA2" s="252"/>
      <c r="SAB2" s="252"/>
      <c r="SAC2" s="252"/>
      <c r="SAD2" s="252"/>
      <c r="SAE2" s="252"/>
      <c r="SAF2" s="252"/>
      <c r="SAG2" s="252"/>
      <c r="SAH2" s="252"/>
      <c r="SAI2" s="252"/>
      <c r="SAJ2" s="252"/>
      <c r="SAK2" s="252"/>
      <c r="SAL2" s="252"/>
      <c r="SAM2" s="252"/>
      <c r="SAN2" s="252"/>
      <c r="SAO2" s="252"/>
      <c r="SAP2" s="252"/>
      <c r="SAQ2" s="252"/>
      <c r="SAR2" s="252"/>
      <c r="SAS2" s="252"/>
      <c r="SAT2" s="252"/>
      <c r="SAU2" s="252"/>
      <c r="SAV2" s="252"/>
      <c r="SAW2" s="252"/>
      <c r="SAX2" s="252"/>
      <c r="SAY2" s="252"/>
      <c r="SAZ2" s="252"/>
      <c r="SBA2" s="252"/>
      <c r="SBB2" s="252"/>
      <c r="SBC2" s="252"/>
      <c r="SBD2" s="252"/>
      <c r="SBE2" s="252"/>
      <c r="SBF2" s="252"/>
      <c r="SBG2" s="252"/>
      <c r="SBH2" s="252"/>
      <c r="SBI2" s="252"/>
      <c r="SBJ2" s="252"/>
      <c r="SBK2" s="252"/>
      <c r="SBL2" s="252"/>
      <c r="SBM2" s="252"/>
      <c r="SBN2" s="252"/>
      <c r="SBO2" s="252"/>
      <c r="SBP2" s="252"/>
      <c r="SBQ2" s="252"/>
      <c r="SBR2" s="252"/>
      <c r="SBS2" s="252"/>
      <c r="SBT2" s="252"/>
      <c r="SBU2" s="252"/>
      <c r="SBV2" s="252"/>
      <c r="SBW2" s="252"/>
      <c r="SBX2" s="252"/>
      <c r="SBY2" s="252"/>
      <c r="SBZ2" s="252"/>
      <c r="SCA2" s="252"/>
      <c r="SCB2" s="252"/>
      <c r="SCC2" s="252"/>
      <c r="SCD2" s="252"/>
      <c r="SCE2" s="252"/>
      <c r="SCF2" s="252"/>
      <c r="SCG2" s="252"/>
      <c r="SCH2" s="252"/>
      <c r="SCI2" s="252"/>
      <c r="SCJ2" s="252"/>
      <c r="SCK2" s="252"/>
      <c r="SCL2" s="252"/>
      <c r="SCM2" s="252"/>
      <c r="SCN2" s="252"/>
      <c r="SCO2" s="252"/>
      <c r="SCP2" s="252"/>
      <c r="SCQ2" s="252"/>
      <c r="SCR2" s="252"/>
      <c r="SCS2" s="252"/>
      <c r="SCT2" s="252"/>
      <c r="SCU2" s="252"/>
      <c r="SCV2" s="252"/>
      <c r="SCW2" s="252"/>
      <c r="SCX2" s="252"/>
      <c r="SCY2" s="252"/>
      <c r="SCZ2" s="252"/>
      <c r="SDA2" s="252"/>
      <c r="SDB2" s="252"/>
      <c r="SDC2" s="252"/>
      <c r="SDD2" s="252"/>
      <c r="SDE2" s="252"/>
      <c r="SDF2" s="252"/>
      <c r="SDG2" s="252"/>
      <c r="SDH2" s="252"/>
      <c r="SDI2" s="252"/>
      <c r="SDJ2" s="252"/>
      <c r="SDK2" s="252"/>
      <c r="SDL2" s="252"/>
      <c r="SDM2" s="252"/>
      <c r="SDN2" s="252"/>
      <c r="SDO2" s="252"/>
      <c r="SDP2" s="252"/>
      <c r="SDQ2" s="252"/>
      <c r="SDR2" s="252"/>
      <c r="SDS2" s="252"/>
      <c r="SDT2" s="252"/>
      <c r="SDU2" s="252"/>
      <c r="SDV2" s="252"/>
      <c r="SDW2" s="252"/>
      <c r="SDX2" s="252"/>
      <c r="SDY2" s="252"/>
      <c r="SDZ2" s="252"/>
      <c r="SEA2" s="252"/>
      <c r="SEB2" s="252"/>
      <c r="SEC2" s="252"/>
      <c r="SED2" s="252"/>
      <c r="SEE2" s="252"/>
      <c r="SEF2" s="252"/>
      <c r="SEG2" s="252"/>
      <c r="SEH2" s="252"/>
      <c r="SEI2" s="252"/>
      <c r="SEJ2" s="252"/>
      <c r="SEK2" s="252"/>
      <c r="SEL2" s="252"/>
      <c r="SEM2" s="252"/>
      <c r="SEN2" s="252"/>
      <c r="SEO2" s="252"/>
      <c r="SEP2" s="252"/>
      <c r="SEQ2" s="252"/>
      <c r="SER2" s="252"/>
      <c r="SES2" s="252"/>
      <c r="SET2" s="252"/>
      <c r="SEU2" s="252"/>
      <c r="SEV2" s="252"/>
      <c r="SEW2" s="252"/>
      <c r="SEX2" s="252"/>
      <c r="SEY2" s="252"/>
      <c r="SEZ2" s="252"/>
      <c r="SFA2" s="252"/>
      <c r="SFB2" s="252"/>
      <c r="SFC2" s="252"/>
      <c r="SFD2" s="252"/>
      <c r="SFE2" s="252"/>
      <c r="SFF2" s="252"/>
      <c r="SFG2" s="252"/>
      <c r="SFH2" s="252"/>
      <c r="SFI2" s="252"/>
      <c r="SFJ2" s="252"/>
      <c r="SFK2" s="252"/>
      <c r="SFL2" s="252"/>
      <c r="SFM2" s="252"/>
      <c r="SFN2" s="252"/>
      <c r="SFO2" s="252"/>
      <c r="SFP2" s="252"/>
      <c r="SFQ2" s="252"/>
      <c r="SFR2" s="252"/>
      <c r="SFS2" s="252"/>
      <c r="SFT2" s="252"/>
      <c r="SFU2" s="252"/>
      <c r="SFV2" s="252"/>
      <c r="SFW2" s="252"/>
      <c r="SFX2" s="252"/>
      <c r="SFY2" s="252"/>
      <c r="SFZ2" s="252"/>
      <c r="SGA2" s="252"/>
      <c r="SGB2" s="252"/>
      <c r="SGC2" s="252"/>
      <c r="SGD2" s="252"/>
      <c r="SGE2" s="252"/>
      <c r="SGF2" s="252"/>
      <c r="SGG2" s="252"/>
      <c r="SGH2" s="252"/>
      <c r="SGI2" s="252"/>
      <c r="SGJ2" s="252"/>
      <c r="SGK2" s="252"/>
      <c r="SGL2" s="252"/>
      <c r="SGM2" s="252"/>
      <c r="SGN2" s="252"/>
      <c r="SGO2" s="252"/>
      <c r="SGP2" s="252"/>
      <c r="SGQ2" s="252"/>
      <c r="SGR2" s="252"/>
      <c r="SGS2" s="252"/>
      <c r="SGT2" s="252"/>
      <c r="SGU2" s="252"/>
      <c r="SGV2" s="252"/>
      <c r="SGW2" s="252"/>
      <c r="SGX2" s="252"/>
      <c r="SGY2" s="252"/>
      <c r="SGZ2" s="252"/>
      <c r="SHA2" s="252"/>
      <c r="SHB2" s="252"/>
      <c r="SHC2" s="252"/>
      <c r="SHD2" s="252"/>
      <c r="SHE2" s="252"/>
      <c r="SHF2" s="252"/>
      <c r="SHG2" s="252"/>
      <c r="SHH2" s="252"/>
      <c r="SHI2" s="252"/>
      <c r="SHJ2" s="252"/>
      <c r="SHK2" s="252"/>
      <c r="SHL2" s="252"/>
      <c r="SHM2" s="252"/>
      <c r="SHN2" s="252"/>
      <c r="SHO2" s="252"/>
      <c r="SHP2" s="252"/>
      <c r="SHQ2" s="252"/>
      <c r="SHR2" s="252"/>
      <c r="SHS2" s="252"/>
      <c r="SHT2" s="252"/>
      <c r="SHU2" s="252"/>
      <c r="SHV2" s="252"/>
      <c r="SHW2" s="252"/>
      <c r="SHX2" s="252"/>
      <c r="SHY2" s="252"/>
      <c r="SHZ2" s="252"/>
      <c r="SIA2" s="252"/>
      <c r="SIB2" s="252"/>
      <c r="SIC2" s="252"/>
      <c r="SID2" s="252"/>
      <c r="SIE2" s="252"/>
      <c r="SIF2" s="252"/>
      <c r="SIG2" s="252"/>
      <c r="SIH2" s="252"/>
      <c r="SII2" s="252"/>
      <c r="SIJ2" s="252"/>
      <c r="SIK2" s="252"/>
      <c r="SIL2" s="252"/>
      <c r="SIM2" s="252"/>
      <c r="SIN2" s="252"/>
      <c r="SIO2" s="252"/>
      <c r="SIP2" s="252"/>
      <c r="SIQ2" s="252"/>
      <c r="SIR2" s="252"/>
      <c r="SIS2" s="252"/>
      <c r="SIT2" s="252"/>
      <c r="SIU2" s="252"/>
      <c r="SIV2" s="252"/>
      <c r="SIW2" s="252"/>
      <c r="SIX2" s="252"/>
      <c r="SIY2" s="252"/>
      <c r="SIZ2" s="252"/>
      <c r="SJA2" s="252"/>
      <c r="SJB2" s="252"/>
      <c r="SJC2" s="252"/>
      <c r="SJD2" s="252"/>
      <c r="SJE2" s="252"/>
      <c r="SJF2" s="252"/>
      <c r="SJG2" s="252"/>
      <c r="SJH2" s="252"/>
      <c r="SJI2" s="252"/>
      <c r="SJJ2" s="252"/>
      <c r="SJK2" s="252"/>
      <c r="SJL2" s="252"/>
      <c r="SJM2" s="252"/>
      <c r="SJN2" s="252"/>
      <c r="SJO2" s="252"/>
      <c r="SJP2" s="252"/>
      <c r="SJQ2" s="252"/>
      <c r="SJR2" s="252"/>
      <c r="SJS2" s="252"/>
      <c r="SJT2" s="252"/>
      <c r="SJU2" s="252"/>
      <c r="SJV2" s="252"/>
      <c r="SJW2" s="252"/>
      <c r="SJX2" s="252"/>
      <c r="SJY2" s="252"/>
      <c r="SJZ2" s="252"/>
      <c r="SKA2" s="252"/>
      <c r="SKB2" s="252"/>
      <c r="SKC2" s="252"/>
      <c r="SKD2" s="252"/>
      <c r="SKE2" s="252"/>
      <c r="SKF2" s="252"/>
      <c r="SKG2" s="252"/>
      <c r="SKH2" s="252"/>
      <c r="SKI2" s="252"/>
      <c r="SKJ2" s="252"/>
      <c r="SKK2" s="252"/>
      <c r="SKL2" s="252"/>
      <c r="SKM2" s="252"/>
      <c r="SKN2" s="252"/>
      <c r="SKO2" s="252"/>
      <c r="SKP2" s="252"/>
      <c r="SKQ2" s="252"/>
      <c r="SKR2" s="252"/>
      <c r="SKS2" s="252"/>
      <c r="SKT2" s="252"/>
      <c r="SKU2" s="252"/>
      <c r="SKV2" s="252"/>
      <c r="SKW2" s="252"/>
      <c r="SKX2" s="252"/>
      <c r="SKY2" s="252"/>
      <c r="SKZ2" s="252"/>
      <c r="SLA2" s="252"/>
      <c r="SLB2" s="252"/>
      <c r="SLC2" s="252"/>
      <c r="SLD2" s="252"/>
      <c r="SLE2" s="252"/>
      <c r="SLF2" s="252"/>
      <c r="SLG2" s="252"/>
      <c r="SLH2" s="252"/>
      <c r="SLI2" s="252"/>
      <c r="SLJ2" s="252"/>
      <c r="SLK2" s="252"/>
      <c r="SLL2" s="252"/>
      <c r="SLM2" s="252"/>
      <c r="SLN2" s="252"/>
      <c r="SLO2" s="252"/>
      <c r="SLP2" s="252"/>
      <c r="SLQ2" s="252"/>
      <c r="SLR2" s="252"/>
      <c r="SLS2" s="252"/>
      <c r="SLT2" s="252"/>
      <c r="SLU2" s="252"/>
      <c r="SLV2" s="252"/>
      <c r="SLW2" s="252"/>
      <c r="SLX2" s="252"/>
      <c r="SLY2" s="252"/>
      <c r="SLZ2" s="252"/>
      <c r="SMA2" s="252"/>
      <c r="SMB2" s="252"/>
      <c r="SMC2" s="252"/>
      <c r="SMD2" s="252"/>
      <c r="SME2" s="252"/>
      <c r="SMF2" s="252"/>
      <c r="SMG2" s="252"/>
      <c r="SMH2" s="252"/>
      <c r="SMI2" s="252"/>
      <c r="SMJ2" s="252"/>
      <c r="SMK2" s="252"/>
      <c r="SML2" s="252"/>
      <c r="SMM2" s="252"/>
      <c r="SMN2" s="252"/>
      <c r="SMO2" s="252"/>
      <c r="SMP2" s="252"/>
      <c r="SMQ2" s="252"/>
      <c r="SMR2" s="252"/>
      <c r="SMS2" s="252"/>
      <c r="SMT2" s="252"/>
      <c r="SMU2" s="252"/>
      <c r="SMV2" s="252"/>
      <c r="SMW2" s="252"/>
      <c r="SMX2" s="252"/>
      <c r="SMY2" s="252"/>
      <c r="SMZ2" s="252"/>
      <c r="SNA2" s="252"/>
      <c r="SNB2" s="252"/>
      <c r="SNC2" s="252"/>
      <c r="SND2" s="252"/>
      <c r="SNE2" s="252"/>
      <c r="SNF2" s="252"/>
      <c r="SNG2" s="252"/>
      <c r="SNH2" s="252"/>
      <c r="SNI2" s="252"/>
      <c r="SNJ2" s="252"/>
      <c r="SNK2" s="252"/>
      <c r="SNL2" s="252"/>
      <c r="SNM2" s="252"/>
      <c r="SNN2" s="252"/>
      <c r="SNO2" s="252"/>
      <c r="SNP2" s="252"/>
      <c r="SNQ2" s="252"/>
      <c r="SNR2" s="252"/>
      <c r="SNS2" s="252"/>
      <c r="SNT2" s="252"/>
      <c r="SNU2" s="252"/>
      <c r="SNV2" s="252"/>
      <c r="SNW2" s="252"/>
      <c r="SNX2" s="252"/>
      <c r="SNY2" s="252"/>
      <c r="SNZ2" s="252"/>
      <c r="SOA2" s="252"/>
      <c r="SOB2" s="252"/>
      <c r="SOC2" s="252"/>
      <c r="SOD2" s="252"/>
      <c r="SOE2" s="252"/>
      <c r="SOF2" s="252"/>
      <c r="SOG2" s="252"/>
      <c r="SOH2" s="252"/>
      <c r="SOI2" s="252"/>
      <c r="SOJ2" s="252"/>
      <c r="SOK2" s="252"/>
      <c r="SOL2" s="252"/>
      <c r="SOM2" s="252"/>
      <c r="SON2" s="252"/>
      <c r="SOO2" s="252"/>
      <c r="SOP2" s="252"/>
      <c r="SOQ2" s="252"/>
      <c r="SOR2" s="252"/>
      <c r="SOS2" s="252"/>
      <c r="SOT2" s="252"/>
      <c r="SOU2" s="252"/>
      <c r="SOV2" s="252"/>
      <c r="SOW2" s="252"/>
      <c r="SOX2" s="252"/>
      <c r="SOY2" s="252"/>
      <c r="SOZ2" s="252"/>
      <c r="SPA2" s="252"/>
      <c r="SPB2" s="252"/>
      <c r="SPC2" s="252"/>
      <c r="SPD2" s="252"/>
      <c r="SPE2" s="252"/>
      <c r="SPF2" s="252"/>
      <c r="SPG2" s="252"/>
      <c r="SPH2" s="252"/>
      <c r="SPI2" s="252"/>
      <c r="SPJ2" s="252"/>
      <c r="SPK2" s="252"/>
      <c r="SPL2" s="252"/>
      <c r="SPM2" s="252"/>
      <c r="SPN2" s="252"/>
      <c r="SPO2" s="252"/>
      <c r="SPP2" s="252"/>
      <c r="SPQ2" s="252"/>
      <c r="SPR2" s="252"/>
      <c r="SPS2" s="252"/>
      <c r="SPT2" s="252"/>
      <c r="SPU2" s="252"/>
      <c r="SPV2" s="252"/>
      <c r="SPW2" s="252"/>
      <c r="SPX2" s="252"/>
      <c r="SPY2" s="252"/>
      <c r="SPZ2" s="252"/>
      <c r="SQA2" s="252"/>
      <c r="SQB2" s="252"/>
      <c r="SQC2" s="252"/>
      <c r="SQD2" s="252"/>
      <c r="SQE2" s="252"/>
      <c r="SQF2" s="252"/>
      <c r="SQG2" s="252"/>
      <c r="SQH2" s="252"/>
      <c r="SQI2" s="252"/>
      <c r="SQJ2" s="252"/>
      <c r="SQK2" s="252"/>
      <c r="SQL2" s="252"/>
      <c r="SQM2" s="252"/>
      <c r="SQN2" s="252"/>
      <c r="SQO2" s="252"/>
      <c r="SQP2" s="252"/>
      <c r="SQQ2" s="252"/>
      <c r="SQR2" s="252"/>
      <c r="SQS2" s="252"/>
      <c r="SQT2" s="252"/>
      <c r="SQU2" s="252"/>
      <c r="SQV2" s="252"/>
      <c r="SQW2" s="252"/>
      <c r="SQX2" s="252"/>
      <c r="SQY2" s="252"/>
      <c r="SQZ2" s="252"/>
      <c r="SRA2" s="252"/>
      <c r="SRB2" s="252"/>
      <c r="SRC2" s="252"/>
      <c r="SRD2" s="252"/>
      <c r="SRE2" s="252"/>
      <c r="SRF2" s="252"/>
      <c r="SRG2" s="252"/>
      <c r="SRH2" s="252"/>
      <c r="SRI2" s="252"/>
      <c r="SRJ2" s="252"/>
      <c r="SRK2" s="252"/>
      <c r="SRL2" s="252"/>
      <c r="SRM2" s="252"/>
      <c r="SRN2" s="252"/>
      <c r="SRO2" s="252"/>
      <c r="SRP2" s="252"/>
      <c r="SRQ2" s="252"/>
      <c r="SRR2" s="252"/>
      <c r="SRS2" s="252"/>
      <c r="SRT2" s="252"/>
      <c r="SRU2" s="252"/>
      <c r="SRV2" s="252"/>
      <c r="SRW2" s="252"/>
      <c r="SRX2" s="252"/>
      <c r="SRY2" s="252"/>
      <c r="SRZ2" s="252"/>
      <c r="SSA2" s="252"/>
      <c r="SSB2" s="252"/>
      <c r="SSC2" s="252"/>
      <c r="SSD2" s="252"/>
      <c r="SSE2" s="252"/>
      <c r="SSF2" s="252"/>
      <c r="SSG2" s="252"/>
      <c r="SSH2" s="252"/>
      <c r="SSI2" s="252"/>
      <c r="SSJ2" s="252"/>
      <c r="SSK2" s="252"/>
      <c r="SSL2" s="252"/>
      <c r="SSM2" s="252"/>
      <c r="SSN2" s="252"/>
      <c r="SSO2" s="252"/>
      <c r="SSP2" s="252"/>
      <c r="SSQ2" s="252"/>
      <c r="SSR2" s="252"/>
      <c r="SSS2" s="252"/>
      <c r="SST2" s="252"/>
      <c r="SSU2" s="252"/>
      <c r="SSV2" s="252"/>
      <c r="SSW2" s="252"/>
      <c r="SSX2" s="252"/>
      <c r="SSY2" s="252"/>
      <c r="SSZ2" s="252"/>
      <c r="STA2" s="252"/>
      <c r="STB2" s="252"/>
      <c r="STC2" s="252"/>
      <c r="STD2" s="252"/>
      <c r="STE2" s="252"/>
      <c r="STF2" s="252"/>
      <c r="STG2" s="252"/>
      <c r="STH2" s="252"/>
      <c r="STI2" s="252"/>
      <c r="STJ2" s="252"/>
      <c r="STK2" s="252"/>
      <c r="STL2" s="252"/>
      <c r="STM2" s="252"/>
      <c r="STN2" s="252"/>
      <c r="STO2" s="252"/>
      <c r="STP2" s="252"/>
      <c r="STQ2" s="252"/>
      <c r="STR2" s="252"/>
      <c r="STS2" s="252"/>
      <c r="STT2" s="252"/>
      <c r="STU2" s="252"/>
      <c r="STV2" s="252"/>
      <c r="STW2" s="252"/>
      <c r="STX2" s="252"/>
      <c r="STY2" s="252"/>
      <c r="STZ2" s="252"/>
      <c r="SUA2" s="252"/>
      <c r="SUB2" s="252"/>
      <c r="SUC2" s="252"/>
      <c r="SUD2" s="252"/>
      <c r="SUE2" s="252"/>
      <c r="SUF2" s="252"/>
      <c r="SUG2" s="252"/>
      <c r="SUH2" s="252"/>
      <c r="SUI2" s="252"/>
      <c r="SUJ2" s="252"/>
      <c r="SUK2" s="252"/>
      <c r="SUL2" s="252"/>
      <c r="SUM2" s="252"/>
      <c r="SUN2" s="252"/>
      <c r="SUO2" s="252"/>
      <c r="SUP2" s="252"/>
      <c r="SUQ2" s="252"/>
      <c r="SUR2" s="252"/>
      <c r="SUS2" s="252"/>
      <c r="SUT2" s="252"/>
      <c r="SUU2" s="252"/>
      <c r="SUV2" s="252"/>
      <c r="SUW2" s="252"/>
      <c r="SUX2" s="252"/>
      <c r="SUY2" s="252"/>
      <c r="SUZ2" s="252"/>
      <c r="SVA2" s="252"/>
      <c r="SVB2" s="252"/>
      <c r="SVC2" s="252"/>
      <c r="SVD2" s="252"/>
      <c r="SVE2" s="252"/>
      <c r="SVF2" s="252"/>
      <c r="SVG2" s="252"/>
      <c r="SVH2" s="252"/>
      <c r="SVI2" s="252"/>
      <c r="SVJ2" s="252"/>
      <c r="SVK2" s="252"/>
      <c r="SVL2" s="252"/>
      <c r="SVM2" s="252"/>
      <c r="SVN2" s="252"/>
      <c r="SVO2" s="252"/>
      <c r="SVP2" s="252"/>
      <c r="SVQ2" s="252"/>
      <c r="SVR2" s="252"/>
      <c r="SVS2" s="252"/>
      <c r="SVT2" s="252"/>
      <c r="SVU2" s="252"/>
      <c r="SVV2" s="252"/>
      <c r="SVW2" s="252"/>
      <c r="SVX2" s="252"/>
      <c r="SVY2" s="252"/>
      <c r="SVZ2" s="252"/>
      <c r="SWA2" s="252"/>
      <c r="SWB2" s="252"/>
      <c r="SWC2" s="252"/>
      <c r="SWD2" s="252"/>
      <c r="SWE2" s="252"/>
      <c r="SWF2" s="252"/>
      <c r="SWG2" s="252"/>
      <c r="SWH2" s="252"/>
      <c r="SWI2" s="252"/>
      <c r="SWJ2" s="252"/>
      <c r="SWK2" s="252"/>
      <c r="SWL2" s="252"/>
      <c r="SWM2" s="252"/>
      <c r="SWN2" s="252"/>
      <c r="SWO2" s="252"/>
      <c r="SWP2" s="252"/>
      <c r="SWQ2" s="252"/>
      <c r="SWR2" s="252"/>
      <c r="SWS2" s="252"/>
      <c r="SWT2" s="252"/>
      <c r="SWU2" s="252"/>
      <c r="SWV2" s="252"/>
      <c r="SWW2" s="252"/>
      <c r="SWX2" s="252"/>
      <c r="SWY2" s="252"/>
      <c r="SWZ2" s="252"/>
      <c r="SXA2" s="252"/>
      <c r="SXB2" s="252"/>
      <c r="SXC2" s="252"/>
      <c r="SXD2" s="252"/>
      <c r="SXE2" s="252"/>
      <c r="SXF2" s="252"/>
      <c r="SXG2" s="252"/>
      <c r="SXH2" s="252"/>
      <c r="SXI2" s="252"/>
      <c r="SXJ2" s="252"/>
      <c r="SXK2" s="252"/>
      <c r="SXL2" s="252"/>
      <c r="SXM2" s="252"/>
      <c r="SXN2" s="252"/>
      <c r="SXO2" s="252"/>
      <c r="SXP2" s="252"/>
      <c r="SXQ2" s="252"/>
      <c r="SXR2" s="252"/>
      <c r="SXS2" s="252"/>
      <c r="SXT2" s="252"/>
      <c r="SXU2" s="252"/>
      <c r="SXV2" s="252"/>
      <c r="SXW2" s="252"/>
      <c r="SXX2" s="252"/>
      <c r="SXY2" s="252"/>
      <c r="SXZ2" s="252"/>
      <c r="SYA2" s="252"/>
      <c r="SYB2" s="252"/>
      <c r="SYC2" s="252"/>
      <c r="SYD2" s="252"/>
      <c r="SYE2" s="252"/>
      <c r="SYF2" s="252"/>
      <c r="SYG2" s="252"/>
      <c r="SYH2" s="252"/>
      <c r="SYI2" s="252"/>
      <c r="SYJ2" s="252"/>
      <c r="SYK2" s="252"/>
      <c r="SYL2" s="252"/>
      <c r="SYM2" s="252"/>
      <c r="SYN2" s="252"/>
      <c r="SYO2" s="252"/>
      <c r="SYP2" s="252"/>
      <c r="SYQ2" s="252"/>
      <c r="SYR2" s="252"/>
      <c r="SYS2" s="252"/>
      <c r="SYT2" s="252"/>
      <c r="SYU2" s="252"/>
      <c r="SYV2" s="252"/>
      <c r="SYW2" s="252"/>
      <c r="SYX2" s="252"/>
      <c r="SYY2" s="252"/>
      <c r="SYZ2" s="252"/>
      <c r="SZA2" s="252"/>
      <c r="SZB2" s="252"/>
      <c r="SZC2" s="252"/>
      <c r="SZD2" s="252"/>
      <c r="SZE2" s="252"/>
      <c r="SZF2" s="252"/>
      <c r="SZG2" s="252"/>
      <c r="SZH2" s="252"/>
      <c r="SZI2" s="252"/>
      <c r="SZJ2" s="252"/>
      <c r="SZK2" s="252"/>
      <c r="SZL2" s="252"/>
      <c r="SZM2" s="252"/>
      <c r="SZN2" s="252"/>
      <c r="SZO2" s="252"/>
      <c r="SZP2" s="252"/>
      <c r="SZQ2" s="252"/>
      <c r="SZR2" s="252"/>
      <c r="SZS2" s="252"/>
      <c r="SZT2" s="252"/>
      <c r="SZU2" s="252"/>
      <c r="SZV2" s="252"/>
      <c r="SZW2" s="252"/>
      <c r="SZX2" s="252"/>
      <c r="SZY2" s="252"/>
      <c r="SZZ2" s="252"/>
      <c r="TAA2" s="252"/>
      <c r="TAB2" s="252"/>
      <c r="TAC2" s="252"/>
      <c r="TAD2" s="252"/>
      <c r="TAE2" s="252"/>
      <c r="TAF2" s="252"/>
      <c r="TAG2" s="252"/>
      <c r="TAH2" s="252"/>
      <c r="TAI2" s="252"/>
      <c r="TAJ2" s="252"/>
      <c r="TAK2" s="252"/>
      <c r="TAL2" s="252"/>
      <c r="TAM2" s="252"/>
      <c r="TAN2" s="252"/>
      <c r="TAO2" s="252"/>
      <c r="TAP2" s="252"/>
      <c r="TAQ2" s="252"/>
      <c r="TAR2" s="252"/>
      <c r="TAS2" s="252"/>
      <c r="TAT2" s="252"/>
      <c r="TAU2" s="252"/>
      <c r="TAV2" s="252"/>
      <c r="TAW2" s="252"/>
      <c r="TAX2" s="252"/>
      <c r="TAY2" s="252"/>
      <c r="TAZ2" s="252"/>
      <c r="TBA2" s="252"/>
      <c r="TBB2" s="252"/>
      <c r="TBC2" s="252"/>
      <c r="TBD2" s="252"/>
      <c r="TBE2" s="252"/>
      <c r="TBF2" s="252"/>
      <c r="TBG2" s="252"/>
      <c r="TBH2" s="252"/>
      <c r="TBI2" s="252"/>
      <c r="TBJ2" s="252"/>
      <c r="TBK2" s="252"/>
      <c r="TBL2" s="252"/>
      <c r="TBM2" s="252"/>
      <c r="TBN2" s="252"/>
      <c r="TBO2" s="252"/>
      <c r="TBP2" s="252"/>
      <c r="TBQ2" s="252"/>
      <c r="TBR2" s="252"/>
      <c r="TBS2" s="252"/>
      <c r="TBT2" s="252"/>
      <c r="TBU2" s="252"/>
      <c r="TBV2" s="252"/>
      <c r="TBW2" s="252"/>
      <c r="TBX2" s="252"/>
      <c r="TBY2" s="252"/>
      <c r="TBZ2" s="252"/>
      <c r="TCA2" s="252"/>
      <c r="TCB2" s="252"/>
      <c r="TCC2" s="252"/>
      <c r="TCD2" s="252"/>
      <c r="TCE2" s="252"/>
      <c r="TCF2" s="252"/>
      <c r="TCG2" s="252"/>
      <c r="TCH2" s="252"/>
      <c r="TCI2" s="252"/>
      <c r="TCJ2" s="252"/>
      <c r="TCK2" s="252"/>
      <c r="TCL2" s="252"/>
      <c r="TCM2" s="252"/>
      <c r="TCN2" s="252"/>
      <c r="TCO2" s="252"/>
      <c r="TCP2" s="252"/>
      <c r="TCQ2" s="252"/>
      <c r="TCR2" s="252"/>
      <c r="TCS2" s="252"/>
      <c r="TCT2" s="252"/>
      <c r="TCU2" s="252"/>
      <c r="TCV2" s="252"/>
      <c r="TCW2" s="252"/>
      <c r="TCX2" s="252"/>
      <c r="TCY2" s="252"/>
      <c r="TCZ2" s="252"/>
      <c r="TDA2" s="252"/>
      <c r="TDB2" s="252"/>
      <c r="TDC2" s="252"/>
      <c r="TDD2" s="252"/>
      <c r="TDE2" s="252"/>
      <c r="TDF2" s="252"/>
      <c r="TDG2" s="252"/>
      <c r="TDH2" s="252"/>
      <c r="TDI2" s="252"/>
      <c r="TDJ2" s="252"/>
      <c r="TDK2" s="252"/>
      <c r="TDL2" s="252"/>
      <c r="TDM2" s="252"/>
      <c r="TDN2" s="252"/>
      <c r="TDO2" s="252"/>
      <c r="TDP2" s="252"/>
      <c r="TDQ2" s="252"/>
      <c r="TDR2" s="252"/>
      <c r="TDS2" s="252"/>
      <c r="TDT2" s="252"/>
      <c r="TDU2" s="252"/>
      <c r="TDV2" s="252"/>
      <c r="TDW2" s="252"/>
      <c r="TDX2" s="252"/>
      <c r="TDY2" s="252"/>
      <c r="TDZ2" s="252"/>
      <c r="TEA2" s="252"/>
      <c r="TEB2" s="252"/>
      <c r="TEC2" s="252"/>
      <c r="TED2" s="252"/>
      <c r="TEE2" s="252"/>
      <c r="TEF2" s="252"/>
      <c r="TEG2" s="252"/>
      <c r="TEH2" s="252"/>
      <c r="TEI2" s="252"/>
      <c r="TEJ2" s="252"/>
      <c r="TEK2" s="252"/>
      <c r="TEL2" s="252"/>
      <c r="TEM2" s="252"/>
      <c r="TEN2" s="252"/>
      <c r="TEO2" s="252"/>
      <c r="TEP2" s="252"/>
      <c r="TEQ2" s="252"/>
      <c r="TER2" s="252"/>
      <c r="TES2" s="252"/>
      <c r="TET2" s="252"/>
      <c r="TEU2" s="252"/>
      <c r="TEV2" s="252"/>
      <c r="TEW2" s="252"/>
      <c r="TEX2" s="252"/>
      <c r="TEY2" s="252"/>
      <c r="TEZ2" s="252"/>
      <c r="TFA2" s="252"/>
      <c r="TFB2" s="252"/>
      <c r="TFC2" s="252"/>
      <c r="TFD2" s="252"/>
      <c r="TFE2" s="252"/>
      <c r="TFF2" s="252"/>
      <c r="TFG2" s="252"/>
      <c r="TFH2" s="252"/>
      <c r="TFI2" s="252"/>
      <c r="TFJ2" s="252"/>
      <c r="TFK2" s="252"/>
      <c r="TFL2" s="252"/>
      <c r="TFM2" s="252"/>
      <c r="TFN2" s="252"/>
      <c r="TFO2" s="252"/>
      <c r="TFP2" s="252"/>
      <c r="TFQ2" s="252"/>
      <c r="TFR2" s="252"/>
      <c r="TFS2" s="252"/>
      <c r="TFT2" s="252"/>
      <c r="TFU2" s="252"/>
      <c r="TFV2" s="252"/>
      <c r="TFW2" s="252"/>
      <c r="TFX2" s="252"/>
      <c r="TFY2" s="252"/>
      <c r="TFZ2" s="252"/>
      <c r="TGA2" s="252"/>
      <c r="TGB2" s="252"/>
      <c r="TGC2" s="252"/>
      <c r="TGD2" s="252"/>
      <c r="TGE2" s="252"/>
      <c r="TGF2" s="252"/>
      <c r="TGG2" s="252"/>
      <c r="TGH2" s="252"/>
      <c r="TGI2" s="252"/>
      <c r="TGJ2" s="252"/>
      <c r="TGK2" s="252"/>
      <c r="TGL2" s="252"/>
      <c r="TGM2" s="252"/>
      <c r="TGN2" s="252"/>
      <c r="TGO2" s="252"/>
      <c r="TGP2" s="252"/>
      <c r="TGQ2" s="252"/>
      <c r="TGR2" s="252"/>
      <c r="TGS2" s="252"/>
      <c r="TGT2" s="252"/>
      <c r="TGU2" s="252"/>
      <c r="TGV2" s="252"/>
      <c r="TGW2" s="252"/>
      <c r="TGX2" s="252"/>
      <c r="TGY2" s="252"/>
      <c r="TGZ2" s="252"/>
      <c r="THA2" s="252"/>
      <c r="THB2" s="252"/>
      <c r="THC2" s="252"/>
      <c r="THD2" s="252"/>
      <c r="THE2" s="252"/>
      <c r="THF2" s="252"/>
      <c r="THG2" s="252"/>
      <c r="THH2" s="252"/>
      <c r="THI2" s="252"/>
      <c r="THJ2" s="252"/>
      <c r="THK2" s="252"/>
      <c r="THL2" s="252"/>
      <c r="THM2" s="252"/>
      <c r="THN2" s="252"/>
      <c r="THO2" s="252"/>
      <c r="THP2" s="252"/>
      <c r="THQ2" s="252"/>
      <c r="THR2" s="252"/>
      <c r="THS2" s="252"/>
      <c r="THT2" s="252"/>
      <c r="THU2" s="252"/>
      <c r="THV2" s="252"/>
      <c r="THW2" s="252"/>
      <c r="THX2" s="252"/>
      <c r="THY2" s="252"/>
      <c r="THZ2" s="252"/>
      <c r="TIA2" s="252"/>
      <c r="TIB2" s="252"/>
      <c r="TIC2" s="252"/>
      <c r="TID2" s="252"/>
      <c r="TIE2" s="252"/>
      <c r="TIF2" s="252"/>
      <c r="TIG2" s="252"/>
      <c r="TIH2" s="252"/>
      <c r="TII2" s="252"/>
      <c r="TIJ2" s="252"/>
      <c r="TIK2" s="252"/>
      <c r="TIL2" s="252"/>
      <c r="TIM2" s="252"/>
      <c r="TIN2" s="252"/>
      <c r="TIO2" s="252"/>
      <c r="TIP2" s="252"/>
      <c r="TIQ2" s="252"/>
      <c r="TIR2" s="252"/>
      <c r="TIS2" s="252"/>
      <c r="TIT2" s="252"/>
      <c r="TIU2" s="252"/>
      <c r="TIV2" s="252"/>
      <c r="TIW2" s="252"/>
      <c r="TIX2" s="252"/>
      <c r="TIY2" s="252"/>
      <c r="TIZ2" s="252"/>
      <c r="TJA2" s="252"/>
      <c r="TJB2" s="252"/>
      <c r="TJC2" s="252"/>
      <c r="TJD2" s="252"/>
      <c r="TJE2" s="252"/>
      <c r="TJF2" s="252"/>
      <c r="TJG2" s="252"/>
      <c r="TJH2" s="252"/>
      <c r="TJI2" s="252"/>
      <c r="TJJ2" s="252"/>
      <c r="TJK2" s="252"/>
      <c r="TJL2" s="252"/>
      <c r="TJM2" s="252"/>
      <c r="TJN2" s="252"/>
      <c r="TJO2" s="252"/>
      <c r="TJP2" s="252"/>
      <c r="TJQ2" s="252"/>
      <c r="TJR2" s="252"/>
      <c r="TJS2" s="252"/>
      <c r="TJT2" s="252"/>
      <c r="TJU2" s="252"/>
      <c r="TJV2" s="252"/>
      <c r="TJW2" s="252"/>
      <c r="TJX2" s="252"/>
      <c r="TJY2" s="252"/>
      <c r="TJZ2" s="252"/>
      <c r="TKA2" s="252"/>
      <c r="TKB2" s="252"/>
      <c r="TKC2" s="252"/>
      <c r="TKD2" s="252"/>
      <c r="TKE2" s="252"/>
      <c r="TKF2" s="252"/>
      <c r="TKG2" s="252"/>
      <c r="TKH2" s="252"/>
      <c r="TKI2" s="252"/>
      <c r="TKJ2" s="252"/>
      <c r="TKK2" s="252"/>
      <c r="TKL2" s="252"/>
      <c r="TKM2" s="252"/>
      <c r="TKN2" s="252"/>
      <c r="TKO2" s="252"/>
      <c r="TKP2" s="252"/>
      <c r="TKQ2" s="252"/>
      <c r="TKR2" s="252"/>
      <c r="TKS2" s="252"/>
      <c r="TKT2" s="252"/>
      <c r="TKU2" s="252"/>
      <c r="TKV2" s="252"/>
      <c r="TKW2" s="252"/>
      <c r="TKX2" s="252"/>
      <c r="TKY2" s="252"/>
      <c r="TKZ2" s="252"/>
      <c r="TLA2" s="252"/>
      <c r="TLB2" s="252"/>
      <c r="TLC2" s="252"/>
      <c r="TLD2" s="252"/>
      <c r="TLE2" s="252"/>
      <c r="TLF2" s="252"/>
      <c r="TLG2" s="252"/>
      <c r="TLH2" s="252"/>
      <c r="TLI2" s="252"/>
      <c r="TLJ2" s="252"/>
      <c r="TLK2" s="252"/>
      <c r="TLL2" s="252"/>
      <c r="TLM2" s="252"/>
      <c r="TLN2" s="252"/>
      <c r="TLO2" s="252"/>
      <c r="TLP2" s="252"/>
      <c r="TLQ2" s="252"/>
      <c r="TLR2" s="252"/>
      <c r="TLS2" s="252"/>
      <c r="TLT2" s="252"/>
      <c r="TLU2" s="252"/>
      <c r="TLV2" s="252"/>
      <c r="TLW2" s="252"/>
      <c r="TLX2" s="252"/>
      <c r="TLY2" s="252"/>
      <c r="TLZ2" s="252"/>
      <c r="TMA2" s="252"/>
      <c r="TMB2" s="252"/>
      <c r="TMC2" s="252"/>
      <c r="TMD2" s="252"/>
      <c r="TME2" s="252"/>
      <c r="TMF2" s="252"/>
      <c r="TMG2" s="252"/>
      <c r="TMH2" s="252"/>
      <c r="TMI2" s="252"/>
      <c r="TMJ2" s="252"/>
      <c r="TMK2" s="252"/>
      <c r="TML2" s="252"/>
      <c r="TMM2" s="252"/>
      <c r="TMN2" s="252"/>
      <c r="TMO2" s="252"/>
      <c r="TMP2" s="252"/>
      <c r="TMQ2" s="252"/>
      <c r="TMR2" s="252"/>
      <c r="TMS2" s="252"/>
      <c r="TMT2" s="252"/>
      <c r="TMU2" s="252"/>
      <c r="TMV2" s="252"/>
      <c r="TMW2" s="252"/>
      <c r="TMX2" s="252"/>
      <c r="TMY2" s="252"/>
      <c r="TMZ2" s="252"/>
      <c r="TNA2" s="252"/>
      <c r="TNB2" s="252"/>
      <c r="TNC2" s="252"/>
      <c r="TND2" s="252"/>
      <c r="TNE2" s="252"/>
      <c r="TNF2" s="252"/>
      <c r="TNG2" s="252"/>
      <c r="TNH2" s="252"/>
      <c r="TNI2" s="252"/>
      <c r="TNJ2" s="252"/>
      <c r="TNK2" s="252"/>
      <c r="TNL2" s="252"/>
      <c r="TNM2" s="252"/>
      <c r="TNN2" s="252"/>
      <c r="TNO2" s="252"/>
      <c r="TNP2" s="252"/>
      <c r="TNQ2" s="252"/>
      <c r="TNR2" s="252"/>
      <c r="TNS2" s="252"/>
      <c r="TNT2" s="252"/>
      <c r="TNU2" s="252"/>
      <c r="TNV2" s="252"/>
      <c r="TNW2" s="252"/>
      <c r="TNX2" s="252"/>
      <c r="TNY2" s="252"/>
      <c r="TNZ2" s="252"/>
      <c r="TOA2" s="252"/>
      <c r="TOB2" s="252"/>
      <c r="TOC2" s="252"/>
      <c r="TOD2" s="252"/>
      <c r="TOE2" s="252"/>
      <c r="TOF2" s="252"/>
      <c r="TOG2" s="252"/>
      <c r="TOH2" s="252"/>
      <c r="TOI2" s="252"/>
      <c r="TOJ2" s="252"/>
      <c r="TOK2" s="252"/>
      <c r="TOL2" s="252"/>
      <c r="TOM2" s="252"/>
      <c r="TON2" s="252"/>
      <c r="TOO2" s="252"/>
      <c r="TOP2" s="252"/>
      <c r="TOQ2" s="252"/>
      <c r="TOR2" s="252"/>
      <c r="TOS2" s="252"/>
      <c r="TOT2" s="252"/>
      <c r="TOU2" s="252"/>
      <c r="TOV2" s="252"/>
      <c r="TOW2" s="252"/>
      <c r="TOX2" s="252"/>
      <c r="TOY2" s="252"/>
      <c r="TOZ2" s="252"/>
      <c r="TPA2" s="252"/>
      <c r="TPB2" s="252"/>
      <c r="TPC2" s="252"/>
      <c r="TPD2" s="252"/>
      <c r="TPE2" s="252"/>
      <c r="TPF2" s="252"/>
      <c r="TPG2" s="252"/>
      <c r="TPH2" s="252"/>
      <c r="TPI2" s="252"/>
      <c r="TPJ2" s="252"/>
      <c r="TPK2" s="252"/>
      <c r="TPL2" s="252"/>
      <c r="TPM2" s="252"/>
      <c r="TPN2" s="252"/>
      <c r="TPO2" s="252"/>
      <c r="TPP2" s="252"/>
      <c r="TPQ2" s="252"/>
      <c r="TPR2" s="252"/>
      <c r="TPS2" s="252"/>
      <c r="TPT2" s="252"/>
      <c r="TPU2" s="252"/>
      <c r="TPV2" s="252"/>
      <c r="TPW2" s="252"/>
      <c r="TPX2" s="252"/>
      <c r="TPY2" s="252"/>
      <c r="TPZ2" s="252"/>
      <c r="TQA2" s="252"/>
      <c r="TQB2" s="252"/>
      <c r="TQC2" s="252"/>
      <c r="TQD2" s="252"/>
      <c r="TQE2" s="252"/>
      <c r="TQF2" s="252"/>
      <c r="TQG2" s="252"/>
      <c r="TQH2" s="252"/>
      <c r="TQI2" s="252"/>
      <c r="TQJ2" s="252"/>
      <c r="TQK2" s="252"/>
      <c r="TQL2" s="252"/>
      <c r="TQM2" s="252"/>
      <c r="TQN2" s="252"/>
      <c r="TQO2" s="252"/>
      <c r="TQP2" s="252"/>
      <c r="TQQ2" s="252"/>
      <c r="TQR2" s="252"/>
      <c r="TQS2" s="252"/>
      <c r="TQT2" s="252"/>
      <c r="TQU2" s="252"/>
      <c r="TQV2" s="252"/>
      <c r="TQW2" s="252"/>
      <c r="TQX2" s="252"/>
      <c r="TQY2" s="252"/>
      <c r="TQZ2" s="252"/>
      <c r="TRA2" s="252"/>
      <c r="TRB2" s="252"/>
      <c r="TRC2" s="252"/>
      <c r="TRD2" s="252"/>
      <c r="TRE2" s="252"/>
      <c r="TRF2" s="252"/>
      <c r="TRG2" s="252"/>
      <c r="TRH2" s="252"/>
      <c r="TRI2" s="252"/>
      <c r="TRJ2" s="252"/>
      <c r="TRK2" s="252"/>
      <c r="TRL2" s="252"/>
      <c r="TRM2" s="252"/>
      <c r="TRN2" s="252"/>
      <c r="TRO2" s="252"/>
      <c r="TRP2" s="252"/>
      <c r="TRQ2" s="252"/>
      <c r="TRR2" s="252"/>
      <c r="TRS2" s="252"/>
      <c r="TRT2" s="252"/>
      <c r="TRU2" s="252"/>
      <c r="TRV2" s="252"/>
      <c r="TRW2" s="252"/>
      <c r="TRX2" s="252"/>
      <c r="TRY2" s="252"/>
      <c r="TRZ2" s="252"/>
      <c r="TSA2" s="252"/>
      <c r="TSB2" s="252"/>
      <c r="TSC2" s="252"/>
      <c r="TSD2" s="252"/>
      <c r="TSE2" s="252"/>
      <c r="TSF2" s="252"/>
      <c r="TSG2" s="252"/>
      <c r="TSH2" s="252"/>
      <c r="TSI2" s="252"/>
      <c r="TSJ2" s="252"/>
      <c r="TSK2" s="252"/>
      <c r="TSL2" s="252"/>
      <c r="TSM2" s="252"/>
      <c r="TSN2" s="252"/>
      <c r="TSO2" s="252"/>
      <c r="TSP2" s="252"/>
      <c r="TSQ2" s="252"/>
      <c r="TSR2" s="252"/>
      <c r="TSS2" s="252"/>
      <c r="TST2" s="252"/>
      <c r="TSU2" s="252"/>
      <c r="TSV2" s="252"/>
      <c r="TSW2" s="252"/>
      <c r="TSX2" s="252"/>
      <c r="TSY2" s="252"/>
      <c r="TSZ2" s="252"/>
      <c r="TTA2" s="252"/>
      <c r="TTB2" s="252"/>
      <c r="TTC2" s="252"/>
      <c r="TTD2" s="252"/>
      <c r="TTE2" s="252"/>
      <c r="TTF2" s="252"/>
      <c r="TTG2" s="252"/>
      <c r="TTH2" s="252"/>
      <c r="TTI2" s="252"/>
      <c r="TTJ2" s="252"/>
      <c r="TTK2" s="252"/>
      <c r="TTL2" s="252"/>
      <c r="TTM2" s="252"/>
      <c r="TTN2" s="252"/>
      <c r="TTO2" s="252"/>
      <c r="TTP2" s="252"/>
      <c r="TTQ2" s="252"/>
      <c r="TTR2" s="252"/>
      <c r="TTS2" s="252"/>
      <c r="TTT2" s="252"/>
      <c r="TTU2" s="252"/>
      <c r="TTV2" s="252"/>
      <c r="TTW2" s="252"/>
      <c r="TTX2" s="252"/>
      <c r="TTY2" s="252"/>
      <c r="TTZ2" s="252"/>
      <c r="TUA2" s="252"/>
      <c r="TUB2" s="252"/>
      <c r="TUC2" s="252"/>
      <c r="TUD2" s="252"/>
      <c r="TUE2" s="252"/>
      <c r="TUF2" s="252"/>
      <c r="TUG2" s="252"/>
      <c r="TUH2" s="252"/>
      <c r="TUI2" s="252"/>
      <c r="TUJ2" s="252"/>
      <c r="TUK2" s="252"/>
      <c r="TUL2" s="252"/>
      <c r="TUM2" s="252"/>
      <c r="TUN2" s="252"/>
      <c r="TUO2" s="252"/>
      <c r="TUP2" s="252"/>
      <c r="TUQ2" s="252"/>
      <c r="TUR2" s="252"/>
      <c r="TUS2" s="252"/>
      <c r="TUT2" s="252"/>
      <c r="TUU2" s="252"/>
      <c r="TUV2" s="252"/>
      <c r="TUW2" s="252"/>
      <c r="TUX2" s="252"/>
      <c r="TUY2" s="252"/>
      <c r="TUZ2" s="252"/>
      <c r="TVA2" s="252"/>
      <c r="TVB2" s="252"/>
      <c r="TVC2" s="252"/>
      <c r="TVD2" s="252"/>
      <c r="TVE2" s="252"/>
      <c r="TVF2" s="252"/>
      <c r="TVG2" s="252"/>
      <c r="TVH2" s="252"/>
      <c r="TVI2" s="252"/>
      <c r="TVJ2" s="252"/>
      <c r="TVK2" s="252"/>
      <c r="TVL2" s="252"/>
      <c r="TVM2" s="252"/>
      <c r="TVN2" s="252"/>
      <c r="TVO2" s="252"/>
      <c r="TVP2" s="252"/>
      <c r="TVQ2" s="252"/>
      <c r="TVR2" s="252"/>
      <c r="TVS2" s="252"/>
      <c r="TVT2" s="252"/>
      <c r="TVU2" s="252"/>
      <c r="TVV2" s="252"/>
      <c r="TVW2" s="252"/>
      <c r="TVX2" s="252"/>
      <c r="TVY2" s="252"/>
      <c r="TVZ2" s="252"/>
      <c r="TWA2" s="252"/>
      <c r="TWB2" s="252"/>
      <c r="TWC2" s="252"/>
      <c r="TWD2" s="252"/>
      <c r="TWE2" s="252"/>
      <c r="TWF2" s="252"/>
      <c r="TWG2" s="252"/>
      <c r="TWH2" s="252"/>
      <c r="TWI2" s="252"/>
      <c r="TWJ2" s="252"/>
      <c r="TWK2" s="252"/>
      <c r="TWL2" s="252"/>
      <c r="TWM2" s="252"/>
      <c r="TWN2" s="252"/>
      <c r="TWO2" s="252"/>
      <c r="TWP2" s="252"/>
      <c r="TWQ2" s="252"/>
      <c r="TWR2" s="252"/>
      <c r="TWS2" s="252"/>
      <c r="TWT2" s="252"/>
      <c r="TWU2" s="252"/>
      <c r="TWV2" s="252"/>
      <c r="TWW2" s="252"/>
      <c r="TWX2" s="252"/>
      <c r="TWY2" s="252"/>
      <c r="TWZ2" s="252"/>
      <c r="TXA2" s="252"/>
      <c r="TXB2" s="252"/>
      <c r="TXC2" s="252"/>
      <c r="TXD2" s="252"/>
      <c r="TXE2" s="252"/>
      <c r="TXF2" s="252"/>
      <c r="TXG2" s="252"/>
      <c r="TXH2" s="252"/>
      <c r="TXI2" s="252"/>
      <c r="TXJ2" s="252"/>
      <c r="TXK2" s="252"/>
      <c r="TXL2" s="252"/>
      <c r="TXM2" s="252"/>
      <c r="TXN2" s="252"/>
      <c r="TXO2" s="252"/>
      <c r="TXP2" s="252"/>
      <c r="TXQ2" s="252"/>
      <c r="TXR2" s="252"/>
      <c r="TXS2" s="252"/>
      <c r="TXT2" s="252"/>
      <c r="TXU2" s="252"/>
      <c r="TXV2" s="252"/>
      <c r="TXW2" s="252"/>
      <c r="TXX2" s="252"/>
      <c r="TXY2" s="252"/>
      <c r="TXZ2" s="252"/>
      <c r="TYA2" s="252"/>
      <c r="TYB2" s="252"/>
      <c r="TYC2" s="252"/>
      <c r="TYD2" s="252"/>
      <c r="TYE2" s="252"/>
      <c r="TYF2" s="252"/>
      <c r="TYG2" s="252"/>
      <c r="TYH2" s="252"/>
      <c r="TYI2" s="252"/>
      <c r="TYJ2" s="252"/>
      <c r="TYK2" s="252"/>
      <c r="TYL2" s="252"/>
      <c r="TYM2" s="252"/>
      <c r="TYN2" s="252"/>
      <c r="TYO2" s="252"/>
      <c r="TYP2" s="252"/>
      <c r="TYQ2" s="252"/>
      <c r="TYR2" s="252"/>
      <c r="TYS2" s="252"/>
      <c r="TYT2" s="252"/>
      <c r="TYU2" s="252"/>
      <c r="TYV2" s="252"/>
      <c r="TYW2" s="252"/>
      <c r="TYX2" s="252"/>
      <c r="TYY2" s="252"/>
      <c r="TYZ2" s="252"/>
      <c r="TZA2" s="252"/>
      <c r="TZB2" s="252"/>
      <c r="TZC2" s="252"/>
      <c r="TZD2" s="252"/>
      <c r="TZE2" s="252"/>
      <c r="TZF2" s="252"/>
      <c r="TZG2" s="252"/>
      <c r="TZH2" s="252"/>
      <c r="TZI2" s="252"/>
      <c r="TZJ2" s="252"/>
      <c r="TZK2" s="252"/>
      <c r="TZL2" s="252"/>
      <c r="TZM2" s="252"/>
      <c r="TZN2" s="252"/>
      <c r="TZO2" s="252"/>
      <c r="TZP2" s="252"/>
      <c r="TZQ2" s="252"/>
      <c r="TZR2" s="252"/>
      <c r="TZS2" s="252"/>
      <c r="TZT2" s="252"/>
      <c r="TZU2" s="252"/>
      <c r="TZV2" s="252"/>
      <c r="TZW2" s="252"/>
      <c r="TZX2" s="252"/>
      <c r="TZY2" s="252"/>
      <c r="TZZ2" s="252"/>
      <c r="UAA2" s="252"/>
      <c r="UAB2" s="252"/>
      <c r="UAC2" s="252"/>
      <c r="UAD2" s="252"/>
      <c r="UAE2" s="252"/>
      <c r="UAF2" s="252"/>
      <c r="UAG2" s="252"/>
      <c r="UAH2" s="252"/>
      <c r="UAI2" s="252"/>
      <c r="UAJ2" s="252"/>
      <c r="UAK2" s="252"/>
      <c r="UAL2" s="252"/>
      <c r="UAM2" s="252"/>
      <c r="UAN2" s="252"/>
      <c r="UAO2" s="252"/>
      <c r="UAP2" s="252"/>
      <c r="UAQ2" s="252"/>
      <c r="UAR2" s="252"/>
      <c r="UAS2" s="252"/>
      <c r="UAT2" s="252"/>
      <c r="UAU2" s="252"/>
      <c r="UAV2" s="252"/>
      <c r="UAW2" s="252"/>
      <c r="UAX2" s="252"/>
      <c r="UAY2" s="252"/>
      <c r="UAZ2" s="252"/>
      <c r="UBA2" s="252"/>
      <c r="UBB2" s="252"/>
      <c r="UBC2" s="252"/>
      <c r="UBD2" s="252"/>
      <c r="UBE2" s="252"/>
      <c r="UBF2" s="252"/>
      <c r="UBG2" s="252"/>
      <c r="UBH2" s="252"/>
      <c r="UBI2" s="252"/>
      <c r="UBJ2" s="252"/>
      <c r="UBK2" s="252"/>
      <c r="UBL2" s="252"/>
      <c r="UBM2" s="252"/>
      <c r="UBN2" s="252"/>
      <c r="UBO2" s="252"/>
      <c r="UBP2" s="252"/>
      <c r="UBQ2" s="252"/>
      <c r="UBR2" s="252"/>
      <c r="UBS2" s="252"/>
      <c r="UBT2" s="252"/>
      <c r="UBU2" s="252"/>
      <c r="UBV2" s="252"/>
      <c r="UBW2" s="252"/>
      <c r="UBX2" s="252"/>
      <c r="UBY2" s="252"/>
      <c r="UBZ2" s="252"/>
      <c r="UCA2" s="252"/>
      <c r="UCB2" s="252"/>
      <c r="UCC2" s="252"/>
      <c r="UCD2" s="252"/>
      <c r="UCE2" s="252"/>
      <c r="UCF2" s="252"/>
      <c r="UCG2" s="252"/>
      <c r="UCH2" s="252"/>
      <c r="UCI2" s="252"/>
      <c r="UCJ2" s="252"/>
      <c r="UCK2" s="252"/>
      <c r="UCL2" s="252"/>
      <c r="UCM2" s="252"/>
      <c r="UCN2" s="252"/>
      <c r="UCO2" s="252"/>
      <c r="UCP2" s="252"/>
      <c r="UCQ2" s="252"/>
      <c r="UCR2" s="252"/>
      <c r="UCS2" s="252"/>
      <c r="UCT2" s="252"/>
      <c r="UCU2" s="252"/>
      <c r="UCV2" s="252"/>
      <c r="UCW2" s="252"/>
      <c r="UCX2" s="252"/>
      <c r="UCY2" s="252"/>
      <c r="UCZ2" s="252"/>
      <c r="UDA2" s="252"/>
      <c r="UDB2" s="252"/>
      <c r="UDC2" s="252"/>
      <c r="UDD2" s="252"/>
      <c r="UDE2" s="252"/>
      <c r="UDF2" s="252"/>
      <c r="UDG2" s="252"/>
      <c r="UDH2" s="252"/>
      <c r="UDI2" s="252"/>
      <c r="UDJ2" s="252"/>
      <c r="UDK2" s="252"/>
      <c r="UDL2" s="252"/>
      <c r="UDM2" s="252"/>
      <c r="UDN2" s="252"/>
      <c r="UDO2" s="252"/>
      <c r="UDP2" s="252"/>
      <c r="UDQ2" s="252"/>
      <c r="UDR2" s="252"/>
      <c r="UDS2" s="252"/>
      <c r="UDT2" s="252"/>
      <c r="UDU2" s="252"/>
      <c r="UDV2" s="252"/>
      <c r="UDW2" s="252"/>
      <c r="UDX2" s="252"/>
      <c r="UDY2" s="252"/>
      <c r="UDZ2" s="252"/>
      <c r="UEA2" s="252"/>
      <c r="UEB2" s="252"/>
      <c r="UEC2" s="252"/>
      <c r="UED2" s="252"/>
      <c r="UEE2" s="252"/>
      <c r="UEF2" s="252"/>
      <c r="UEG2" s="252"/>
      <c r="UEH2" s="252"/>
      <c r="UEI2" s="252"/>
      <c r="UEJ2" s="252"/>
      <c r="UEK2" s="252"/>
      <c r="UEL2" s="252"/>
      <c r="UEM2" s="252"/>
      <c r="UEN2" s="252"/>
      <c r="UEO2" s="252"/>
      <c r="UEP2" s="252"/>
      <c r="UEQ2" s="252"/>
      <c r="UER2" s="252"/>
      <c r="UES2" s="252"/>
      <c r="UET2" s="252"/>
      <c r="UEU2" s="252"/>
      <c r="UEV2" s="252"/>
      <c r="UEW2" s="252"/>
      <c r="UEX2" s="252"/>
      <c r="UEY2" s="252"/>
      <c r="UEZ2" s="252"/>
      <c r="UFA2" s="252"/>
      <c r="UFB2" s="252"/>
      <c r="UFC2" s="252"/>
      <c r="UFD2" s="252"/>
      <c r="UFE2" s="252"/>
      <c r="UFF2" s="252"/>
      <c r="UFG2" s="252"/>
      <c r="UFH2" s="252"/>
      <c r="UFI2" s="252"/>
      <c r="UFJ2" s="252"/>
      <c r="UFK2" s="252"/>
      <c r="UFL2" s="252"/>
      <c r="UFM2" s="252"/>
      <c r="UFN2" s="252"/>
      <c r="UFO2" s="252"/>
      <c r="UFP2" s="252"/>
      <c r="UFQ2" s="252"/>
      <c r="UFR2" s="252"/>
      <c r="UFS2" s="252"/>
      <c r="UFT2" s="252"/>
      <c r="UFU2" s="252"/>
      <c r="UFV2" s="252"/>
      <c r="UFW2" s="252"/>
      <c r="UFX2" s="252"/>
      <c r="UFY2" s="252"/>
      <c r="UFZ2" s="252"/>
      <c r="UGA2" s="252"/>
      <c r="UGB2" s="252"/>
      <c r="UGC2" s="252"/>
      <c r="UGD2" s="252"/>
      <c r="UGE2" s="252"/>
      <c r="UGF2" s="252"/>
      <c r="UGG2" s="252"/>
      <c r="UGH2" s="252"/>
      <c r="UGI2" s="252"/>
      <c r="UGJ2" s="252"/>
      <c r="UGK2" s="252"/>
      <c r="UGL2" s="252"/>
      <c r="UGM2" s="252"/>
      <c r="UGN2" s="252"/>
      <c r="UGO2" s="252"/>
      <c r="UGP2" s="252"/>
      <c r="UGQ2" s="252"/>
      <c r="UGR2" s="252"/>
      <c r="UGS2" s="252"/>
      <c r="UGT2" s="252"/>
      <c r="UGU2" s="252"/>
      <c r="UGV2" s="252"/>
      <c r="UGW2" s="252"/>
      <c r="UGX2" s="252"/>
      <c r="UGY2" s="252"/>
      <c r="UGZ2" s="252"/>
      <c r="UHA2" s="252"/>
      <c r="UHB2" s="252"/>
      <c r="UHC2" s="252"/>
      <c r="UHD2" s="252"/>
      <c r="UHE2" s="252"/>
      <c r="UHF2" s="252"/>
      <c r="UHG2" s="252"/>
      <c r="UHH2" s="252"/>
      <c r="UHI2" s="252"/>
      <c r="UHJ2" s="252"/>
      <c r="UHK2" s="252"/>
      <c r="UHL2" s="252"/>
      <c r="UHM2" s="252"/>
      <c r="UHN2" s="252"/>
      <c r="UHO2" s="252"/>
      <c r="UHP2" s="252"/>
      <c r="UHQ2" s="252"/>
      <c r="UHR2" s="252"/>
      <c r="UHS2" s="252"/>
      <c r="UHT2" s="252"/>
      <c r="UHU2" s="252"/>
      <c r="UHV2" s="252"/>
      <c r="UHW2" s="252"/>
      <c r="UHX2" s="252"/>
      <c r="UHY2" s="252"/>
      <c r="UHZ2" s="252"/>
      <c r="UIA2" s="252"/>
      <c r="UIB2" s="252"/>
      <c r="UIC2" s="252"/>
      <c r="UID2" s="252"/>
      <c r="UIE2" s="252"/>
      <c r="UIF2" s="252"/>
      <c r="UIG2" s="252"/>
      <c r="UIH2" s="252"/>
      <c r="UII2" s="252"/>
      <c r="UIJ2" s="252"/>
      <c r="UIK2" s="252"/>
      <c r="UIL2" s="252"/>
      <c r="UIM2" s="252"/>
      <c r="UIN2" s="252"/>
      <c r="UIO2" s="252"/>
      <c r="UIP2" s="252"/>
      <c r="UIQ2" s="252"/>
      <c r="UIR2" s="252"/>
      <c r="UIS2" s="252"/>
      <c r="UIT2" s="252"/>
      <c r="UIU2" s="252"/>
      <c r="UIV2" s="252"/>
      <c r="UIW2" s="252"/>
      <c r="UIX2" s="252"/>
      <c r="UIY2" s="252"/>
      <c r="UIZ2" s="252"/>
      <c r="UJA2" s="252"/>
      <c r="UJB2" s="252"/>
      <c r="UJC2" s="252"/>
      <c r="UJD2" s="252"/>
      <c r="UJE2" s="252"/>
      <c r="UJF2" s="252"/>
      <c r="UJG2" s="252"/>
      <c r="UJH2" s="252"/>
      <c r="UJI2" s="252"/>
      <c r="UJJ2" s="252"/>
      <c r="UJK2" s="252"/>
      <c r="UJL2" s="252"/>
      <c r="UJM2" s="252"/>
      <c r="UJN2" s="252"/>
      <c r="UJO2" s="252"/>
      <c r="UJP2" s="252"/>
      <c r="UJQ2" s="252"/>
      <c r="UJR2" s="252"/>
      <c r="UJS2" s="252"/>
      <c r="UJT2" s="252"/>
      <c r="UJU2" s="252"/>
      <c r="UJV2" s="252"/>
      <c r="UJW2" s="252"/>
      <c r="UJX2" s="252"/>
      <c r="UJY2" s="252"/>
      <c r="UJZ2" s="252"/>
      <c r="UKA2" s="252"/>
      <c r="UKB2" s="252"/>
      <c r="UKC2" s="252"/>
      <c r="UKD2" s="252"/>
      <c r="UKE2" s="252"/>
      <c r="UKF2" s="252"/>
      <c r="UKG2" s="252"/>
      <c r="UKH2" s="252"/>
      <c r="UKI2" s="252"/>
      <c r="UKJ2" s="252"/>
      <c r="UKK2" s="252"/>
      <c r="UKL2" s="252"/>
      <c r="UKM2" s="252"/>
      <c r="UKN2" s="252"/>
      <c r="UKO2" s="252"/>
      <c r="UKP2" s="252"/>
      <c r="UKQ2" s="252"/>
      <c r="UKR2" s="252"/>
      <c r="UKS2" s="252"/>
      <c r="UKT2" s="252"/>
      <c r="UKU2" s="252"/>
      <c r="UKV2" s="252"/>
      <c r="UKW2" s="252"/>
      <c r="UKX2" s="252"/>
      <c r="UKY2" s="252"/>
      <c r="UKZ2" s="252"/>
      <c r="ULA2" s="252"/>
      <c r="ULB2" s="252"/>
      <c r="ULC2" s="252"/>
      <c r="ULD2" s="252"/>
      <c r="ULE2" s="252"/>
      <c r="ULF2" s="252"/>
      <c r="ULG2" s="252"/>
      <c r="ULH2" s="252"/>
      <c r="ULI2" s="252"/>
      <c r="ULJ2" s="252"/>
      <c r="ULK2" s="252"/>
      <c r="ULL2" s="252"/>
      <c r="ULM2" s="252"/>
      <c r="ULN2" s="252"/>
      <c r="ULO2" s="252"/>
      <c r="ULP2" s="252"/>
      <c r="ULQ2" s="252"/>
      <c r="ULR2" s="252"/>
      <c r="ULS2" s="252"/>
      <c r="ULT2" s="252"/>
      <c r="ULU2" s="252"/>
      <c r="ULV2" s="252"/>
      <c r="ULW2" s="252"/>
      <c r="ULX2" s="252"/>
      <c r="ULY2" s="252"/>
      <c r="ULZ2" s="252"/>
      <c r="UMA2" s="252"/>
      <c r="UMB2" s="252"/>
      <c r="UMC2" s="252"/>
      <c r="UMD2" s="252"/>
      <c r="UME2" s="252"/>
      <c r="UMF2" s="252"/>
      <c r="UMG2" s="252"/>
      <c r="UMH2" s="252"/>
      <c r="UMI2" s="252"/>
      <c r="UMJ2" s="252"/>
      <c r="UMK2" s="252"/>
      <c r="UML2" s="252"/>
      <c r="UMM2" s="252"/>
      <c r="UMN2" s="252"/>
      <c r="UMO2" s="252"/>
      <c r="UMP2" s="252"/>
      <c r="UMQ2" s="252"/>
      <c r="UMR2" s="252"/>
      <c r="UMS2" s="252"/>
      <c r="UMT2" s="252"/>
      <c r="UMU2" s="252"/>
      <c r="UMV2" s="252"/>
      <c r="UMW2" s="252"/>
      <c r="UMX2" s="252"/>
      <c r="UMY2" s="252"/>
      <c r="UMZ2" s="252"/>
      <c r="UNA2" s="252"/>
      <c r="UNB2" s="252"/>
      <c r="UNC2" s="252"/>
      <c r="UND2" s="252"/>
      <c r="UNE2" s="252"/>
      <c r="UNF2" s="252"/>
      <c r="UNG2" s="252"/>
      <c r="UNH2" s="252"/>
      <c r="UNI2" s="252"/>
      <c r="UNJ2" s="252"/>
      <c r="UNK2" s="252"/>
      <c r="UNL2" s="252"/>
      <c r="UNM2" s="252"/>
      <c r="UNN2" s="252"/>
      <c r="UNO2" s="252"/>
      <c r="UNP2" s="252"/>
      <c r="UNQ2" s="252"/>
      <c r="UNR2" s="252"/>
      <c r="UNS2" s="252"/>
      <c r="UNT2" s="252"/>
      <c r="UNU2" s="252"/>
      <c r="UNV2" s="252"/>
      <c r="UNW2" s="252"/>
      <c r="UNX2" s="252"/>
      <c r="UNY2" s="252"/>
      <c r="UNZ2" s="252"/>
      <c r="UOA2" s="252"/>
      <c r="UOB2" s="252"/>
      <c r="UOC2" s="252"/>
      <c r="UOD2" s="252"/>
      <c r="UOE2" s="252"/>
      <c r="UOF2" s="252"/>
      <c r="UOG2" s="252"/>
      <c r="UOH2" s="252"/>
      <c r="UOI2" s="252"/>
      <c r="UOJ2" s="252"/>
      <c r="UOK2" s="252"/>
      <c r="UOL2" s="252"/>
      <c r="UOM2" s="252"/>
      <c r="UON2" s="252"/>
      <c r="UOO2" s="252"/>
      <c r="UOP2" s="252"/>
      <c r="UOQ2" s="252"/>
      <c r="UOR2" s="252"/>
      <c r="UOS2" s="252"/>
      <c r="UOT2" s="252"/>
      <c r="UOU2" s="252"/>
      <c r="UOV2" s="252"/>
      <c r="UOW2" s="252"/>
      <c r="UOX2" s="252"/>
      <c r="UOY2" s="252"/>
      <c r="UOZ2" s="252"/>
      <c r="UPA2" s="252"/>
      <c r="UPB2" s="252"/>
      <c r="UPC2" s="252"/>
      <c r="UPD2" s="252"/>
      <c r="UPE2" s="252"/>
      <c r="UPF2" s="252"/>
      <c r="UPG2" s="252"/>
      <c r="UPH2" s="252"/>
      <c r="UPI2" s="252"/>
      <c r="UPJ2" s="252"/>
      <c r="UPK2" s="252"/>
      <c r="UPL2" s="252"/>
      <c r="UPM2" s="252"/>
      <c r="UPN2" s="252"/>
      <c r="UPO2" s="252"/>
      <c r="UPP2" s="252"/>
      <c r="UPQ2" s="252"/>
      <c r="UPR2" s="252"/>
      <c r="UPS2" s="252"/>
      <c r="UPT2" s="252"/>
      <c r="UPU2" s="252"/>
      <c r="UPV2" s="252"/>
      <c r="UPW2" s="252"/>
      <c r="UPX2" s="252"/>
      <c r="UPY2" s="252"/>
      <c r="UPZ2" s="252"/>
      <c r="UQA2" s="252"/>
      <c r="UQB2" s="252"/>
      <c r="UQC2" s="252"/>
      <c r="UQD2" s="252"/>
      <c r="UQE2" s="252"/>
      <c r="UQF2" s="252"/>
      <c r="UQG2" s="252"/>
      <c r="UQH2" s="252"/>
      <c r="UQI2" s="252"/>
      <c r="UQJ2" s="252"/>
      <c r="UQK2" s="252"/>
      <c r="UQL2" s="252"/>
      <c r="UQM2" s="252"/>
      <c r="UQN2" s="252"/>
      <c r="UQO2" s="252"/>
      <c r="UQP2" s="252"/>
      <c r="UQQ2" s="252"/>
      <c r="UQR2" s="252"/>
      <c r="UQS2" s="252"/>
      <c r="UQT2" s="252"/>
      <c r="UQU2" s="252"/>
      <c r="UQV2" s="252"/>
      <c r="UQW2" s="252"/>
      <c r="UQX2" s="252"/>
      <c r="UQY2" s="252"/>
      <c r="UQZ2" s="252"/>
      <c r="URA2" s="252"/>
      <c r="URB2" s="252"/>
      <c r="URC2" s="252"/>
      <c r="URD2" s="252"/>
      <c r="URE2" s="252"/>
      <c r="URF2" s="252"/>
      <c r="URG2" s="252"/>
      <c r="URH2" s="252"/>
      <c r="URI2" s="252"/>
      <c r="URJ2" s="252"/>
      <c r="URK2" s="252"/>
      <c r="URL2" s="252"/>
      <c r="URM2" s="252"/>
      <c r="URN2" s="252"/>
      <c r="URO2" s="252"/>
      <c r="URP2" s="252"/>
      <c r="URQ2" s="252"/>
      <c r="URR2" s="252"/>
      <c r="URS2" s="252"/>
      <c r="URT2" s="252"/>
      <c r="URU2" s="252"/>
      <c r="URV2" s="252"/>
      <c r="URW2" s="252"/>
      <c r="URX2" s="252"/>
      <c r="URY2" s="252"/>
      <c r="URZ2" s="252"/>
      <c r="USA2" s="252"/>
      <c r="USB2" s="252"/>
      <c r="USC2" s="252"/>
      <c r="USD2" s="252"/>
      <c r="USE2" s="252"/>
      <c r="USF2" s="252"/>
      <c r="USG2" s="252"/>
      <c r="USH2" s="252"/>
      <c r="USI2" s="252"/>
      <c r="USJ2" s="252"/>
      <c r="USK2" s="252"/>
      <c r="USL2" s="252"/>
      <c r="USM2" s="252"/>
      <c r="USN2" s="252"/>
      <c r="USO2" s="252"/>
      <c r="USP2" s="252"/>
      <c r="USQ2" s="252"/>
      <c r="USR2" s="252"/>
      <c r="USS2" s="252"/>
      <c r="UST2" s="252"/>
      <c r="USU2" s="252"/>
      <c r="USV2" s="252"/>
      <c r="USW2" s="252"/>
      <c r="USX2" s="252"/>
      <c r="USY2" s="252"/>
      <c r="USZ2" s="252"/>
      <c r="UTA2" s="252"/>
      <c r="UTB2" s="252"/>
      <c r="UTC2" s="252"/>
      <c r="UTD2" s="252"/>
      <c r="UTE2" s="252"/>
      <c r="UTF2" s="252"/>
      <c r="UTG2" s="252"/>
      <c r="UTH2" s="252"/>
      <c r="UTI2" s="252"/>
      <c r="UTJ2" s="252"/>
      <c r="UTK2" s="252"/>
      <c r="UTL2" s="252"/>
      <c r="UTM2" s="252"/>
      <c r="UTN2" s="252"/>
      <c r="UTO2" s="252"/>
      <c r="UTP2" s="252"/>
      <c r="UTQ2" s="252"/>
      <c r="UTR2" s="252"/>
      <c r="UTS2" s="252"/>
      <c r="UTT2" s="252"/>
      <c r="UTU2" s="252"/>
      <c r="UTV2" s="252"/>
      <c r="UTW2" s="252"/>
      <c r="UTX2" s="252"/>
      <c r="UTY2" s="252"/>
      <c r="UTZ2" s="252"/>
      <c r="UUA2" s="252"/>
      <c r="UUB2" s="252"/>
      <c r="UUC2" s="252"/>
      <c r="UUD2" s="252"/>
      <c r="UUE2" s="252"/>
      <c r="UUF2" s="252"/>
      <c r="UUG2" s="252"/>
      <c r="UUH2" s="252"/>
      <c r="UUI2" s="252"/>
      <c r="UUJ2" s="252"/>
      <c r="UUK2" s="252"/>
      <c r="UUL2" s="252"/>
      <c r="UUM2" s="252"/>
      <c r="UUN2" s="252"/>
      <c r="UUO2" s="252"/>
      <c r="UUP2" s="252"/>
      <c r="UUQ2" s="252"/>
      <c r="UUR2" s="252"/>
      <c r="UUS2" s="252"/>
      <c r="UUT2" s="252"/>
      <c r="UUU2" s="252"/>
      <c r="UUV2" s="252"/>
      <c r="UUW2" s="252"/>
      <c r="UUX2" s="252"/>
      <c r="UUY2" s="252"/>
      <c r="UUZ2" s="252"/>
      <c r="UVA2" s="252"/>
      <c r="UVB2" s="252"/>
      <c r="UVC2" s="252"/>
      <c r="UVD2" s="252"/>
      <c r="UVE2" s="252"/>
      <c r="UVF2" s="252"/>
      <c r="UVG2" s="252"/>
      <c r="UVH2" s="252"/>
      <c r="UVI2" s="252"/>
      <c r="UVJ2" s="252"/>
      <c r="UVK2" s="252"/>
      <c r="UVL2" s="252"/>
      <c r="UVM2" s="252"/>
      <c r="UVN2" s="252"/>
      <c r="UVO2" s="252"/>
      <c r="UVP2" s="252"/>
      <c r="UVQ2" s="252"/>
      <c r="UVR2" s="252"/>
      <c r="UVS2" s="252"/>
      <c r="UVT2" s="252"/>
      <c r="UVU2" s="252"/>
      <c r="UVV2" s="252"/>
      <c r="UVW2" s="252"/>
      <c r="UVX2" s="252"/>
      <c r="UVY2" s="252"/>
      <c r="UVZ2" s="252"/>
      <c r="UWA2" s="252"/>
      <c r="UWB2" s="252"/>
      <c r="UWC2" s="252"/>
      <c r="UWD2" s="252"/>
      <c r="UWE2" s="252"/>
      <c r="UWF2" s="252"/>
      <c r="UWG2" s="252"/>
      <c r="UWH2" s="252"/>
      <c r="UWI2" s="252"/>
      <c r="UWJ2" s="252"/>
      <c r="UWK2" s="252"/>
      <c r="UWL2" s="252"/>
      <c r="UWM2" s="252"/>
      <c r="UWN2" s="252"/>
      <c r="UWO2" s="252"/>
      <c r="UWP2" s="252"/>
      <c r="UWQ2" s="252"/>
      <c r="UWR2" s="252"/>
      <c r="UWS2" s="252"/>
      <c r="UWT2" s="252"/>
      <c r="UWU2" s="252"/>
      <c r="UWV2" s="252"/>
      <c r="UWW2" s="252"/>
      <c r="UWX2" s="252"/>
      <c r="UWY2" s="252"/>
      <c r="UWZ2" s="252"/>
      <c r="UXA2" s="252"/>
      <c r="UXB2" s="252"/>
      <c r="UXC2" s="252"/>
      <c r="UXD2" s="252"/>
      <c r="UXE2" s="252"/>
      <c r="UXF2" s="252"/>
      <c r="UXG2" s="252"/>
      <c r="UXH2" s="252"/>
      <c r="UXI2" s="252"/>
      <c r="UXJ2" s="252"/>
      <c r="UXK2" s="252"/>
      <c r="UXL2" s="252"/>
      <c r="UXM2" s="252"/>
      <c r="UXN2" s="252"/>
      <c r="UXO2" s="252"/>
      <c r="UXP2" s="252"/>
      <c r="UXQ2" s="252"/>
      <c r="UXR2" s="252"/>
      <c r="UXS2" s="252"/>
      <c r="UXT2" s="252"/>
      <c r="UXU2" s="252"/>
      <c r="UXV2" s="252"/>
      <c r="UXW2" s="252"/>
      <c r="UXX2" s="252"/>
      <c r="UXY2" s="252"/>
      <c r="UXZ2" s="252"/>
      <c r="UYA2" s="252"/>
      <c r="UYB2" s="252"/>
      <c r="UYC2" s="252"/>
      <c r="UYD2" s="252"/>
      <c r="UYE2" s="252"/>
      <c r="UYF2" s="252"/>
      <c r="UYG2" s="252"/>
      <c r="UYH2" s="252"/>
      <c r="UYI2" s="252"/>
      <c r="UYJ2" s="252"/>
      <c r="UYK2" s="252"/>
      <c r="UYL2" s="252"/>
      <c r="UYM2" s="252"/>
      <c r="UYN2" s="252"/>
      <c r="UYO2" s="252"/>
      <c r="UYP2" s="252"/>
      <c r="UYQ2" s="252"/>
      <c r="UYR2" s="252"/>
      <c r="UYS2" s="252"/>
      <c r="UYT2" s="252"/>
      <c r="UYU2" s="252"/>
      <c r="UYV2" s="252"/>
      <c r="UYW2" s="252"/>
      <c r="UYX2" s="252"/>
      <c r="UYY2" s="252"/>
      <c r="UYZ2" s="252"/>
      <c r="UZA2" s="252"/>
      <c r="UZB2" s="252"/>
      <c r="UZC2" s="252"/>
      <c r="UZD2" s="252"/>
      <c r="UZE2" s="252"/>
      <c r="UZF2" s="252"/>
      <c r="UZG2" s="252"/>
      <c r="UZH2" s="252"/>
      <c r="UZI2" s="252"/>
      <c r="UZJ2" s="252"/>
      <c r="UZK2" s="252"/>
      <c r="UZL2" s="252"/>
      <c r="UZM2" s="252"/>
      <c r="UZN2" s="252"/>
      <c r="UZO2" s="252"/>
      <c r="UZP2" s="252"/>
      <c r="UZQ2" s="252"/>
      <c r="UZR2" s="252"/>
      <c r="UZS2" s="252"/>
      <c r="UZT2" s="252"/>
      <c r="UZU2" s="252"/>
      <c r="UZV2" s="252"/>
      <c r="UZW2" s="252"/>
      <c r="UZX2" s="252"/>
      <c r="UZY2" s="252"/>
      <c r="UZZ2" s="252"/>
      <c r="VAA2" s="252"/>
      <c r="VAB2" s="252"/>
      <c r="VAC2" s="252"/>
      <c r="VAD2" s="252"/>
      <c r="VAE2" s="252"/>
      <c r="VAF2" s="252"/>
      <c r="VAG2" s="252"/>
      <c r="VAH2" s="252"/>
      <c r="VAI2" s="252"/>
      <c r="VAJ2" s="252"/>
      <c r="VAK2" s="252"/>
      <c r="VAL2" s="252"/>
      <c r="VAM2" s="252"/>
      <c r="VAN2" s="252"/>
      <c r="VAO2" s="252"/>
      <c r="VAP2" s="252"/>
      <c r="VAQ2" s="252"/>
      <c r="VAR2" s="252"/>
      <c r="VAS2" s="252"/>
      <c r="VAT2" s="252"/>
      <c r="VAU2" s="252"/>
      <c r="VAV2" s="252"/>
      <c r="VAW2" s="252"/>
      <c r="VAX2" s="252"/>
      <c r="VAY2" s="252"/>
      <c r="VAZ2" s="252"/>
      <c r="VBA2" s="252"/>
      <c r="VBB2" s="252"/>
      <c r="VBC2" s="252"/>
      <c r="VBD2" s="252"/>
      <c r="VBE2" s="252"/>
      <c r="VBF2" s="252"/>
      <c r="VBG2" s="252"/>
      <c r="VBH2" s="252"/>
      <c r="VBI2" s="252"/>
      <c r="VBJ2" s="252"/>
      <c r="VBK2" s="252"/>
      <c r="VBL2" s="252"/>
      <c r="VBM2" s="252"/>
      <c r="VBN2" s="252"/>
      <c r="VBO2" s="252"/>
      <c r="VBP2" s="252"/>
      <c r="VBQ2" s="252"/>
      <c r="VBR2" s="252"/>
      <c r="VBS2" s="252"/>
      <c r="VBT2" s="252"/>
      <c r="VBU2" s="252"/>
      <c r="VBV2" s="252"/>
      <c r="VBW2" s="252"/>
      <c r="VBX2" s="252"/>
      <c r="VBY2" s="252"/>
      <c r="VBZ2" s="252"/>
      <c r="VCA2" s="252"/>
      <c r="VCB2" s="252"/>
      <c r="VCC2" s="252"/>
      <c r="VCD2" s="252"/>
      <c r="VCE2" s="252"/>
      <c r="VCF2" s="252"/>
      <c r="VCG2" s="252"/>
      <c r="VCH2" s="252"/>
      <c r="VCI2" s="252"/>
      <c r="VCJ2" s="252"/>
      <c r="VCK2" s="252"/>
      <c r="VCL2" s="252"/>
      <c r="VCM2" s="252"/>
      <c r="VCN2" s="252"/>
      <c r="VCO2" s="252"/>
      <c r="VCP2" s="252"/>
      <c r="VCQ2" s="252"/>
      <c r="VCR2" s="252"/>
      <c r="VCS2" s="252"/>
      <c r="VCT2" s="252"/>
      <c r="VCU2" s="252"/>
      <c r="VCV2" s="252"/>
      <c r="VCW2" s="252"/>
      <c r="VCX2" s="252"/>
      <c r="VCY2" s="252"/>
      <c r="VCZ2" s="252"/>
      <c r="VDA2" s="252"/>
      <c r="VDB2" s="252"/>
      <c r="VDC2" s="252"/>
      <c r="VDD2" s="252"/>
      <c r="VDE2" s="252"/>
      <c r="VDF2" s="252"/>
      <c r="VDG2" s="252"/>
      <c r="VDH2" s="252"/>
      <c r="VDI2" s="252"/>
      <c r="VDJ2" s="252"/>
      <c r="VDK2" s="252"/>
      <c r="VDL2" s="252"/>
      <c r="VDM2" s="252"/>
      <c r="VDN2" s="252"/>
      <c r="VDO2" s="252"/>
      <c r="VDP2" s="252"/>
      <c r="VDQ2" s="252"/>
      <c r="VDR2" s="252"/>
      <c r="VDS2" s="252"/>
      <c r="VDT2" s="252"/>
      <c r="VDU2" s="252"/>
      <c r="VDV2" s="252"/>
      <c r="VDW2" s="252"/>
      <c r="VDX2" s="252"/>
      <c r="VDY2" s="252"/>
      <c r="VDZ2" s="252"/>
      <c r="VEA2" s="252"/>
      <c r="VEB2" s="252"/>
      <c r="VEC2" s="252"/>
      <c r="VED2" s="252"/>
      <c r="VEE2" s="252"/>
      <c r="VEF2" s="252"/>
      <c r="VEG2" s="252"/>
      <c r="VEH2" s="252"/>
      <c r="VEI2" s="252"/>
      <c r="VEJ2" s="252"/>
      <c r="VEK2" s="252"/>
      <c r="VEL2" s="252"/>
      <c r="VEM2" s="252"/>
      <c r="VEN2" s="252"/>
      <c r="VEO2" s="252"/>
      <c r="VEP2" s="252"/>
      <c r="VEQ2" s="252"/>
      <c r="VER2" s="252"/>
      <c r="VES2" s="252"/>
      <c r="VET2" s="252"/>
      <c r="VEU2" s="252"/>
      <c r="VEV2" s="252"/>
      <c r="VEW2" s="252"/>
      <c r="VEX2" s="252"/>
      <c r="VEY2" s="252"/>
      <c r="VEZ2" s="252"/>
      <c r="VFA2" s="252"/>
      <c r="VFB2" s="252"/>
      <c r="VFC2" s="252"/>
      <c r="VFD2" s="252"/>
      <c r="VFE2" s="252"/>
      <c r="VFF2" s="252"/>
      <c r="VFG2" s="252"/>
      <c r="VFH2" s="252"/>
      <c r="VFI2" s="252"/>
      <c r="VFJ2" s="252"/>
      <c r="VFK2" s="252"/>
      <c r="VFL2" s="252"/>
      <c r="VFM2" s="252"/>
      <c r="VFN2" s="252"/>
      <c r="VFO2" s="252"/>
      <c r="VFP2" s="252"/>
      <c r="VFQ2" s="252"/>
      <c r="VFR2" s="252"/>
      <c r="VFS2" s="252"/>
      <c r="VFT2" s="252"/>
      <c r="VFU2" s="252"/>
      <c r="VFV2" s="252"/>
      <c r="VFW2" s="252"/>
      <c r="VFX2" s="252"/>
      <c r="VFY2" s="252"/>
      <c r="VFZ2" s="252"/>
      <c r="VGA2" s="252"/>
      <c r="VGB2" s="252"/>
      <c r="VGC2" s="252"/>
      <c r="VGD2" s="252"/>
      <c r="VGE2" s="252"/>
      <c r="VGF2" s="252"/>
      <c r="VGG2" s="252"/>
      <c r="VGH2" s="252"/>
      <c r="VGI2" s="252"/>
      <c r="VGJ2" s="252"/>
      <c r="VGK2" s="252"/>
      <c r="VGL2" s="252"/>
      <c r="VGM2" s="252"/>
      <c r="VGN2" s="252"/>
      <c r="VGO2" s="252"/>
      <c r="VGP2" s="252"/>
      <c r="VGQ2" s="252"/>
      <c r="VGR2" s="252"/>
      <c r="VGS2" s="252"/>
      <c r="VGT2" s="252"/>
      <c r="VGU2" s="252"/>
      <c r="VGV2" s="252"/>
      <c r="VGW2" s="252"/>
      <c r="VGX2" s="252"/>
      <c r="VGY2" s="252"/>
      <c r="VGZ2" s="252"/>
      <c r="VHA2" s="252"/>
      <c r="VHB2" s="252"/>
      <c r="VHC2" s="252"/>
      <c r="VHD2" s="252"/>
      <c r="VHE2" s="252"/>
      <c r="VHF2" s="252"/>
      <c r="VHG2" s="252"/>
      <c r="VHH2" s="252"/>
      <c r="VHI2" s="252"/>
      <c r="VHJ2" s="252"/>
      <c r="VHK2" s="252"/>
      <c r="VHL2" s="252"/>
      <c r="VHM2" s="252"/>
      <c r="VHN2" s="252"/>
      <c r="VHO2" s="252"/>
      <c r="VHP2" s="252"/>
      <c r="VHQ2" s="252"/>
      <c r="VHR2" s="252"/>
      <c r="VHS2" s="252"/>
      <c r="VHT2" s="252"/>
      <c r="VHU2" s="252"/>
      <c r="VHV2" s="252"/>
      <c r="VHW2" s="252"/>
      <c r="VHX2" s="252"/>
      <c r="VHY2" s="252"/>
      <c r="VHZ2" s="252"/>
      <c r="VIA2" s="252"/>
      <c r="VIB2" s="252"/>
      <c r="VIC2" s="252"/>
      <c r="VID2" s="252"/>
      <c r="VIE2" s="252"/>
      <c r="VIF2" s="252"/>
      <c r="VIG2" s="252"/>
      <c r="VIH2" s="252"/>
      <c r="VII2" s="252"/>
      <c r="VIJ2" s="252"/>
      <c r="VIK2" s="252"/>
      <c r="VIL2" s="252"/>
      <c r="VIM2" s="252"/>
      <c r="VIN2" s="252"/>
      <c r="VIO2" s="252"/>
      <c r="VIP2" s="252"/>
      <c r="VIQ2" s="252"/>
      <c r="VIR2" s="252"/>
      <c r="VIS2" s="252"/>
      <c r="VIT2" s="252"/>
      <c r="VIU2" s="252"/>
      <c r="VIV2" s="252"/>
      <c r="VIW2" s="252"/>
      <c r="VIX2" s="252"/>
      <c r="VIY2" s="252"/>
      <c r="VIZ2" s="252"/>
      <c r="VJA2" s="252"/>
      <c r="VJB2" s="252"/>
      <c r="VJC2" s="252"/>
      <c r="VJD2" s="252"/>
      <c r="VJE2" s="252"/>
      <c r="VJF2" s="252"/>
      <c r="VJG2" s="252"/>
      <c r="VJH2" s="252"/>
      <c r="VJI2" s="252"/>
      <c r="VJJ2" s="252"/>
      <c r="VJK2" s="252"/>
      <c r="VJL2" s="252"/>
      <c r="VJM2" s="252"/>
      <c r="VJN2" s="252"/>
      <c r="VJO2" s="252"/>
      <c r="VJP2" s="252"/>
      <c r="VJQ2" s="252"/>
      <c r="VJR2" s="252"/>
      <c r="VJS2" s="252"/>
      <c r="VJT2" s="252"/>
      <c r="VJU2" s="252"/>
      <c r="VJV2" s="252"/>
      <c r="VJW2" s="252"/>
      <c r="VJX2" s="252"/>
      <c r="VJY2" s="252"/>
      <c r="VJZ2" s="252"/>
      <c r="VKA2" s="252"/>
      <c r="VKB2" s="252"/>
      <c r="VKC2" s="252"/>
      <c r="VKD2" s="252"/>
      <c r="VKE2" s="252"/>
      <c r="VKF2" s="252"/>
      <c r="VKG2" s="252"/>
      <c r="VKH2" s="252"/>
      <c r="VKI2" s="252"/>
      <c r="VKJ2" s="252"/>
      <c r="VKK2" s="252"/>
      <c r="VKL2" s="252"/>
      <c r="VKM2" s="252"/>
      <c r="VKN2" s="252"/>
      <c r="VKO2" s="252"/>
      <c r="VKP2" s="252"/>
      <c r="VKQ2" s="252"/>
      <c r="VKR2" s="252"/>
      <c r="VKS2" s="252"/>
      <c r="VKT2" s="252"/>
      <c r="VKU2" s="252"/>
      <c r="VKV2" s="252"/>
      <c r="VKW2" s="252"/>
      <c r="VKX2" s="252"/>
      <c r="VKY2" s="252"/>
      <c r="VKZ2" s="252"/>
      <c r="VLA2" s="252"/>
      <c r="VLB2" s="252"/>
      <c r="VLC2" s="252"/>
      <c r="VLD2" s="252"/>
      <c r="VLE2" s="252"/>
      <c r="VLF2" s="252"/>
      <c r="VLG2" s="252"/>
      <c r="VLH2" s="252"/>
      <c r="VLI2" s="252"/>
      <c r="VLJ2" s="252"/>
      <c r="VLK2" s="252"/>
      <c r="VLL2" s="252"/>
      <c r="VLM2" s="252"/>
      <c r="VLN2" s="252"/>
      <c r="VLO2" s="252"/>
      <c r="VLP2" s="252"/>
      <c r="VLQ2" s="252"/>
      <c r="VLR2" s="252"/>
      <c r="VLS2" s="252"/>
      <c r="VLT2" s="252"/>
      <c r="VLU2" s="252"/>
      <c r="VLV2" s="252"/>
      <c r="VLW2" s="252"/>
      <c r="VLX2" s="252"/>
      <c r="VLY2" s="252"/>
      <c r="VLZ2" s="252"/>
      <c r="VMA2" s="252"/>
      <c r="VMB2" s="252"/>
      <c r="VMC2" s="252"/>
      <c r="VMD2" s="252"/>
      <c r="VME2" s="252"/>
      <c r="VMF2" s="252"/>
      <c r="VMG2" s="252"/>
      <c r="VMH2" s="252"/>
      <c r="VMI2" s="252"/>
      <c r="VMJ2" s="252"/>
      <c r="VMK2" s="252"/>
      <c r="VML2" s="252"/>
      <c r="VMM2" s="252"/>
      <c r="VMN2" s="252"/>
      <c r="VMO2" s="252"/>
      <c r="VMP2" s="252"/>
      <c r="VMQ2" s="252"/>
      <c r="VMR2" s="252"/>
      <c r="VMS2" s="252"/>
      <c r="VMT2" s="252"/>
      <c r="VMU2" s="252"/>
      <c r="VMV2" s="252"/>
      <c r="VMW2" s="252"/>
      <c r="VMX2" s="252"/>
      <c r="VMY2" s="252"/>
      <c r="VMZ2" s="252"/>
      <c r="VNA2" s="252"/>
      <c r="VNB2" s="252"/>
      <c r="VNC2" s="252"/>
      <c r="VND2" s="252"/>
      <c r="VNE2" s="252"/>
      <c r="VNF2" s="252"/>
      <c r="VNG2" s="252"/>
      <c r="VNH2" s="252"/>
      <c r="VNI2" s="252"/>
      <c r="VNJ2" s="252"/>
      <c r="VNK2" s="252"/>
      <c r="VNL2" s="252"/>
      <c r="VNM2" s="252"/>
      <c r="VNN2" s="252"/>
      <c r="VNO2" s="252"/>
      <c r="VNP2" s="252"/>
      <c r="VNQ2" s="252"/>
      <c r="VNR2" s="252"/>
      <c r="VNS2" s="252"/>
      <c r="VNT2" s="252"/>
      <c r="VNU2" s="252"/>
      <c r="VNV2" s="252"/>
      <c r="VNW2" s="252"/>
      <c r="VNX2" s="252"/>
      <c r="VNY2" s="252"/>
      <c r="VNZ2" s="252"/>
      <c r="VOA2" s="252"/>
      <c r="VOB2" s="252"/>
      <c r="VOC2" s="252"/>
      <c r="VOD2" s="252"/>
      <c r="VOE2" s="252"/>
      <c r="VOF2" s="252"/>
      <c r="VOG2" s="252"/>
      <c r="VOH2" s="252"/>
      <c r="VOI2" s="252"/>
      <c r="VOJ2" s="252"/>
      <c r="VOK2" s="252"/>
      <c r="VOL2" s="252"/>
      <c r="VOM2" s="252"/>
      <c r="VON2" s="252"/>
      <c r="VOO2" s="252"/>
      <c r="VOP2" s="252"/>
      <c r="VOQ2" s="252"/>
      <c r="VOR2" s="252"/>
      <c r="VOS2" s="252"/>
      <c r="VOT2" s="252"/>
      <c r="VOU2" s="252"/>
      <c r="VOV2" s="252"/>
      <c r="VOW2" s="252"/>
      <c r="VOX2" s="252"/>
      <c r="VOY2" s="252"/>
      <c r="VOZ2" s="252"/>
      <c r="VPA2" s="252"/>
      <c r="VPB2" s="252"/>
      <c r="VPC2" s="252"/>
      <c r="VPD2" s="252"/>
      <c r="VPE2" s="252"/>
      <c r="VPF2" s="252"/>
      <c r="VPG2" s="252"/>
      <c r="VPH2" s="252"/>
      <c r="VPI2" s="252"/>
      <c r="VPJ2" s="252"/>
      <c r="VPK2" s="252"/>
      <c r="VPL2" s="252"/>
      <c r="VPM2" s="252"/>
      <c r="VPN2" s="252"/>
      <c r="VPO2" s="252"/>
      <c r="VPP2" s="252"/>
      <c r="VPQ2" s="252"/>
      <c r="VPR2" s="252"/>
      <c r="VPS2" s="252"/>
      <c r="VPT2" s="252"/>
      <c r="VPU2" s="252"/>
      <c r="VPV2" s="252"/>
      <c r="VPW2" s="252"/>
      <c r="VPX2" s="252"/>
      <c r="VPY2" s="252"/>
      <c r="VPZ2" s="252"/>
      <c r="VQA2" s="252"/>
      <c r="VQB2" s="252"/>
      <c r="VQC2" s="252"/>
      <c r="VQD2" s="252"/>
      <c r="VQE2" s="252"/>
      <c r="VQF2" s="252"/>
      <c r="VQG2" s="252"/>
      <c r="VQH2" s="252"/>
      <c r="VQI2" s="252"/>
      <c r="VQJ2" s="252"/>
      <c r="VQK2" s="252"/>
      <c r="VQL2" s="252"/>
      <c r="VQM2" s="252"/>
      <c r="VQN2" s="252"/>
      <c r="VQO2" s="252"/>
      <c r="VQP2" s="252"/>
      <c r="VQQ2" s="252"/>
      <c r="VQR2" s="252"/>
      <c r="VQS2" s="252"/>
      <c r="VQT2" s="252"/>
      <c r="VQU2" s="252"/>
      <c r="VQV2" s="252"/>
      <c r="VQW2" s="252"/>
      <c r="VQX2" s="252"/>
      <c r="VQY2" s="252"/>
      <c r="VQZ2" s="252"/>
      <c r="VRA2" s="252"/>
      <c r="VRB2" s="252"/>
      <c r="VRC2" s="252"/>
      <c r="VRD2" s="252"/>
      <c r="VRE2" s="252"/>
      <c r="VRF2" s="252"/>
      <c r="VRG2" s="252"/>
      <c r="VRH2" s="252"/>
      <c r="VRI2" s="252"/>
      <c r="VRJ2" s="252"/>
      <c r="VRK2" s="252"/>
      <c r="VRL2" s="252"/>
      <c r="VRM2" s="252"/>
      <c r="VRN2" s="252"/>
      <c r="VRO2" s="252"/>
      <c r="VRP2" s="252"/>
      <c r="VRQ2" s="252"/>
      <c r="VRR2" s="252"/>
      <c r="VRS2" s="252"/>
      <c r="VRT2" s="252"/>
      <c r="VRU2" s="252"/>
      <c r="VRV2" s="252"/>
      <c r="VRW2" s="252"/>
      <c r="VRX2" s="252"/>
      <c r="VRY2" s="252"/>
      <c r="VRZ2" s="252"/>
      <c r="VSA2" s="252"/>
      <c r="VSB2" s="252"/>
      <c r="VSC2" s="252"/>
      <c r="VSD2" s="252"/>
      <c r="VSE2" s="252"/>
      <c r="VSF2" s="252"/>
      <c r="VSG2" s="252"/>
      <c r="VSH2" s="252"/>
      <c r="VSI2" s="252"/>
      <c r="VSJ2" s="252"/>
      <c r="VSK2" s="252"/>
      <c r="VSL2" s="252"/>
      <c r="VSM2" s="252"/>
      <c r="VSN2" s="252"/>
      <c r="VSO2" s="252"/>
      <c r="VSP2" s="252"/>
      <c r="VSQ2" s="252"/>
      <c r="VSR2" s="252"/>
      <c r="VSS2" s="252"/>
      <c r="VST2" s="252"/>
      <c r="VSU2" s="252"/>
      <c r="VSV2" s="252"/>
      <c r="VSW2" s="252"/>
      <c r="VSX2" s="252"/>
      <c r="VSY2" s="252"/>
      <c r="VSZ2" s="252"/>
      <c r="VTA2" s="252"/>
      <c r="VTB2" s="252"/>
      <c r="VTC2" s="252"/>
      <c r="VTD2" s="252"/>
      <c r="VTE2" s="252"/>
      <c r="VTF2" s="252"/>
      <c r="VTG2" s="252"/>
      <c r="VTH2" s="252"/>
      <c r="VTI2" s="252"/>
      <c r="VTJ2" s="252"/>
      <c r="VTK2" s="252"/>
      <c r="VTL2" s="252"/>
      <c r="VTM2" s="252"/>
      <c r="VTN2" s="252"/>
      <c r="VTO2" s="252"/>
      <c r="VTP2" s="252"/>
      <c r="VTQ2" s="252"/>
      <c r="VTR2" s="252"/>
      <c r="VTS2" s="252"/>
      <c r="VTT2" s="252"/>
      <c r="VTU2" s="252"/>
      <c r="VTV2" s="252"/>
      <c r="VTW2" s="252"/>
      <c r="VTX2" s="252"/>
      <c r="VTY2" s="252"/>
      <c r="VTZ2" s="252"/>
      <c r="VUA2" s="252"/>
      <c r="VUB2" s="252"/>
      <c r="VUC2" s="252"/>
      <c r="VUD2" s="252"/>
      <c r="VUE2" s="252"/>
      <c r="VUF2" s="252"/>
      <c r="VUG2" s="252"/>
      <c r="VUH2" s="252"/>
      <c r="VUI2" s="252"/>
      <c r="VUJ2" s="252"/>
      <c r="VUK2" s="252"/>
      <c r="VUL2" s="252"/>
      <c r="VUM2" s="252"/>
      <c r="VUN2" s="252"/>
      <c r="VUO2" s="252"/>
      <c r="VUP2" s="252"/>
      <c r="VUQ2" s="252"/>
      <c r="VUR2" s="252"/>
      <c r="VUS2" s="252"/>
      <c r="VUT2" s="252"/>
      <c r="VUU2" s="252"/>
      <c r="VUV2" s="252"/>
      <c r="VUW2" s="252"/>
      <c r="VUX2" s="252"/>
      <c r="VUY2" s="252"/>
      <c r="VUZ2" s="252"/>
      <c r="VVA2" s="252"/>
      <c r="VVB2" s="252"/>
      <c r="VVC2" s="252"/>
      <c r="VVD2" s="252"/>
      <c r="VVE2" s="252"/>
      <c r="VVF2" s="252"/>
      <c r="VVG2" s="252"/>
      <c r="VVH2" s="252"/>
      <c r="VVI2" s="252"/>
      <c r="VVJ2" s="252"/>
      <c r="VVK2" s="252"/>
      <c r="VVL2" s="252"/>
      <c r="VVM2" s="252"/>
      <c r="VVN2" s="252"/>
      <c r="VVO2" s="252"/>
      <c r="VVP2" s="252"/>
      <c r="VVQ2" s="252"/>
      <c r="VVR2" s="252"/>
      <c r="VVS2" s="252"/>
      <c r="VVT2" s="252"/>
      <c r="VVU2" s="252"/>
      <c r="VVV2" s="252"/>
      <c r="VVW2" s="252"/>
      <c r="VVX2" s="252"/>
      <c r="VVY2" s="252"/>
      <c r="VVZ2" s="252"/>
      <c r="VWA2" s="252"/>
      <c r="VWB2" s="252"/>
      <c r="VWC2" s="252"/>
      <c r="VWD2" s="252"/>
      <c r="VWE2" s="252"/>
      <c r="VWF2" s="252"/>
      <c r="VWG2" s="252"/>
      <c r="VWH2" s="252"/>
      <c r="VWI2" s="252"/>
      <c r="VWJ2" s="252"/>
      <c r="VWK2" s="252"/>
      <c r="VWL2" s="252"/>
      <c r="VWM2" s="252"/>
      <c r="VWN2" s="252"/>
      <c r="VWO2" s="252"/>
      <c r="VWP2" s="252"/>
      <c r="VWQ2" s="252"/>
      <c r="VWR2" s="252"/>
      <c r="VWS2" s="252"/>
      <c r="VWT2" s="252"/>
      <c r="VWU2" s="252"/>
      <c r="VWV2" s="252"/>
      <c r="VWW2" s="252"/>
      <c r="VWX2" s="252"/>
      <c r="VWY2" s="252"/>
      <c r="VWZ2" s="252"/>
      <c r="VXA2" s="252"/>
      <c r="VXB2" s="252"/>
      <c r="VXC2" s="252"/>
      <c r="VXD2" s="252"/>
      <c r="VXE2" s="252"/>
      <c r="VXF2" s="252"/>
      <c r="VXG2" s="252"/>
      <c r="VXH2" s="252"/>
      <c r="VXI2" s="252"/>
      <c r="VXJ2" s="252"/>
      <c r="VXK2" s="252"/>
      <c r="VXL2" s="252"/>
      <c r="VXM2" s="252"/>
      <c r="VXN2" s="252"/>
      <c r="VXO2" s="252"/>
      <c r="VXP2" s="252"/>
      <c r="VXQ2" s="252"/>
      <c r="VXR2" s="252"/>
      <c r="VXS2" s="252"/>
      <c r="VXT2" s="252"/>
      <c r="VXU2" s="252"/>
      <c r="VXV2" s="252"/>
      <c r="VXW2" s="252"/>
      <c r="VXX2" s="252"/>
      <c r="VXY2" s="252"/>
      <c r="VXZ2" s="252"/>
      <c r="VYA2" s="252"/>
      <c r="VYB2" s="252"/>
      <c r="VYC2" s="252"/>
      <c r="VYD2" s="252"/>
      <c r="VYE2" s="252"/>
      <c r="VYF2" s="252"/>
      <c r="VYG2" s="252"/>
      <c r="VYH2" s="252"/>
      <c r="VYI2" s="252"/>
      <c r="VYJ2" s="252"/>
      <c r="VYK2" s="252"/>
      <c r="VYL2" s="252"/>
      <c r="VYM2" s="252"/>
      <c r="VYN2" s="252"/>
      <c r="VYO2" s="252"/>
      <c r="VYP2" s="252"/>
      <c r="VYQ2" s="252"/>
      <c r="VYR2" s="252"/>
      <c r="VYS2" s="252"/>
      <c r="VYT2" s="252"/>
      <c r="VYU2" s="252"/>
      <c r="VYV2" s="252"/>
      <c r="VYW2" s="252"/>
      <c r="VYX2" s="252"/>
      <c r="VYY2" s="252"/>
      <c r="VYZ2" s="252"/>
      <c r="VZA2" s="252"/>
      <c r="VZB2" s="252"/>
      <c r="VZC2" s="252"/>
      <c r="VZD2" s="252"/>
      <c r="VZE2" s="252"/>
      <c r="VZF2" s="252"/>
      <c r="VZG2" s="252"/>
      <c r="VZH2" s="252"/>
      <c r="VZI2" s="252"/>
      <c r="VZJ2" s="252"/>
      <c r="VZK2" s="252"/>
      <c r="VZL2" s="252"/>
      <c r="VZM2" s="252"/>
      <c r="VZN2" s="252"/>
      <c r="VZO2" s="252"/>
      <c r="VZP2" s="252"/>
      <c r="VZQ2" s="252"/>
      <c r="VZR2" s="252"/>
      <c r="VZS2" s="252"/>
      <c r="VZT2" s="252"/>
      <c r="VZU2" s="252"/>
      <c r="VZV2" s="252"/>
      <c r="VZW2" s="252"/>
      <c r="VZX2" s="252"/>
      <c r="VZY2" s="252"/>
      <c r="VZZ2" s="252"/>
      <c r="WAA2" s="252"/>
      <c r="WAB2" s="252"/>
      <c r="WAC2" s="252"/>
      <c r="WAD2" s="252"/>
      <c r="WAE2" s="252"/>
      <c r="WAF2" s="252"/>
      <c r="WAG2" s="252"/>
      <c r="WAH2" s="252"/>
      <c r="WAI2" s="252"/>
      <c r="WAJ2" s="252"/>
      <c r="WAK2" s="252"/>
      <c r="WAL2" s="252"/>
      <c r="WAM2" s="252"/>
      <c r="WAN2" s="252"/>
      <c r="WAO2" s="252"/>
      <c r="WAP2" s="252"/>
      <c r="WAQ2" s="252"/>
      <c r="WAR2" s="252"/>
      <c r="WAS2" s="252"/>
      <c r="WAT2" s="252"/>
      <c r="WAU2" s="252"/>
      <c r="WAV2" s="252"/>
      <c r="WAW2" s="252"/>
      <c r="WAX2" s="252"/>
      <c r="WAY2" s="252"/>
      <c r="WAZ2" s="252"/>
      <c r="WBA2" s="252"/>
      <c r="WBB2" s="252"/>
      <c r="WBC2" s="252"/>
      <c r="WBD2" s="252"/>
      <c r="WBE2" s="252"/>
      <c r="WBF2" s="252"/>
      <c r="WBG2" s="252"/>
      <c r="WBH2" s="252"/>
      <c r="WBI2" s="252"/>
      <c r="WBJ2" s="252"/>
      <c r="WBK2" s="252"/>
      <c r="WBL2" s="252"/>
      <c r="WBM2" s="252"/>
      <c r="WBN2" s="252"/>
      <c r="WBO2" s="252"/>
      <c r="WBP2" s="252"/>
      <c r="WBQ2" s="252"/>
      <c r="WBR2" s="252"/>
      <c r="WBS2" s="252"/>
      <c r="WBT2" s="252"/>
      <c r="WBU2" s="252"/>
      <c r="WBV2" s="252"/>
      <c r="WBW2" s="252"/>
      <c r="WBX2" s="252"/>
      <c r="WBY2" s="252"/>
      <c r="WBZ2" s="252"/>
      <c r="WCA2" s="252"/>
      <c r="WCB2" s="252"/>
      <c r="WCC2" s="252"/>
      <c r="WCD2" s="252"/>
      <c r="WCE2" s="252"/>
      <c r="WCF2" s="252"/>
      <c r="WCG2" s="252"/>
      <c r="WCH2" s="252"/>
      <c r="WCI2" s="252"/>
      <c r="WCJ2" s="252"/>
      <c r="WCK2" s="252"/>
      <c r="WCL2" s="252"/>
      <c r="WCM2" s="252"/>
      <c r="WCN2" s="252"/>
      <c r="WCO2" s="252"/>
      <c r="WCP2" s="252"/>
      <c r="WCQ2" s="252"/>
      <c r="WCR2" s="252"/>
      <c r="WCS2" s="252"/>
      <c r="WCT2" s="252"/>
      <c r="WCU2" s="252"/>
      <c r="WCV2" s="252"/>
      <c r="WCW2" s="252"/>
      <c r="WCX2" s="252"/>
      <c r="WCY2" s="252"/>
      <c r="WCZ2" s="252"/>
      <c r="WDA2" s="252"/>
      <c r="WDB2" s="252"/>
      <c r="WDC2" s="252"/>
      <c r="WDD2" s="252"/>
      <c r="WDE2" s="252"/>
      <c r="WDF2" s="252"/>
      <c r="WDG2" s="252"/>
      <c r="WDH2" s="252"/>
      <c r="WDI2" s="252"/>
      <c r="WDJ2" s="252"/>
      <c r="WDK2" s="252"/>
      <c r="WDL2" s="252"/>
      <c r="WDM2" s="252"/>
      <c r="WDN2" s="252"/>
      <c r="WDO2" s="252"/>
      <c r="WDP2" s="252"/>
      <c r="WDQ2" s="252"/>
      <c r="WDR2" s="252"/>
      <c r="WDS2" s="252"/>
      <c r="WDT2" s="252"/>
      <c r="WDU2" s="252"/>
      <c r="WDV2" s="252"/>
      <c r="WDW2" s="252"/>
      <c r="WDX2" s="252"/>
      <c r="WDY2" s="252"/>
      <c r="WDZ2" s="252"/>
      <c r="WEA2" s="252"/>
      <c r="WEB2" s="252"/>
      <c r="WEC2" s="252"/>
      <c r="WED2" s="252"/>
      <c r="WEE2" s="252"/>
      <c r="WEF2" s="252"/>
      <c r="WEG2" s="252"/>
      <c r="WEH2" s="252"/>
      <c r="WEI2" s="252"/>
      <c r="WEJ2" s="252"/>
      <c r="WEK2" s="252"/>
      <c r="WEL2" s="252"/>
      <c r="WEM2" s="252"/>
      <c r="WEN2" s="252"/>
      <c r="WEO2" s="252"/>
      <c r="WEP2" s="252"/>
      <c r="WEQ2" s="252"/>
      <c r="WER2" s="252"/>
      <c r="WES2" s="252"/>
      <c r="WET2" s="252"/>
      <c r="WEU2" s="252"/>
      <c r="WEV2" s="252"/>
      <c r="WEW2" s="252"/>
      <c r="WEX2" s="252"/>
      <c r="WEY2" s="252"/>
      <c r="WEZ2" s="252"/>
      <c r="WFA2" s="252"/>
      <c r="WFB2" s="252"/>
      <c r="WFC2" s="252"/>
      <c r="WFD2" s="252"/>
      <c r="WFE2" s="252"/>
      <c r="WFF2" s="252"/>
      <c r="WFG2" s="252"/>
      <c r="WFH2" s="252"/>
      <c r="WFI2" s="252"/>
      <c r="WFJ2" s="252"/>
      <c r="WFK2" s="252"/>
      <c r="WFL2" s="252"/>
      <c r="WFM2" s="252"/>
      <c r="WFN2" s="252"/>
      <c r="WFO2" s="252"/>
      <c r="WFP2" s="252"/>
      <c r="WFQ2" s="252"/>
      <c r="WFR2" s="252"/>
      <c r="WFS2" s="252"/>
      <c r="WFT2" s="252"/>
      <c r="WFU2" s="252"/>
      <c r="WFV2" s="252"/>
      <c r="WFW2" s="252"/>
      <c r="WFX2" s="252"/>
      <c r="WFY2" s="252"/>
      <c r="WFZ2" s="252"/>
      <c r="WGA2" s="252"/>
      <c r="WGB2" s="252"/>
      <c r="WGC2" s="252"/>
      <c r="WGD2" s="252"/>
      <c r="WGE2" s="252"/>
      <c r="WGF2" s="252"/>
      <c r="WGG2" s="252"/>
      <c r="WGH2" s="252"/>
      <c r="WGI2" s="252"/>
      <c r="WGJ2" s="252"/>
      <c r="WGK2" s="252"/>
      <c r="WGL2" s="252"/>
      <c r="WGM2" s="252"/>
      <c r="WGN2" s="252"/>
      <c r="WGO2" s="252"/>
      <c r="WGP2" s="252"/>
      <c r="WGQ2" s="252"/>
      <c r="WGR2" s="252"/>
      <c r="WGS2" s="252"/>
      <c r="WGT2" s="252"/>
      <c r="WGU2" s="252"/>
      <c r="WGV2" s="252"/>
      <c r="WGW2" s="252"/>
      <c r="WGX2" s="252"/>
      <c r="WGY2" s="252"/>
      <c r="WGZ2" s="252"/>
      <c r="WHA2" s="252"/>
      <c r="WHB2" s="252"/>
      <c r="WHC2" s="252"/>
      <c r="WHD2" s="252"/>
      <c r="WHE2" s="252"/>
      <c r="WHF2" s="252"/>
      <c r="WHG2" s="252"/>
      <c r="WHH2" s="252"/>
      <c r="WHI2" s="252"/>
      <c r="WHJ2" s="252"/>
      <c r="WHK2" s="252"/>
      <c r="WHL2" s="252"/>
      <c r="WHM2" s="252"/>
      <c r="WHN2" s="252"/>
      <c r="WHO2" s="252"/>
      <c r="WHP2" s="252"/>
      <c r="WHQ2" s="252"/>
      <c r="WHR2" s="252"/>
      <c r="WHS2" s="252"/>
      <c r="WHT2" s="252"/>
      <c r="WHU2" s="252"/>
      <c r="WHV2" s="252"/>
      <c r="WHW2" s="252"/>
      <c r="WHX2" s="252"/>
      <c r="WHY2" s="252"/>
      <c r="WHZ2" s="252"/>
      <c r="WIA2" s="252"/>
      <c r="WIB2" s="252"/>
      <c r="WIC2" s="252"/>
      <c r="WID2" s="252"/>
      <c r="WIE2" s="252"/>
      <c r="WIF2" s="252"/>
      <c r="WIG2" s="252"/>
      <c r="WIH2" s="252"/>
      <c r="WII2" s="252"/>
      <c r="WIJ2" s="252"/>
      <c r="WIK2" s="252"/>
      <c r="WIL2" s="252"/>
      <c r="WIM2" s="252"/>
      <c r="WIN2" s="252"/>
      <c r="WIO2" s="252"/>
      <c r="WIP2" s="252"/>
      <c r="WIQ2" s="252"/>
      <c r="WIR2" s="252"/>
      <c r="WIS2" s="252"/>
      <c r="WIT2" s="252"/>
      <c r="WIU2" s="252"/>
      <c r="WIV2" s="252"/>
      <c r="WIW2" s="252"/>
      <c r="WIX2" s="252"/>
      <c r="WIY2" s="252"/>
      <c r="WIZ2" s="252"/>
      <c r="WJA2" s="252"/>
      <c r="WJB2" s="252"/>
      <c r="WJC2" s="252"/>
      <c r="WJD2" s="252"/>
      <c r="WJE2" s="252"/>
      <c r="WJF2" s="252"/>
      <c r="WJG2" s="252"/>
      <c r="WJH2" s="252"/>
      <c r="WJI2" s="252"/>
      <c r="WJJ2" s="252"/>
      <c r="WJK2" s="252"/>
      <c r="WJL2" s="252"/>
      <c r="WJM2" s="252"/>
      <c r="WJN2" s="252"/>
      <c r="WJO2" s="252"/>
      <c r="WJP2" s="252"/>
      <c r="WJQ2" s="252"/>
      <c r="WJR2" s="252"/>
      <c r="WJS2" s="252"/>
      <c r="WJT2" s="252"/>
      <c r="WJU2" s="252"/>
      <c r="WJV2" s="252"/>
      <c r="WJW2" s="252"/>
      <c r="WJX2" s="252"/>
      <c r="WJY2" s="252"/>
      <c r="WJZ2" s="252"/>
      <c r="WKA2" s="252"/>
      <c r="WKB2" s="252"/>
      <c r="WKC2" s="252"/>
      <c r="WKD2" s="252"/>
      <c r="WKE2" s="252"/>
      <c r="WKF2" s="252"/>
      <c r="WKG2" s="252"/>
      <c r="WKH2" s="252"/>
      <c r="WKI2" s="252"/>
      <c r="WKJ2" s="252"/>
      <c r="WKK2" s="252"/>
      <c r="WKL2" s="252"/>
      <c r="WKM2" s="252"/>
      <c r="WKN2" s="252"/>
      <c r="WKO2" s="252"/>
      <c r="WKP2" s="252"/>
      <c r="WKQ2" s="252"/>
      <c r="WKR2" s="252"/>
      <c r="WKS2" s="252"/>
      <c r="WKT2" s="252"/>
      <c r="WKU2" s="252"/>
      <c r="WKV2" s="252"/>
      <c r="WKW2" s="252"/>
      <c r="WKX2" s="252"/>
      <c r="WKY2" s="252"/>
      <c r="WKZ2" s="252"/>
      <c r="WLA2" s="252"/>
      <c r="WLB2" s="252"/>
      <c r="WLC2" s="252"/>
      <c r="WLD2" s="252"/>
      <c r="WLE2" s="252"/>
      <c r="WLF2" s="252"/>
      <c r="WLG2" s="252"/>
      <c r="WLH2" s="252"/>
      <c r="WLI2" s="252"/>
      <c r="WLJ2" s="252"/>
      <c r="WLK2" s="252"/>
      <c r="WLL2" s="252"/>
      <c r="WLM2" s="252"/>
      <c r="WLN2" s="252"/>
      <c r="WLO2" s="252"/>
      <c r="WLP2" s="252"/>
      <c r="WLQ2" s="252"/>
      <c r="WLR2" s="252"/>
      <c r="WLS2" s="252"/>
      <c r="WLT2" s="252"/>
      <c r="WLU2" s="252"/>
      <c r="WLV2" s="252"/>
      <c r="WLW2" s="252"/>
      <c r="WLX2" s="252"/>
      <c r="WLY2" s="252"/>
      <c r="WLZ2" s="252"/>
      <c r="WMA2" s="252"/>
      <c r="WMB2" s="252"/>
      <c r="WMC2" s="252"/>
      <c r="WMD2" s="252"/>
      <c r="WME2" s="252"/>
      <c r="WMF2" s="252"/>
      <c r="WMG2" s="252"/>
      <c r="WMH2" s="252"/>
      <c r="WMI2" s="252"/>
      <c r="WMJ2" s="252"/>
      <c r="WMK2" s="252"/>
      <c r="WML2" s="252"/>
      <c r="WMM2" s="252"/>
      <c r="WMN2" s="252"/>
      <c r="WMO2" s="252"/>
      <c r="WMP2" s="252"/>
      <c r="WMQ2" s="252"/>
      <c r="WMR2" s="252"/>
      <c r="WMS2" s="252"/>
      <c r="WMT2" s="252"/>
      <c r="WMU2" s="252"/>
      <c r="WMV2" s="252"/>
      <c r="WMW2" s="252"/>
      <c r="WMX2" s="252"/>
      <c r="WMY2" s="252"/>
      <c r="WMZ2" s="252"/>
      <c r="WNA2" s="252"/>
      <c r="WNB2" s="252"/>
      <c r="WNC2" s="252"/>
      <c r="WND2" s="252"/>
      <c r="WNE2" s="252"/>
      <c r="WNF2" s="252"/>
      <c r="WNG2" s="252"/>
      <c r="WNH2" s="252"/>
      <c r="WNI2" s="252"/>
      <c r="WNJ2" s="252"/>
      <c r="WNK2" s="252"/>
      <c r="WNL2" s="252"/>
      <c r="WNM2" s="252"/>
      <c r="WNN2" s="252"/>
      <c r="WNO2" s="252"/>
      <c r="WNP2" s="252"/>
      <c r="WNQ2" s="252"/>
      <c r="WNR2" s="252"/>
      <c r="WNS2" s="252"/>
      <c r="WNT2" s="252"/>
      <c r="WNU2" s="252"/>
      <c r="WNV2" s="252"/>
      <c r="WNW2" s="252"/>
      <c r="WNX2" s="252"/>
      <c r="WNY2" s="252"/>
      <c r="WNZ2" s="252"/>
      <c r="WOA2" s="252"/>
      <c r="WOB2" s="252"/>
      <c r="WOC2" s="252"/>
      <c r="WOD2" s="252"/>
      <c r="WOE2" s="252"/>
      <c r="WOF2" s="252"/>
      <c r="WOG2" s="252"/>
      <c r="WOH2" s="252"/>
      <c r="WOI2" s="252"/>
      <c r="WOJ2" s="252"/>
      <c r="WOK2" s="252"/>
      <c r="WOL2" s="252"/>
      <c r="WOM2" s="252"/>
      <c r="WON2" s="252"/>
      <c r="WOO2" s="252"/>
      <c r="WOP2" s="252"/>
      <c r="WOQ2" s="252"/>
      <c r="WOR2" s="252"/>
      <c r="WOS2" s="252"/>
      <c r="WOT2" s="252"/>
      <c r="WOU2" s="252"/>
      <c r="WOV2" s="252"/>
      <c r="WOW2" s="252"/>
      <c r="WOX2" s="252"/>
      <c r="WOY2" s="252"/>
      <c r="WOZ2" s="252"/>
      <c r="WPA2" s="252"/>
      <c r="WPB2" s="252"/>
      <c r="WPC2" s="252"/>
      <c r="WPD2" s="252"/>
      <c r="WPE2" s="252"/>
      <c r="WPF2" s="252"/>
      <c r="WPG2" s="252"/>
      <c r="WPH2" s="252"/>
      <c r="WPI2" s="252"/>
      <c r="WPJ2" s="252"/>
      <c r="WPK2" s="252"/>
      <c r="WPL2" s="252"/>
      <c r="WPM2" s="252"/>
      <c r="WPN2" s="252"/>
      <c r="WPO2" s="252"/>
      <c r="WPP2" s="252"/>
      <c r="WPQ2" s="252"/>
      <c r="WPR2" s="252"/>
      <c r="WPS2" s="252"/>
      <c r="WPT2" s="252"/>
      <c r="WPU2" s="252"/>
      <c r="WPV2" s="252"/>
      <c r="WPW2" s="252"/>
      <c r="WPX2" s="252"/>
      <c r="WPY2" s="252"/>
      <c r="WPZ2" s="252"/>
      <c r="WQA2" s="252"/>
      <c r="WQB2" s="252"/>
      <c r="WQC2" s="252"/>
      <c r="WQD2" s="252"/>
      <c r="WQE2" s="252"/>
      <c r="WQF2" s="252"/>
      <c r="WQG2" s="252"/>
      <c r="WQH2" s="252"/>
      <c r="WQI2" s="252"/>
      <c r="WQJ2" s="252"/>
      <c r="WQK2" s="252"/>
      <c r="WQL2" s="252"/>
      <c r="WQM2" s="252"/>
      <c r="WQN2" s="252"/>
      <c r="WQO2" s="252"/>
      <c r="WQP2" s="252"/>
      <c r="WQQ2" s="252"/>
      <c r="WQR2" s="252"/>
      <c r="WQS2" s="252"/>
      <c r="WQT2" s="252"/>
      <c r="WQU2" s="252"/>
      <c r="WQV2" s="252"/>
      <c r="WQW2" s="252"/>
      <c r="WQX2" s="252"/>
      <c r="WQY2" s="252"/>
      <c r="WQZ2" s="252"/>
      <c r="WRA2" s="252"/>
      <c r="WRB2" s="252"/>
      <c r="WRC2" s="252"/>
      <c r="WRD2" s="252"/>
      <c r="WRE2" s="252"/>
      <c r="WRF2" s="252"/>
      <c r="WRG2" s="252"/>
      <c r="WRH2" s="252"/>
      <c r="WRI2" s="252"/>
      <c r="WRJ2" s="252"/>
      <c r="WRK2" s="252"/>
      <c r="WRL2" s="252"/>
      <c r="WRM2" s="252"/>
      <c r="WRN2" s="252"/>
      <c r="WRO2" s="252"/>
      <c r="WRP2" s="252"/>
      <c r="WRQ2" s="252"/>
      <c r="WRR2" s="252"/>
      <c r="WRS2" s="252"/>
      <c r="WRT2" s="252"/>
      <c r="WRU2" s="252"/>
      <c r="WRV2" s="252"/>
      <c r="WRW2" s="252"/>
      <c r="WRX2" s="252"/>
      <c r="WRY2" s="252"/>
      <c r="WRZ2" s="252"/>
      <c r="WSA2" s="252"/>
      <c r="WSB2" s="252"/>
      <c r="WSC2" s="252"/>
      <c r="WSD2" s="252"/>
      <c r="WSE2" s="252"/>
      <c r="WSF2" s="252"/>
      <c r="WSG2" s="252"/>
      <c r="WSH2" s="252"/>
      <c r="WSI2" s="252"/>
      <c r="WSJ2" s="252"/>
      <c r="WSK2" s="252"/>
      <c r="WSL2" s="252"/>
      <c r="WSM2" s="252"/>
      <c r="WSN2" s="252"/>
      <c r="WSO2" s="252"/>
      <c r="WSP2" s="252"/>
      <c r="WSQ2" s="252"/>
      <c r="WSR2" s="252"/>
      <c r="WSS2" s="252"/>
      <c r="WST2" s="252"/>
      <c r="WSU2" s="252"/>
      <c r="WSV2" s="252"/>
      <c r="WSW2" s="252"/>
      <c r="WSX2" s="252"/>
      <c r="WSY2" s="252"/>
      <c r="WSZ2" s="252"/>
      <c r="WTA2" s="252"/>
      <c r="WTB2" s="252"/>
      <c r="WTC2" s="252"/>
      <c r="WTD2" s="252"/>
      <c r="WTE2" s="252"/>
      <c r="WTF2" s="252"/>
      <c r="WTG2" s="252"/>
      <c r="WTH2" s="252"/>
      <c r="WTI2" s="252"/>
      <c r="WTJ2" s="252"/>
      <c r="WTK2" s="252"/>
      <c r="WTL2" s="252"/>
      <c r="WTM2" s="252"/>
      <c r="WTN2" s="252"/>
      <c r="WTO2" s="252"/>
      <c r="WTP2" s="252"/>
      <c r="WTQ2" s="252"/>
      <c r="WTR2" s="252"/>
      <c r="WTS2" s="252"/>
      <c r="WTT2" s="252"/>
      <c r="WTU2" s="252"/>
      <c r="WTV2" s="252"/>
      <c r="WTW2" s="252"/>
      <c r="WTX2" s="252"/>
      <c r="WTY2" s="252"/>
      <c r="WTZ2" s="252"/>
      <c r="WUA2" s="252"/>
      <c r="WUB2" s="252"/>
      <c r="WUC2" s="252"/>
      <c r="WUD2" s="252"/>
      <c r="WUE2" s="252"/>
      <c r="WUF2" s="252"/>
      <c r="WUG2" s="252"/>
      <c r="WUH2" s="252"/>
      <c r="WUI2" s="252"/>
      <c r="WUJ2" s="252"/>
      <c r="WUK2" s="252"/>
      <c r="WUL2" s="252"/>
      <c r="WUM2" s="252"/>
      <c r="WUN2" s="252"/>
      <c r="WUO2" s="252"/>
      <c r="WUP2" s="252"/>
      <c r="WUQ2" s="252"/>
      <c r="WUR2" s="252"/>
      <c r="WUS2" s="252"/>
      <c r="WUT2" s="252"/>
      <c r="WUU2" s="252"/>
      <c r="WUV2" s="252"/>
      <c r="WUW2" s="252"/>
      <c r="WUX2" s="252"/>
      <c r="WUY2" s="252"/>
      <c r="WUZ2" s="252"/>
      <c r="WVA2" s="252"/>
      <c r="WVB2" s="252"/>
      <c r="WVC2" s="252"/>
      <c r="WVD2" s="252"/>
      <c r="WVE2" s="252"/>
      <c r="WVF2" s="252"/>
      <c r="WVG2" s="252"/>
      <c r="WVH2" s="252"/>
      <c r="WVI2" s="252"/>
      <c r="WVJ2" s="252"/>
      <c r="WVK2" s="252"/>
      <c r="WVL2" s="252"/>
      <c r="WVM2" s="252"/>
      <c r="WVN2" s="252"/>
      <c r="WVO2" s="252"/>
      <c r="WVP2" s="252"/>
      <c r="WVQ2" s="252"/>
      <c r="WVR2" s="252"/>
      <c r="WVS2" s="252"/>
      <c r="WVT2" s="252"/>
      <c r="WVU2" s="252"/>
      <c r="WVV2" s="252"/>
      <c r="WVW2" s="252"/>
      <c r="WVX2" s="252"/>
      <c r="WVY2" s="252"/>
      <c r="WVZ2" s="252"/>
      <c r="WWA2" s="252"/>
      <c r="WWB2" s="252"/>
      <c r="WWC2" s="252"/>
      <c r="WWD2" s="252"/>
      <c r="WWE2" s="252"/>
      <c r="WWF2" s="252"/>
      <c r="WWG2" s="252"/>
      <c r="WWH2" s="252"/>
      <c r="WWI2" s="252"/>
      <c r="WWJ2" s="252"/>
      <c r="WWK2" s="252"/>
      <c r="WWL2" s="252"/>
      <c r="WWM2" s="252"/>
      <c r="WWN2" s="252"/>
      <c r="WWO2" s="252"/>
      <c r="WWP2" s="252"/>
      <c r="WWQ2" s="252"/>
      <c r="WWR2" s="252"/>
      <c r="WWS2" s="252"/>
      <c r="WWT2" s="252"/>
      <c r="WWU2" s="252"/>
      <c r="WWV2" s="252"/>
      <c r="WWW2" s="252"/>
      <c r="WWX2" s="252"/>
      <c r="WWY2" s="252"/>
      <c r="WWZ2" s="252"/>
      <c r="WXA2" s="252"/>
      <c r="WXB2" s="252"/>
      <c r="WXC2" s="252"/>
      <c r="WXD2" s="252"/>
      <c r="WXE2" s="252"/>
      <c r="WXF2" s="252"/>
      <c r="WXG2" s="252"/>
      <c r="WXH2" s="252"/>
      <c r="WXI2" s="252"/>
      <c r="WXJ2" s="252"/>
      <c r="WXK2" s="252"/>
      <c r="WXL2" s="252"/>
      <c r="WXM2" s="252"/>
      <c r="WXN2" s="252"/>
      <c r="WXO2" s="252"/>
      <c r="WXP2" s="252"/>
      <c r="WXQ2" s="252"/>
      <c r="WXR2" s="252"/>
      <c r="WXS2" s="252"/>
      <c r="WXT2" s="252"/>
      <c r="WXU2" s="252"/>
      <c r="WXV2" s="252"/>
      <c r="WXW2" s="252"/>
      <c r="WXX2" s="252"/>
      <c r="WXY2" s="252"/>
      <c r="WXZ2" s="252"/>
      <c r="WYA2" s="252"/>
      <c r="WYB2" s="252"/>
      <c r="WYC2" s="252"/>
      <c r="WYD2" s="252"/>
      <c r="WYE2" s="252"/>
      <c r="WYF2" s="252"/>
      <c r="WYG2" s="252"/>
      <c r="WYH2" s="252"/>
      <c r="WYI2" s="252"/>
      <c r="WYJ2" s="252"/>
      <c r="WYK2" s="252"/>
      <c r="WYL2" s="252"/>
      <c r="WYM2" s="252"/>
      <c r="WYN2" s="252"/>
      <c r="WYO2" s="252"/>
      <c r="WYP2" s="252"/>
      <c r="WYQ2" s="252"/>
      <c r="WYR2" s="252"/>
      <c r="WYS2" s="252"/>
      <c r="WYT2" s="252"/>
      <c r="WYU2" s="252"/>
      <c r="WYV2" s="252"/>
      <c r="WYW2" s="252"/>
      <c r="WYX2" s="252"/>
      <c r="WYY2" s="252"/>
      <c r="WYZ2" s="252"/>
      <c r="WZA2" s="252"/>
      <c r="WZB2" s="252"/>
      <c r="WZC2" s="252"/>
      <c r="WZD2" s="252"/>
      <c r="WZE2" s="252"/>
      <c r="WZF2" s="252"/>
      <c r="WZG2" s="252"/>
      <c r="WZH2" s="252"/>
      <c r="WZI2" s="252"/>
      <c r="WZJ2" s="252"/>
      <c r="WZK2" s="252"/>
      <c r="WZL2" s="252"/>
      <c r="WZM2" s="252"/>
      <c r="WZN2" s="252"/>
      <c r="WZO2" s="252"/>
      <c r="WZP2" s="252"/>
      <c r="WZQ2" s="252"/>
      <c r="WZR2" s="252"/>
      <c r="WZS2" s="252"/>
      <c r="WZT2" s="252"/>
      <c r="WZU2" s="252"/>
      <c r="WZV2" s="252"/>
      <c r="WZW2" s="252"/>
      <c r="WZX2" s="252"/>
      <c r="WZY2" s="252"/>
      <c r="WZZ2" s="252"/>
      <c r="XAA2" s="252"/>
      <c r="XAB2" s="252"/>
      <c r="XAC2" s="252"/>
      <c r="XAD2" s="252"/>
      <c r="XAE2" s="252"/>
      <c r="XAF2" s="252"/>
      <c r="XAG2" s="252"/>
      <c r="XAH2" s="252"/>
      <c r="XAI2" s="252"/>
      <c r="XAJ2" s="252"/>
      <c r="XAK2" s="252"/>
      <c r="XAL2" s="252"/>
      <c r="XAM2" s="252"/>
      <c r="XAN2" s="252"/>
      <c r="XAO2" s="252"/>
      <c r="XAP2" s="252"/>
      <c r="XAQ2" s="252"/>
      <c r="XAR2" s="252"/>
      <c r="XAS2" s="252"/>
      <c r="XAT2" s="252"/>
      <c r="XAU2" s="252"/>
      <c r="XAV2" s="252"/>
      <c r="XAW2" s="252"/>
      <c r="XAX2" s="252"/>
      <c r="XAY2" s="252"/>
      <c r="XAZ2" s="252"/>
      <c r="XBA2" s="252"/>
      <c r="XBB2" s="252"/>
      <c r="XBC2" s="252"/>
      <c r="XBD2" s="252"/>
      <c r="XBE2" s="252"/>
      <c r="XBF2" s="252"/>
      <c r="XBG2" s="252"/>
      <c r="XBH2" s="252"/>
      <c r="XBI2" s="252"/>
      <c r="XBJ2" s="252"/>
      <c r="XBK2" s="252"/>
      <c r="XBL2" s="252"/>
      <c r="XBM2" s="252"/>
      <c r="XBN2" s="252"/>
      <c r="XBO2" s="252"/>
      <c r="XBP2" s="252"/>
      <c r="XBQ2" s="252"/>
      <c r="XBR2" s="252"/>
      <c r="XBS2" s="252"/>
      <c r="XBT2" s="252"/>
      <c r="XBU2" s="252"/>
      <c r="XBV2" s="252"/>
      <c r="XBW2" s="252"/>
      <c r="XBX2" s="252"/>
      <c r="XBY2" s="252"/>
      <c r="XBZ2" s="252"/>
      <c r="XCA2" s="252"/>
      <c r="XCB2" s="252"/>
      <c r="XCC2" s="252"/>
      <c r="XCD2" s="252"/>
      <c r="XCE2" s="252"/>
      <c r="XCF2" s="252"/>
      <c r="XCG2" s="252"/>
      <c r="XCH2" s="252"/>
      <c r="XCI2" s="252"/>
      <c r="XCJ2" s="252"/>
      <c r="XCK2" s="252"/>
      <c r="XCL2" s="252"/>
      <c r="XCM2" s="252"/>
      <c r="XCN2" s="252"/>
      <c r="XCO2" s="252"/>
      <c r="XCP2" s="252"/>
      <c r="XCQ2" s="252"/>
      <c r="XCR2" s="252"/>
      <c r="XCS2" s="252"/>
      <c r="XCT2" s="252"/>
      <c r="XCU2" s="252"/>
      <c r="XCV2" s="252"/>
      <c r="XCW2" s="252"/>
      <c r="XCX2" s="252"/>
      <c r="XCY2" s="252"/>
      <c r="XCZ2" s="252"/>
      <c r="XDA2" s="252"/>
      <c r="XDB2" s="252"/>
      <c r="XDC2" s="252"/>
      <c r="XDD2" s="252"/>
      <c r="XDE2" s="252"/>
      <c r="XDF2" s="252"/>
      <c r="XDG2" s="252"/>
      <c r="XDH2" s="252"/>
      <c r="XDI2" s="252"/>
      <c r="XDJ2" s="252"/>
      <c r="XDK2" s="252"/>
      <c r="XDL2" s="252"/>
      <c r="XDM2" s="252"/>
      <c r="XDN2" s="252"/>
      <c r="XDO2" s="252"/>
      <c r="XDP2" s="252"/>
      <c r="XDQ2" s="252"/>
      <c r="XDR2" s="252"/>
      <c r="XDS2" s="252"/>
      <c r="XDT2" s="252"/>
      <c r="XDU2" s="252"/>
      <c r="XDV2" s="252"/>
      <c r="XDW2" s="252"/>
      <c r="XDX2" s="252"/>
      <c r="XDY2" s="252"/>
      <c r="XDZ2" s="252"/>
      <c r="XEA2" s="252"/>
      <c r="XEB2" s="252"/>
      <c r="XEC2" s="252"/>
      <c r="XED2" s="252"/>
      <c r="XEE2" s="252"/>
      <c r="XEF2" s="252"/>
      <c r="XEG2" s="252"/>
      <c r="XEH2" s="252"/>
      <c r="XEI2" s="252"/>
      <c r="XEJ2" s="252"/>
      <c r="XEK2" s="252"/>
      <c r="XEL2" s="252"/>
      <c r="XEM2" s="252"/>
      <c r="XEN2" s="252"/>
      <c r="XEO2" s="252"/>
      <c r="XEP2" s="252"/>
      <c r="XEQ2" s="252"/>
      <c r="XER2" s="252"/>
      <c r="XES2" s="252"/>
      <c r="XET2" s="252"/>
      <c r="XEU2" s="252"/>
      <c r="XEV2" s="252"/>
      <c r="XEW2" s="252"/>
      <c r="XEX2" s="252"/>
      <c r="XEY2" s="252"/>
      <c r="XEZ2" s="252"/>
      <c r="XFA2" s="252"/>
      <c r="XFB2" s="252"/>
    </row>
    <row r="4" spans="1:16382" ht="57.6">
      <c r="A4" s="259" t="s">
        <v>1</v>
      </c>
      <c r="B4" s="260" t="s">
        <v>2</v>
      </c>
      <c r="C4" s="91" t="s">
        <v>3</v>
      </c>
      <c r="D4" s="261" t="s">
        <v>4</v>
      </c>
      <c r="E4" s="261" t="s">
        <v>5</v>
      </c>
      <c r="F4" s="162" t="s">
        <v>2643</v>
      </c>
      <c r="G4" s="160" t="s">
        <v>7</v>
      </c>
    </row>
    <row r="5" spans="1:16382">
      <c r="B5" s="252" t="s">
        <v>2644</v>
      </c>
      <c r="D5" s="345"/>
      <c r="E5" s="345"/>
      <c r="F5" s="345"/>
    </row>
    <row r="6" spans="1:16382">
      <c r="B6" s="252" t="s">
        <v>3255</v>
      </c>
      <c r="D6" s="345"/>
      <c r="E6" s="345"/>
      <c r="F6" s="345"/>
    </row>
    <row r="7" spans="1:16382">
      <c r="A7" s="238" t="s">
        <v>75</v>
      </c>
      <c r="B7" s="238" t="s">
        <v>76</v>
      </c>
      <c r="C7" s="238" t="s">
        <v>2645</v>
      </c>
      <c r="D7" s="345">
        <v>3</v>
      </c>
      <c r="E7" s="345">
        <v>2970</v>
      </c>
      <c r="F7" s="230" t="s">
        <v>2723</v>
      </c>
    </row>
    <row r="8" spans="1:16382">
      <c r="A8" s="238" t="s">
        <v>2722</v>
      </c>
      <c r="B8" s="238" t="s">
        <v>185</v>
      </c>
      <c r="C8" s="238" t="s">
        <v>2646</v>
      </c>
      <c r="D8" s="345">
        <v>3</v>
      </c>
      <c r="E8" s="345">
        <v>2970</v>
      </c>
      <c r="F8" s="230" t="s">
        <v>2724</v>
      </c>
      <c r="I8" s="389"/>
    </row>
    <row r="9" spans="1:16382">
      <c r="D9" s="345"/>
      <c r="E9" s="345"/>
      <c r="F9" s="345"/>
      <c r="I9" s="389"/>
    </row>
    <row r="10" spans="1:16382">
      <c r="B10" s="252" t="s">
        <v>2647</v>
      </c>
      <c r="D10" s="345"/>
      <c r="E10" s="345"/>
      <c r="F10" s="345"/>
      <c r="I10" s="389"/>
      <c r="K10" s="357"/>
      <c r="L10" s="357"/>
      <c r="M10" s="357"/>
      <c r="N10" s="357"/>
      <c r="O10" s="357"/>
      <c r="P10" s="358"/>
      <c r="Q10" s="358"/>
      <c r="R10" s="357"/>
      <c r="S10" s="358"/>
      <c r="T10" s="359"/>
      <c r="U10" s="359"/>
      <c r="V10" s="357"/>
      <c r="W10" s="357"/>
      <c r="X10" s="357"/>
      <c r="Y10" s="357"/>
      <c r="Z10" s="357"/>
      <c r="AA10" s="357"/>
      <c r="AB10" s="357"/>
      <c r="AC10" s="357"/>
      <c r="AD10" s="355"/>
    </row>
    <row r="11" spans="1:16382">
      <c r="A11" s="238" t="s">
        <v>2630</v>
      </c>
      <c r="B11" s="238" t="s">
        <v>393</v>
      </c>
      <c r="C11" s="238" t="s">
        <v>2645</v>
      </c>
      <c r="D11" s="345">
        <v>3</v>
      </c>
      <c r="E11" s="345">
        <v>2880</v>
      </c>
      <c r="F11" s="233" t="s">
        <v>2717</v>
      </c>
      <c r="I11" s="389"/>
      <c r="K11" s="357"/>
      <c r="L11" s="357"/>
      <c r="M11" s="357"/>
      <c r="N11" s="357"/>
      <c r="O11" s="357"/>
      <c r="P11" s="358"/>
      <c r="Q11" s="358"/>
      <c r="R11" s="357"/>
      <c r="S11" s="358"/>
      <c r="T11" s="359"/>
      <c r="U11" s="359"/>
      <c r="V11" s="357"/>
      <c r="W11" s="357"/>
      <c r="X11" s="357"/>
      <c r="Y11" s="357"/>
      <c r="Z11" s="357"/>
      <c r="AA11" s="357"/>
      <c r="AB11" s="357"/>
      <c r="AC11" s="357"/>
      <c r="AD11" s="355"/>
    </row>
    <row r="12" spans="1:16382">
      <c r="A12" s="238" t="s">
        <v>1102</v>
      </c>
      <c r="B12" s="238" t="s">
        <v>2629</v>
      </c>
      <c r="C12" s="238" t="s">
        <v>2646</v>
      </c>
      <c r="D12" s="345">
        <v>3</v>
      </c>
      <c r="E12" s="345">
        <v>2880</v>
      </c>
      <c r="F12" s="230" t="s">
        <v>2716</v>
      </c>
      <c r="I12" s="389"/>
    </row>
    <row r="13" spans="1:16382">
      <c r="D13" s="345"/>
      <c r="E13" s="345"/>
      <c r="F13" s="345"/>
      <c r="I13" s="389"/>
    </row>
    <row r="14" spans="1:16382">
      <c r="D14" s="345"/>
      <c r="E14" s="345"/>
      <c r="F14" s="345"/>
      <c r="I14" s="389"/>
    </row>
    <row r="15" spans="1:16382">
      <c r="B15" s="252" t="s">
        <v>2648</v>
      </c>
      <c r="D15" s="345"/>
      <c r="E15" s="345"/>
      <c r="F15" s="345"/>
      <c r="I15" s="389"/>
    </row>
    <row r="16" spans="1:16382">
      <c r="B16" s="252" t="s">
        <v>2649</v>
      </c>
      <c r="D16" s="345"/>
      <c r="E16" s="345"/>
      <c r="F16" s="345"/>
      <c r="I16" s="389"/>
    </row>
    <row r="17" spans="1:28">
      <c r="A17" s="238" t="s">
        <v>2640</v>
      </c>
      <c r="B17" s="238" t="s">
        <v>2641</v>
      </c>
      <c r="C17" s="238" t="s">
        <v>2650</v>
      </c>
      <c r="D17" s="345">
        <v>1</v>
      </c>
      <c r="E17" s="345">
        <v>800</v>
      </c>
      <c r="F17" s="230" t="s">
        <v>3983</v>
      </c>
      <c r="G17" s="419" t="s">
        <v>3256</v>
      </c>
      <c r="I17" s="389"/>
    </row>
    <row r="18" spans="1:28" ht="28.8">
      <c r="A18" s="238" t="s">
        <v>1206</v>
      </c>
      <c r="B18" s="238" t="s">
        <v>2651</v>
      </c>
      <c r="C18" s="238" t="s">
        <v>2652</v>
      </c>
      <c r="D18" s="345">
        <v>3</v>
      </c>
      <c r="E18" s="345">
        <v>6300</v>
      </c>
      <c r="F18" s="230" t="s">
        <v>3984</v>
      </c>
      <c r="G18" s="422" t="s">
        <v>3257</v>
      </c>
      <c r="I18" s="389"/>
    </row>
    <row r="19" spans="1:28">
      <c r="D19" s="345"/>
      <c r="E19" s="345"/>
      <c r="F19" s="345"/>
      <c r="I19" s="389"/>
    </row>
    <row r="20" spans="1:28">
      <c r="B20" s="252" t="s">
        <v>2653</v>
      </c>
      <c r="D20" s="345"/>
      <c r="E20" s="345"/>
      <c r="F20" s="345"/>
      <c r="I20" s="389"/>
      <c r="K20" s="357"/>
      <c r="L20" s="357"/>
      <c r="M20" s="357"/>
      <c r="N20" s="358"/>
      <c r="O20" s="358"/>
      <c r="P20" s="357"/>
      <c r="Q20" s="358"/>
      <c r="R20" s="359"/>
      <c r="S20" s="359"/>
      <c r="T20" s="357"/>
      <c r="U20" s="357"/>
      <c r="V20" s="357"/>
      <c r="W20" s="357"/>
      <c r="X20" s="357"/>
      <c r="Y20" s="357"/>
      <c r="Z20" s="357"/>
      <c r="AA20" s="357"/>
      <c r="AB20" s="357"/>
    </row>
    <row r="21" spans="1:28">
      <c r="B21" s="252"/>
      <c r="D21" s="345"/>
      <c r="E21" s="345"/>
      <c r="F21" s="345"/>
      <c r="I21" s="389"/>
      <c r="K21" s="357"/>
      <c r="L21" s="357"/>
      <c r="M21" s="357"/>
      <c r="N21" s="358"/>
      <c r="O21" s="358"/>
      <c r="P21" s="357"/>
      <c r="Q21" s="358"/>
      <c r="R21" s="359"/>
      <c r="S21" s="359"/>
      <c r="T21" s="357"/>
      <c r="U21" s="357"/>
      <c r="V21" s="357"/>
      <c r="W21" s="357"/>
      <c r="X21" s="357"/>
      <c r="Y21" s="357"/>
      <c r="Z21" s="357"/>
      <c r="AA21" s="357"/>
      <c r="AB21" s="357"/>
    </row>
    <row r="22" spans="1:28">
      <c r="A22" s="238" t="s">
        <v>106</v>
      </c>
      <c r="B22" s="238" t="s">
        <v>107</v>
      </c>
      <c r="C22" s="238" t="s">
        <v>3258</v>
      </c>
      <c r="D22" s="345">
        <v>2</v>
      </c>
      <c r="E22" s="345">
        <v>1760</v>
      </c>
      <c r="F22" s="230" t="s">
        <v>3985</v>
      </c>
      <c r="G22" s="419" t="s">
        <v>519</v>
      </c>
      <c r="I22" s="389"/>
    </row>
    <row r="23" spans="1:28">
      <c r="B23" s="252"/>
      <c r="D23" s="345"/>
      <c r="E23" s="345"/>
      <c r="F23" s="345"/>
      <c r="I23" s="389"/>
    </row>
    <row r="24" spans="1:28">
      <c r="B24" s="252"/>
      <c r="D24" s="345"/>
      <c r="E24" s="345"/>
      <c r="F24" s="345"/>
      <c r="I24" s="389"/>
    </row>
    <row r="25" spans="1:28">
      <c r="A25" s="266" t="s">
        <v>1686</v>
      </c>
      <c r="B25" s="266" t="s">
        <v>1239</v>
      </c>
      <c r="C25" s="266" t="s">
        <v>3259</v>
      </c>
      <c r="D25" s="267">
        <v>2</v>
      </c>
      <c r="E25" s="267">
        <v>1760</v>
      </c>
      <c r="F25" s="230" t="s">
        <v>3986</v>
      </c>
      <c r="G25" s="419" t="s">
        <v>519</v>
      </c>
      <c r="I25" s="389"/>
    </row>
    <row r="26" spans="1:28">
      <c r="A26" s="360"/>
      <c r="B26" s="361"/>
      <c r="C26" s="360"/>
      <c r="D26" s="362"/>
      <c r="E26" s="362"/>
      <c r="F26" s="362"/>
      <c r="I26" s="389"/>
    </row>
    <row r="27" spans="1:28">
      <c r="A27" s="266" t="s">
        <v>1688</v>
      </c>
      <c r="B27" s="266" t="s">
        <v>2654</v>
      </c>
      <c r="C27" s="266" t="s">
        <v>3260</v>
      </c>
      <c r="D27" s="267">
        <v>2</v>
      </c>
      <c r="E27" s="267">
        <v>2560</v>
      </c>
      <c r="F27" s="230" t="s">
        <v>3987</v>
      </c>
      <c r="G27" s="251"/>
      <c r="I27" s="389"/>
    </row>
    <row r="28" spans="1:28">
      <c r="A28" s="360"/>
      <c r="B28" s="361"/>
      <c r="C28" s="360"/>
      <c r="D28" s="362"/>
      <c r="E28" s="362"/>
      <c r="F28" s="362"/>
      <c r="I28" s="389"/>
    </row>
    <row r="29" spans="1:28">
      <c r="A29" s="266" t="s">
        <v>2601</v>
      </c>
      <c r="B29" s="266" t="s">
        <v>2602</v>
      </c>
      <c r="C29" s="266" t="s">
        <v>3261</v>
      </c>
      <c r="D29" s="267">
        <v>1</v>
      </c>
      <c r="E29" s="267">
        <v>3200</v>
      </c>
      <c r="F29" s="230" t="s">
        <v>3964</v>
      </c>
      <c r="G29" s="251"/>
      <c r="H29" s="238" t="s">
        <v>298</v>
      </c>
      <c r="I29" s="389"/>
    </row>
    <row r="30" spans="1:28">
      <c r="A30" s="360"/>
      <c r="B30" s="360"/>
      <c r="C30" s="360"/>
      <c r="D30" s="362"/>
      <c r="E30" s="362"/>
      <c r="F30" s="362"/>
      <c r="H30" s="238" t="s">
        <v>298</v>
      </c>
      <c r="I30" s="389"/>
    </row>
    <row r="31" spans="1:28">
      <c r="F31" s="230"/>
      <c r="I31" s="389"/>
    </row>
    <row r="32" spans="1:28">
      <c r="B32" s="252"/>
      <c r="I32" s="389"/>
    </row>
    <row r="33" spans="6:9">
      <c r="F33" s="230"/>
      <c r="I33" s="389"/>
    </row>
    <row r="34" spans="6:9">
      <c r="I34" s="389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1012-20AD-491A-96AA-AC1C4693D5D6}">
  <dimension ref="A1:XFC119"/>
  <sheetViews>
    <sheetView workbookViewId="0">
      <pane ySplit="4" topLeftCell="A5" activePane="bottomLeft" state="frozen"/>
      <selection pane="bottomLeft" activeCell="J15" sqref="J15"/>
    </sheetView>
  </sheetViews>
  <sheetFormatPr defaultColWidth="8.77734375" defaultRowHeight="14.4"/>
  <cols>
    <col min="1" max="1" width="12.5546875" style="238" customWidth="1"/>
    <col min="2" max="2" width="39" style="238" customWidth="1"/>
    <col min="3" max="3" width="21.21875" style="238" customWidth="1"/>
    <col min="4" max="4" width="11.5546875" style="322" customWidth="1"/>
    <col min="5" max="5" width="18" style="322" customWidth="1"/>
    <col min="6" max="6" width="13.44140625" style="238" customWidth="1"/>
    <col min="7" max="7" width="19.44140625" style="256" customWidth="1"/>
    <col min="8" max="8" width="16.21875" style="238" customWidth="1"/>
    <col min="9" max="16384" width="8.77734375" style="238"/>
  </cols>
  <sheetData>
    <row r="1" spans="1:1023 1025:2047 2049:3071 3073:4095 4097:5119 5121:6143 6145:7167 7169:8191 8193:9215 9217:10239 10241:11263 11265:12287 12289:13311 13313:14335 14337:15359 15361:16383" ht="15.6">
      <c r="A1" s="100" t="s">
        <v>2725</v>
      </c>
      <c r="B1" s="266"/>
      <c r="C1" s="257"/>
      <c r="E1" s="324"/>
      <c r="G1" s="423"/>
      <c r="I1" s="257"/>
      <c r="K1" s="257"/>
      <c r="M1" s="257"/>
      <c r="O1" s="257"/>
      <c r="Q1" s="257"/>
      <c r="S1" s="257"/>
      <c r="U1" s="257"/>
      <c r="W1" s="257"/>
      <c r="Y1" s="257"/>
      <c r="AA1" s="257"/>
      <c r="AC1" s="257"/>
      <c r="AE1" s="257"/>
      <c r="AG1" s="257"/>
      <c r="AI1" s="257"/>
      <c r="AK1" s="257"/>
      <c r="AM1" s="257"/>
      <c r="AO1" s="257"/>
      <c r="AQ1" s="257"/>
      <c r="AS1" s="257"/>
      <c r="AU1" s="257"/>
      <c r="AW1" s="257"/>
      <c r="AY1" s="257"/>
      <c r="BA1" s="257"/>
      <c r="BC1" s="257"/>
      <c r="BE1" s="257"/>
      <c r="BG1" s="257"/>
      <c r="BI1" s="257"/>
      <c r="BK1" s="257"/>
      <c r="BM1" s="257"/>
      <c r="BO1" s="257"/>
      <c r="BQ1" s="257"/>
      <c r="BS1" s="257"/>
      <c r="BU1" s="257"/>
      <c r="BW1" s="257"/>
      <c r="BY1" s="257"/>
      <c r="CA1" s="257"/>
      <c r="CC1" s="257"/>
      <c r="CE1" s="257"/>
      <c r="CG1" s="257"/>
      <c r="CI1" s="257"/>
      <c r="CK1" s="257"/>
      <c r="CM1" s="257"/>
      <c r="CO1" s="257"/>
      <c r="CQ1" s="257"/>
      <c r="CS1" s="257"/>
      <c r="CU1" s="257"/>
      <c r="CW1" s="257"/>
      <c r="CY1" s="257"/>
      <c r="DA1" s="257"/>
      <c r="DC1" s="257"/>
      <c r="DE1" s="257"/>
      <c r="DG1" s="257"/>
      <c r="DI1" s="257"/>
      <c r="DK1" s="257"/>
      <c r="DM1" s="257"/>
      <c r="DO1" s="257"/>
      <c r="DQ1" s="257"/>
      <c r="DS1" s="257"/>
      <c r="DU1" s="257"/>
      <c r="DW1" s="257"/>
      <c r="DY1" s="257"/>
      <c r="EA1" s="257"/>
      <c r="EC1" s="257"/>
      <c r="EE1" s="257"/>
      <c r="EG1" s="257"/>
      <c r="EI1" s="257"/>
      <c r="EK1" s="257"/>
      <c r="EM1" s="257"/>
      <c r="EO1" s="257"/>
      <c r="EQ1" s="257"/>
      <c r="ES1" s="257"/>
      <c r="EU1" s="257"/>
      <c r="EW1" s="257"/>
      <c r="EY1" s="257"/>
      <c r="FA1" s="257"/>
      <c r="FC1" s="257"/>
      <c r="FE1" s="257"/>
      <c r="FG1" s="257"/>
      <c r="FI1" s="257"/>
      <c r="FK1" s="257"/>
      <c r="FM1" s="257"/>
      <c r="FO1" s="257"/>
      <c r="FQ1" s="257"/>
      <c r="FS1" s="257"/>
      <c r="FU1" s="257"/>
      <c r="FW1" s="257"/>
      <c r="FY1" s="257"/>
      <c r="GA1" s="257"/>
      <c r="GC1" s="257"/>
      <c r="GE1" s="257"/>
      <c r="GG1" s="257"/>
      <c r="GI1" s="257"/>
      <c r="GK1" s="257"/>
      <c r="GM1" s="257"/>
      <c r="GO1" s="257"/>
      <c r="GQ1" s="257"/>
      <c r="GS1" s="257"/>
      <c r="GU1" s="257"/>
      <c r="GW1" s="257"/>
      <c r="GY1" s="257"/>
      <c r="HA1" s="257"/>
      <c r="HC1" s="257"/>
      <c r="HE1" s="257"/>
      <c r="HG1" s="257"/>
      <c r="HI1" s="257"/>
      <c r="HK1" s="257"/>
      <c r="HM1" s="257"/>
      <c r="HO1" s="257"/>
      <c r="HQ1" s="257"/>
      <c r="HS1" s="257"/>
      <c r="HU1" s="257"/>
      <c r="HW1" s="257"/>
      <c r="HY1" s="257"/>
      <c r="IA1" s="257"/>
      <c r="IC1" s="257"/>
      <c r="IE1" s="257"/>
      <c r="IG1" s="257"/>
      <c r="II1" s="257"/>
      <c r="IK1" s="257"/>
      <c r="IM1" s="257"/>
      <c r="IO1" s="257"/>
      <c r="IQ1" s="257"/>
      <c r="IS1" s="257"/>
      <c r="IU1" s="257"/>
      <c r="IW1" s="257"/>
      <c r="IY1" s="257"/>
      <c r="JA1" s="257"/>
      <c r="JC1" s="257"/>
      <c r="JE1" s="257"/>
      <c r="JG1" s="257"/>
      <c r="JI1" s="257"/>
      <c r="JK1" s="257"/>
      <c r="JM1" s="257"/>
      <c r="JO1" s="257"/>
      <c r="JQ1" s="257"/>
      <c r="JS1" s="257"/>
      <c r="JU1" s="257"/>
      <c r="JW1" s="257"/>
      <c r="JY1" s="257"/>
      <c r="KA1" s="257"/>
      <c r="KC1" s="257"/>
      <c r="KE1" s="257"/>
      <c r="KG1" s="257"/>
      <c r="KI1" s="257"/>
      <c r="KK1" s="257"/>
      <c r="KM1" s="257"/>
      <c r="KO1" s="257"/>
      <c r="KQ1" s="257"/>
      <c r="KS1" s="257"/>
      <c r="KU1" s="257"/>
      <c r="KW1" s="257"/>
      <c r="KY1" s="257"/>
      <c r="LA1" s="257"/>
      <c r="LC1" s="257"/>
      <c r="LE1" s="257"/>
      <c r="LG1" s="257"/>
      <c r="LI1" s="257"/>
      <c r="LK1" s="257"/>
      <c r="LM1" s="257"/>
      <c r="LO1" s="257"/>
      <c r="LQ1" s="257"/>
      <c r="LS1" s="257"/>
      <c r="LU1" s="257"/>
      <c r="LW1" s="257"/>
      <c r="LY1" s="257"/>
      <c r="MA1" s="257"/>
      <c r="MC1" s="257"/>
      <c r="ME1" s="257"/>
      <c r="MG1" s="257"/>
      <c r="MI1" s="257"/>
      <c r="MK1" s="257"/>
      <c r="MM1" s="257"/>
      <c r="MO1" s="257"/>
      <c r="MQ1" s="257"/>
      <c r="MS1" s="257"/>
      <c r="MU1" s="257"/>
      <c r="MW1" s="257"/>
      <c r="MY1" s="257"/>
      <c r="NA1" s="257"/>
      <c r="NC1" s="257"/>
      <c r="NE1" s="257"/>
      <c r="NG1" s="257"/>
      <c r="NI1" s="257"/>
      <c r="NK1" s="257"/>
      <c r="NM1" s="257"/>
      <c r="NO1" s="257"/>
      <c r="NQ1" s="257"/>
      <c r="NS1" s="257"/>
      <c r="NU1" s="257"/>
      <c r="NW1" s="257"/>
      <c r="NY1" s="257"/>
      <c r="OA1" s="257"/>
      <c r="OC1" s="257"/>
      <c r="OE1" s="257"/>
      <c r="OG1" s="257"/>
      <c r="OI1" s="257"/>
      <c r="OK1" s="257"/>
      <c r="OM1" s="257"/>
      <c r="OO1" s="257"/>
      <c r="OQ1" s="257"/>
      <c r="OS1" s="257"/>
      <c r="OU1" s="257"/>
      <c r="OW1" s="257"/>
      <c r="OY1" s="257"/>
      <c r="PA1" s="257"/>
      <c r="PC1" s="257"/>
      <c r="PE1" s="257"/>
      <c r="PG1" s="257"/>
      <c r="PI1" s="257"/>
      <c r="PK1" s="257"/>
      <c r="PM1" s="257"/>
      <c r="PO1" s="257"/>
      <c r="PQ1" s="257"/>
      <c r="PS1" s="257"/>
      <c r="PU1" s="257"/>
      <c r="PW1" s="257"/>
      <c r="PY1" s="257"/>
      <c r="QA1" s="257"/>
      <c r="QC1" s="257"/>
      <c r="QE1" s="257"/>
      <c r="QG1" s="257"/>
      <c r="QI1" s="257"/>
      <c r="QK1" s="257"/>
      <c r="QM1" s="257"/>
      <c r="QO1" s="257"/>
      <c r="QQ1" s="257"/>
      <c r="QS1" s="257"/>
      <c r="QU1" s="257"/>
      <c r="QW1" s="257"/>
      <c r="QY1" s="257"/>
      <c r="RA1" s="257"/>
      <c r="RC1" s="257"/>
      <c r="RE1" s="257"/>
      <c r="RG1" s="257"/>
      <c r="RI1" s="257"/>
      <c r="RK1" s="257"/>
      <c r="RM1" s="257"/>
      <c r="RO1" s="257"/>
      <c r="RQ1" s="257"/>
      <c r="RS1" s="257"/>
      <c r="RU1" s="257"/>
      <c r="RW1" s="257"/>
      <c r="RY1" s="257"/>
      <c r="SA1" s="257"/>
      <c r="SC1" s="257"/>
      <c r="SE1" s="257"/>
      <c r="SG1" s="257"/>
      <c r="SI1" s="257"/>
      <c r="SK1" s="257"/>
      <c r="SM1" s="257"/>
      <c r="SO1" s="257"/>
      <c r="SQ1" s="257"/>
      <c r="SS1" s="257"/>
      <c r="SU1" s="257"/>
      <c r="SW1" s="257"/>
      <c r="SY1" s="257"/>
      <c r="TA1" s="257"/>
      <c r="TC1" s="257"/>
      <c r="TE1" s="257"/>
      <c r="TG1" s="257"/>
      <c r="TI1" s="257"/>
      <c r="TK1" s="257"/>
      <c r="TM1" s="257"/>
      <c r="TO1" s="257"/>
      <c r="TQ1" s="257"/>
      <c r="TS1" s="257"/>
      <c r="TU1" s="257"/>
      <c r="TW1" s="257"/>
      <c r="TY1" s="257"/>
      <c r="UA1" s="257"/>
      <c r="UC1" s="257"/>
      <c r="UE1" s="257"/>
      <c r="UG1" s="257"/>
      <c r="UI1" s="257"/>
      <c r="UK1" s="257"/>
      <c r="UM1" s="257"/>
      <c r="UO1" s="257"/>
      <c r="UQ1" s="257"/>
      <c r="US1" s="257"/>
      <c r="UU1" s="257"/>
      <c r="UW1" s="257"/>
      <c r="UY1" s="257"/>
      <c r="VA1" s="257"/>
      <c r="VC1" s="257"/>
      <c r="VE1" s="257"/>
      <c r="VG1" s="257"/>
      <c r="VI1" s="257"/>
      <c r="VK1" s="257"/>
      <c r="VM1" s="257"/>
      <c r="VO1" s="257"/>
      <c r="VQ1" s="257"/>
      <c r="VS1" s="257"/>
      <c r="VU1" s="257"/>
      <c r="VW1" s="257"/>
      <c r="VY1" s="257"/>
      <c r="WA1" s="257"/>
      <c r="WC1" s="257"/>
      <c r="WE1" s="257"/>
      <c r="WG1" s="257"/>
      <c r="WI1" s="257"/>
      <c r="WK1" s="257"/>
      <c r="WM1" s="257"/>
      <c r="WO1" s="257"/>
      <c r="WQ1" s="257"/>
      <c r="WS1" s="257"/>
      <c r="WU1" s="257"/>
      <c r="WW1" s="257"/>
      <c r="WY1" s="257"/>
      <c r="XA1" s="257"/>
      <c r="XC1" s="257"/>
      <c r="XE1" s="257"/>
      <c r="XG1" s="257"/>
      <c r="XI1" s="257"/>
      <c r="XK1" s="257"/>
      <c r="XM1" s="257"/>
      <c r="XO1" s="257"/>
      <c r="XQ1" s="257"/>
      <c r="XS1" s="257"/>
      <c r="XU1" s="257"/>
      <c r="XW1" s="257"/>
      <c r="XY1" s="257"/>
      <c r="YA1" s="257"/>
      <c r="YC1" s="257"/>
      <c r="YE1" s="257"/>
      <c r="YG1" s="257"/>
      <c r="YI1" s="257"/>
      <c r="YK1" s="257"/>
      <c r="YM1" s="257"/>
      <c r="YO1" s="257"/>
      <c r="YQ1" s="257"/>
      <c r="YS1" s="257"/>
      <c r="YU1" s="257"/>
      <c r="YW1" s="257"/>
      <c r="YY1" s="257"/>
      <c r="ZA1" s="257"/>
      <c r="ZC1" s="257"/>
      <c r="ZE1" s="257"/>
      <c r="ZG1" s="257"/>
      <c r="ZI1" s="257"/>
      <c r="ZK1" s="257"/>
      <c r="ZM1" s="257"/>
      <c r="ZO1" s="257"/>
      <c r="ZQ1" s="257"/>
      <c r="ZS1" s="257"/>
      <c r="ZU1" s="257"/>
      <c r="ZW1" s="257"/>
      <c r="ZY1" s="257"/>
      <c r="AAA1" s="257"/>
      <c r="AAC1" s="257"/>
      <c r="AAE1" s="257"/>
      <c r="AAG1" s="257"/>
      <c r="AAI1" s="257"/>
      <c r="AAK1" s="257"/>
      <c r="AAM1" s="257"/>
      <c r="AAO1" s="257"/>
      <c r="AAQ1" s="257"/>
      <c r="AAS1" s="257"/>
      <c r="AAU1" s="257"/>
      <c r="AAW1" s="257"/>
      <c r="AAY1" s="257"/>
      <c r="ABA1" s="257"/>
      <c r="ABC1" s="257"/>
      <c r="ABE1" s="257"/>
      <c r="ABG1" s="257"/>
      <c r="ABI1" s="257"/>
      <c r="ABK1" s="257"/>
      <c r="ABM1" s="257"/>
      <c r="ABO1" s="257"/>
      <c r="ABQ1" s="257"/>
      <c r="ABS1" s="257"/>
      <c r="ABU1" s="257"/>
      <c r="ABW1" s="257"/>
      <c r="ABY1" s="257"/>
      <c r="ACA1" s="257"/>
      <c r="ACC1" s="257"/>
      <c r="ACE1" s="257"/>
      <c r="ACG1" s="257"/>
      <c r="ACI1" s="257"/>
      <c r="ACK1" s="257"/>
      <c r="ACM1" s="257"/>
      <c r="ACO1" s="257"/>
      <c r="ACQ1" s="257"/>
      <c r="ACS1" s="257"/>
      <c r="ACU1" s="257"/>
      <c r="ACW1" s="257"/>
      <c r="ACY1" s="257"/>
      <c r="ADA1" s="257"/>
      <c r="ADC1" s="257"/>
      <c r="ADE1" s="257"/>
      <c r="ADG1" s="257"/>
      <c r="ADI1" s="257"/>
      <c r="ADK1" s="257"/>
      <c r="ADM1" s="257"/>
      <c r="ADO1" s="257"/>
      <c r="ADQ1" s="257"/>
      <c r="ADS1" s="257"/>
      <c r="ADU1" s="257"/>
      <c r="ADW1" s="257"/>
      <c r="ADY1" s="257"/>
      <c r="AEA1" s="257"/>
      <c r="AEC1" s="257"/>
      <c r="AEE1" s="257"/>
      <c r="AEG1" s="257"/>
      <c r="AEI1" s="257"/>
      <c r="AEK1" s="257"/>
      <c r="AEM1" s="257"/>
      <c r="AEO1" s="257"/>
      <c r="AEQ1" s="257"/>
      <c r="AES1" s="257"/>
      <c r="AEU1" s="257"/>
      <c r="AEW1" s="257"/>
      <c r="AEY1" s="257"/>
      <c r="AFA1" s="257"/>
      <c r="AFC1" s="257"/>
      <c r="AFE1" s="257"/>
      <c r="AFG1" s="257"/>
      <c r="AFI1" s="257"/>
      <c r="AFK1" s="257"/>
      <c r="AFM1" s="257"/>
      <c r="AFO1" s="257"/>
      <c r="AFQ1" s="257"/>
      <c r="AFS1" s="257"/>
      <c r="AFU1" s="257"/>
      <c r="AFW1" s="257"/>
      <c r="AFY1" s="257"/>
      <c r="AGA1" s="257"/>
      <c r="AGC1" s="257"/>
      <c r="AGE1" s="257"/>
      <c r="AGG1" s="257"/>
      <c r="AGI1" s="257"/>
      <c r="AGK1" s="257"/>
      <c r="AGM1" s="257"/>
      <c r="AGO1" s="257"/>
      <c r="AGQ1" s="257"/>
      <c r="AGS1" s="257"/>
      <c r="AGU1" s="257"/>
      <c r="AGW1" s="257"/>
      <c r="AGY1" s="257"/>
      <c r="AHA1" s="257"/>
      <c r="AHC1" s="257"/>
      <c r="AHE1" s="257"/>
      <c r="AHG1" s="257"/>
      <c r="AHI1" s="257"/>
      <c r="AHK1" s="257"/>
      <c r="AHM1" s="257"/>
      <c r="AHO1" s="257"/>
      <c r="AHQ1" s="257"/>
      <c r="AHS1" s="257"/>
      <c r="AHU1" s="257"/>
      <c r="AHW1" s="257"/>
      <c r="AHY1" s="257"/>
      <c r="AIA1" s="257"/>
      <c r="AIC1" s="257"/>
      <c r="AIE1" s="257"/>
      <c r="AIG1" s="257"/>
      <c r="AII1" s="257"/>
      <c r="AIK1" s="257"/>
      <c r="AIM1" s="257"/>
      <c r="AIO1" s="257"/>
      <c r="AIQ1" s="257"/>
      <c r="AIS1" s="257"/>
      <c r="AIU1" s="257"/>
      <c r="AIW1" s="257"/>
      <c r="AIY1" s="257"/>
      <c r="AJA1" s="257"/>
      <c r="AJC1" s="257"/>
      <c r="AJE1" s="257"/>
      <c r="AJG1" s="257"/>
      <c r="AJI1" s="257"/>
      <c r="AJK1" s="257"/>
      <c r="AJM1" s="257"/>
      <c r="AJO1" s="257"/>
      <c r="AJQ1" s="257"/>
      <c r="AJS1" s="257"/>
      <c r="AJU1" s="257"/>
      <c r="AJW1" s="257"/>
      <c r="AJY1" s="257"/>
      <c r="AKA1" s="257"/>
      <c r="AKC1" s="257"/>
      <c r="AKE1" s="257"/>
      <c r="AKG1" s="257"/>
      <c r="AKI1" s="257"/>
      <c r="AKK1" s="257"/>
      <c r="AKM1" s="257"/>
      <c r="AKO1" s="257"/>
      <c r="AKQ1" s="257"/>
      <c r="AKS1" s="257"/>
      <c r="AKU1" s="257"/>
      <c r="AKW1" s="257"/>
      <c r="AKY1" s="257"/>
      <c r="ALA1" s="257"/>
      <c r="ALC1" s="257"/>
      <c r="ALE1" s="257"/>
      <c r="ALG1" s="257"/>
      <c r="ALI1" s="257"/>
      <c r="ALK1" s="257"/>
      <c r="ALM1" s="257"/>
      <c r="ALO1" s="257"/>
      <c r="ALQ1" s="257"/>
      <c r="ALS1" s="257"/>
      <c r="ALU1" s="257"/>
      <c r="ALW1" s="257"/>
      <c r="ALY1" s="257"/>
      <c r="AMA1" s="257"/>
      <c r="AMC1" s="257"/>
      <c r="AME1" s="257"/>
      <c r="AMG1" s="257"/>
      <c r="AMI1" s="257"/>
      <c r="AMK1" s="257"/>
      <c r="AMM1" s="257"/>
      <c r="AMO1" s="257"/>
      <c r="AMQ1" s="257"/>
      <c r="AMS1" s="257"/>
      <c r="AMU1" s="257"/>
      <c r="AMW1" s="257"/>
      <c r="AMY1" s="257"/>
      <c r="ANA1" s="257"/>
      <c r="ANC1" s="257"/>
      <c r="ANE1" s="257"/>
      <c r="ANG1" s="257"/>
      <c r="ANI1" s="257"/>
      <c r="ANK1" s="257"/>
      <c r="ANM1" s="257"/>
      <c r="ANO1" s="257"/>
      <c r="ANQ1" s="257"/>
      <c r="ANS1" s="257"/>
      <c r="ANU1" s="257"/>
      <c r="ANW1" s="257"/>
      <c r="ANY1" s="257"/>
      <c r="AOA1" s="257"/>
      <c r="AOC1" s="257"/>
      <c r="AOE1" s="257"/>
      <c r="AOG1" s="257"/>
      <c r="AOI1" s="257"/>
      <c r="AOK1" s="257"/>
      <c r="AOM1" s="257"/>
      <c r="AOO1" s="257"/>
      <c r="AOQ1" s="257"/>
      <c r="AOS1" s="257"/>
      <c r="AOU1" s="257"/>
      <c r="AOW1" s="257"/>
      <c r="AOY1" s="257"/>
      <c r="APA1" s="257"/>
      <c r="APC1" s="257"/>
      <c r="APE1" s="257"/>
      <c r="APG1" s="257"/>
      <c r="API1" s="257"/>
      <c r="APK1" s="257"/>
      <c r="APM1" s="257"/>
      <c r="APO1" s="257"/>
      <c r="APQ1" s="257"/>
      <c r="APS1" s="257"/>
      <c r="APU1" s="257"/>
      <c r="APW1" s="257"/>
      <c r="APY1" s="257"/>
      <c r="AQA1" s="257"/>
      <c r="AQC1" s="257"/>
      <c r="AQE1" s="257"/>
      <c r="AQG1" s="257"/>
      <c r="AQI1" s="257"/>
      <c r="AQK1" s="257"/>
      <c r="AQM1" s="257"/>
      <c r="AQO1" s="257"/>
      <c r="AQQ1" s="257"/>
      <c r="AQS1" s="257"/>
      <c r="AQU1" s="257"/>
      <c r="AQW1" s="257"/>
      <c r="AQY1" s="257"/>
      <c r="ARA1" s="257"/>
      <c r="ARC1" s="257"/>
      <c r="ARE1" s="257"/>
      <c r="ARG1" s="257"/>
      <c r="ARI1" s="257"/>
      <c r="ARK1" s="257"/>
      <c r="ARM1" s="257"/>
      <c r="ARO1" s="257"/>
      <c r="ARQ1" s="257"/>
      <c r="ARS1" s="257"/>
      <c r="ARU1" s="257"/>
      <c r="ARW1" s="257"/>
      <c r="ARY1" s="257"/>
      <c r="ASA1" s="257"/>
      <c r="ASC1" s="257"/>
      <c r="ASE1" s="257"/>
      <c r="ASG1" s="257"/>
      <c r="ASI1" s="257"/>
      <c r="ASK1" s="257"/>
      <c r="ASM1" s="257"/>
      <c r="ASO1" s="257"/>
      <c r="ASQ1" s="257"/>
      <c r="ASS1" s="257"/>
      <c r="ASU1" s="257"/>
      <c r="ASW1" s="257"/>
      <c r="ASY1" s="257"/>
      <c r="ATA1" s="257"/>
      <c r="ATC1" s="257"/>
      <c r="ATE1" s="257"/>
      <c r="ATG1" s="257"/>
      <c r="ATI1" s="257"/>
      <c r="ATK1" s="257"/>
      <c r="ATM1" s="257"/>
      <c r="ATO1" s="257"/>
      <c r="ATQ1" s="257"/>
      <c r="ATS1" s="257"/>
      <c r="ATU1" s="257"/>
      <c r="ATW1" s="257"/>
      <c r="ATY1" s="257"/>
      <c r="AUA1" s="257"/>
      <c r="AUC1" s="257"/>
      <c r="AUE1" s="257"/>
      <c r="AUG1" s="257"/>
      <c r="AUI1" s="257"/>
      <c r="AUK1" s="257"/>
      <c r="AUM1" s="257"/>
      <c r="AUO1" s="257"/>
      <c r="AUQ1" s="257"/>
      <c r="AUS1" s="257"/>
      <c r="AUU1" s="257"/>
      <c r="AUW1" s="257"/>
      <c r="AUY1" s="257"/>
      <c r="AVA1" s="257"/>
      <c r="AVC1" s="257"/>
      <c r="AVE1" s="257"/>
      <c r="AVG1" s="257"/>
      <c r="AVI1" s="257"/>
      <c r="AVK1" s="257"/>
      <c r="AVM1" s="257"/>
      <c r="AVO1" s="257"/>
      <c r="AVQ1" s="257"/>
      <c r="AVS1" s="257"/>
      <c r="AVU1" s="257"/>
      <c r="AVW1" s="257"/>
      <c r="AVY1" s="257"/>
      <c r="AWA1" s="257"/>
      <c r="AWC1" s="257"/>
      <c r="AWE1" s="257"/>
      <c r="AWG1" s="257"/>
      <c r="AWI1" s="257"/>
      <c r="AWK1" s="257"/>
      <c r="AWM1" s="257"/>
      <c r="AWO1" s="257"/>
      <c r="AWQ1" s="257"/>
      <c r="AWS1" s="257"/>
      <c r="AWU1" s="257"/>
      <c r="AWW1" s="257"/>
      <c r="AWY1" s="257"/>
      <c r="AXA1" s="257"/>
      <c r="AXC1" s="257"/>
      <c r="AXE1" s="257"/>
      <c r="AXG1" s="257"/>
      <c r="AXI1" s="257"/>
      <c r="AXK1" s="257"/>
      <c r="AXM1" s="257"/>
      <c r="AXO1" s="257"/>
      <c r="AXQ1" s="257"/>
      <c r="AXS1" s="257"/>
      <c r="AXU1" s="257"/>
      <c r="AXW1" s="257"/>
      <c r="AXY1" s="257"/>
      <c r="AYA1" s="257"/>
      <c r="AYC1" s="257"/>
      <c r="AYE1" s="257"/>
      <c r="AYG1" s="257"/>
      <c r="AYI1" s="257"/>
      <c r="AYK1" s="257"/>
      <c r="AYM1" s="257"/>
      <c r="AYO1" s="257"/>
      <c r="AYQ1" s="257"/>
      <c r="AYS1" s="257"/>
      <c r="AYU1" s="257"/>
      <c r="AYW1" s="257"/>
      <c r="AYY1" s="257"/>
      <c r="AZA1" s="257"/>
      <c r="AZC1" s="257"/>
      <c r="AZE1" s="257"/>
      <c r="AZG1" s="257"/>
      <c r="AZI1" s="257"/>
      <c r="AZK1" s="257"/>
      <c r="AZM1" s="257"/>
      <c r="AZO1" s="257"/>
      <c r="AZQ1" s="257"/>
      <c r="AZS1" s="257"/>
      <c r="AZU1" s="257"/>
      <c r="AZW1" s="257"/>
      <c r="AZY1" s="257"/>
      <c r="BAA1" s="257"/>
      <c r="BAC1" s="257"/>
      <c r="BAE1" s="257"/>
      <c r="BAG1" s="257"/>
      <c r="BAI1" s="257"/>
      <c r="BAK1" s="257"/>
      <c r="BAM1" s="257"/>
      <c r="BAO1" s="257"/>
      <c r="BAQ1" s="257"/>
      <c r="BAS1" s="257"/>
      <c r="BAU1" s="257"/>
      <c r="BAW1" s="257"/>
      <c r="BAY1" s="257"/>
      <c r="BBA1" s="257"/>
      <c r="BBC1" s="257"/>
      <c r="BBE1" s="257"/>
      <c r="BBG1" s="257"/>
      <c r="BBI1" s="257"/>
      <c r="BBK1" s="257"/>
      <c r="BBM1" s="257"/>
      <c r="BBO1" s="257"/>
      <c r="BBQ1" s="257"/>
      <c r="BBS1" s="257"/>
      <c r="BBU1" s="257"/>
      <c r="BBW1" s="257"/>
      <c r="BBY1" s="257"/>
      <c r="BCA1" s="257"/>
      <c r="BCC1" s="257"/>
      <c r="BCE1" s="257"/>
      <c r="BCG1" s="257"/>
      <c r="BCI1" s="257"/>
      <c r="BCK1" s="257"/>
      <c r="BCM1" s="257"/>
      <c r="BCO1" s="257"/>
      <c r="BCQ1" s="257"/>
      <c r="BCS1" s="257"/>
      <c r="BCU1" s="257"/>
      <c r="BCW1" s="257"/>
      <c r="BCY1" s="257"/>
      <c r="BDA1" s="257"/>
      <c r="BDC1" s="257"/>
      <c r="BDE1" s="257"/>
      <c r="BDG1" s="257"/>
      <c r="BDI1" s="257"/>
      <c r="BDK1" s="257"/>
      <c r="BDM1" s="257"/>
      <c r="BDO1" s="257"/>
      <c r="BDQ1" s="257"/>
      <c r="BDS1" s="257"/>
      <c r="BDU1" s="257"/>
      <c r="BDW1" s="257"/>
      <c r="BDY1" s="257"/>
      <c r="BEA1" s="257"/>
      <c r="BEC1" s="257"/>
      <c r="BEE1" s="257"/>
      <c r="BEG1" s="257"/>
      <c r="BEI1" s="257"/>
      <c r="BEK1" s="257"/>
      <c r="BEM1" s="257"/>
      <c r="BEO1" s="257"/>
      <c r="BEQ1" s="257"/>
      <c r="BES1" s="257"/>
      <c r="BEU1" s="257"/>
      <c r="BEW1" s="257"/>
      <c r="BEY1" s="257"/>
      <c r="BFA1" s="257"/>
      <c r="BFC1" s="257"/>
      <c r="BFE1" s="257"/>
      <c r="BFG1" s="257"/>
      <c r="BFI1" s="257"/>
      <c r="BFK1" s="257"/>
      <c r="BFM1" s="257"/>
      <c r="BFO1" s="257"/>
      <c r="BFQ1" s="257"/>
      <c r="BFS1" s="257"/>
      <c r="BFU1" s="257"/>
      <c r="BFW1" s="257"/>
      <c r="BFY1" s="257"/>
      <c r="BGA1" s="257"/>
      <c r="BGC1" s="257"/>
      <c r="BGE1" s="257"/>
      <c r="BGG1" s="257"/>
      <c r="BGI1" s="257"/>
      <c r="BGK1" s="257"/>
      <c r="BGM1" s="257"/>
      <c r="BGO1" s="257"/>
      <c r="BGQ1" s="257"/>
      <c r="BGS1" s="257"/>
      <c r="BGU1" s="257"/>
      <c r="BGW1" s="257"/>
      <c r="BGY1" s="257"/>
      <c r="BHA1" s="257"/>
      <c r="BHC1" s="257"/>
      <c r="BHE1" s="257"/>
      <c r="BHG1" s="257"/>
      <c r="BHI1" s="257"/>
      <c r="BHK1" s="257"/>
      <c r="BHM1" s="257"/>
      <c r="BHO1" s="257"/>
      <c r="BHQ1" s="257"/>
      <c r="BHS1" s="257"/>
      <c r="BHU1" s="257"/>
      <c r="BHW1" s="257"/>
      <c r="BHY1" s="257"/>
      <c r="BIA1" s="257"/>
      <c r="BIC1" s="257"/>
      <c r="BIE1" s="257"/>
      <c r="BIG1" s="257"/>
      <c r="BII1" s="257"/>
      <c r="BIK1" s="257"/>
      <c r="BIM1" s="257"/>
      <c r="BIO1" s="257"/>
      <c r="BIQ1" s="257"/>
      <c r="BIS1" s="257"/>
      <c r="BIU1" s="257"/>
      <c r="BIW1" s="257"/>
      <c r="BIY1" s="257"/>
      <c r="BJA1" s="257"/>
      <c r="BJC1" s="257"/>
      <c r="BJE1" s="257"/>
      <c r="BJG1" s="257"/>
      <c r="BJI1" s="257"/>
      <c r="BJK1" s="257"/>
      <c r="BJM1" s="257"/>
      <c r="BJO1" s="257"/>
      <c r="BJQ1" s="257"/>
      <c r="BJS1" s="257"/>
      <c r="BJU1" s="257"/>
      <c r="BJW1" s="257"/>
      <c r="BJY1" s="257"/>
      <c r="BKA1" s="257"/>
      <c r="BKC1" s="257"/>
      <c r="BKE1" s="257"/>
      <c r="BKG1" s="257"/>
      <c r="BKI1" s="257"/>
      <c r="BKK1" s="257"/>
      <c r="BKM1" s="257"/>
      <c r="BKO1" s="257"/>
      <c r="BKQ1" s="257"/>
      <c r="BKS1" s="257"/>
      <c r="BKU1" s="257"/>
      <c r="BKW1" s="257"/>
      <c r="BKY1" s="257"/>
      <c r="BLA1" s="257"/>
      <c r="BLC1" s="257"/>
      <c r="BLE1" s="257"/>
      <c r="BLG1" s="257"/>
      <c r="BLI1" s="257"/>
      <c r="BLK1" s="257"/>
      <c r="BLM1" s="257"/>
      <c r="BLO1" s="257"/>
      <c r="BLQ1" s="257"/>
      <c r="BLS1" s="257"/>
      <c r="BLU1" s="257"/>
      <c r="BLW1" s="257"/>
      <c r="BLY1" s="257"/>
      <c r="BMA1" s="257"/>
      <c r="BMC1" s="257"/>
      <c r="BME1" s="257"/>
      <c r="BMG1" s="257"/>
      <c r="BMI1" s="257"/>
      <c r="BMK1" s="257"/>
      <c r="BMM1" s="257"/>
      <c r="BMO1" s="257"/>
      <c r="BMQ1" s="257"/>
      <c r="BMS1" s="257"/>
      <c r="BMU1" s="257"/>
      <c r="BMW1" s="257"/>
      <c r="BMY1" s="257"/>
      <c r="BNA1" s="257"/>
      <c r="BNC1" s="257"/>
      <c r="BNE1" s="257"/>
      <c r="BNG1" s="257"/>
      <c r="BNI1" s="257"/>
      <c r="BNK1" s="257"/>
      <c r="BNM1" s="257"/>
      <c r="BNO1" s="257"/>
      <c r="BNQ1" s="257"/>
      <c r="BNS1" s="257"/>
      <c r="BNU1" s="257"/>
      <c r="BNW1" s="257"/>
      <c r="BNY1" s="257"/>
      <c r="BOA1" s="257"/>
      <c r="BOC1" s="257"/>
      <c r="BOE1" s="257"/>
      <c r="BOG1" s="257"/>
      <c r="BOI1" s="257"/>
      <c r="BOK1" s="257"/>
      <c r="BOM1" s="257"/>
      <c r="BOO1" s="257"/>
      <c r="BOQ1" s="257"/>
      <c r="BOS1" s="257"/>
      <c r="BOU1" s="257"/>
      <c r="BOW1" s="257"/>
      <c r="BOY1" s="257"/>
      <c r="BPA1" s="257"/>
      <c r="BPC1" s="257"/>
      <c r="BPE1" s="257"/>
      <c r="BPG1" s="257"/>
      <c r="BPI1" s="257"/>
      <c r="BPK1" s="257"/>
      <c r="BPM1" s="257"/>
      <c r="BPO1" s="257"/>
      <c r="BPQ1" s="257"/>
      <c r="BPS1" s="257"/>
      <c r="BPU1" s="257"/>
      <c r="BPW1" s="257"/>
      <c r="BPY1" s="257"/>
      <c r="BQA1" s="257"/>
      <c r="BQC1" s="257"/>
      <c r="BQE1" s="257"/>
      <c r="BQG1" s="257"/>
      <c r="BQI1" s="257"/>
      <c r="BQK1" s="257"/>
      <c r="BQM1" s="257"/>
      <c r="BQO1" s="257"/>
      <c r="BQQ1" s="257"/>
      <c r="BQS1" s="257"/>
      <c r="BQU1" s="257"/>
      <c r="BQW1" s="257"/>
      <c r="BQY1" s="257"/>
      <c r="BRA1" s="257"/>
      <c r="BRC1" s="257"/>
      <c r="BRE1" s="257"/>
      <c r="BRG1" s="257"/>
      <c r="BRI1" s="257"/>
      <c r="BRK1" s="257"/>
      <c r="BRM1" s="257"/>
      <c r="BRO1" s="257"/>
      <c r="BRQ1" s="257"/>
      <c r="BRS1" s="257"/>
      <c r="BRU1" s="257"/>
      <c r="BRW1" s="257"/>
      <c r="BRY1" s="257"/>
      <c r="BSA1" s="257"/>
      <c r="BSC1" s="257"/>
      <c r="BSE1" s="257"/>
      <c r="BSG1" s="257"/>
      <c r="BSI1" s="257"/>
      <c r="BSK1" s="257"/>
      <c r="BSM1" s="257"/>
      <c r="BSO1" s="257"/>
      <c r="BSQ1" s="257"/>
      <c r="BSS1" s="257"/>
      <c r="BSU1" s="257"/>
      <c r="BSW1" s="257"/>
      <c r="BSY1" s="257"/>
      <c r="BTA1" s="257"/>
      <c r="BTC1" s="257"/>
      <c r="BTE1" s="257"/>
      <c r="BTG1" s="257"/>
      <c r="BTI1" s="257"/>
      <c r="BTK1" s="257"/>
      <c r="BTM1" s="257"/>
      <c r="BTO1" s="257"/>
      <c r="BTQ1" s="257"/>
      <c r="BTS1" s="257"/>
      <c r="BTU1" s="257"/>
      <c r="BTW1" s="257"/>
      <c r="BTY1" s="257"/>
      <c r="BUA1" s="257"/>
      <c r="BUC1" s="257"/>
      <c r="BUE1" s="257"/>
      <c r="BUG1" s="257"/>
      <c r="BUI1" s="257"/>
      <c r="BUK1" s="257"/>
      <c r="BUM1" s="257"/>
      <c r="BUO1" s="257"/>
      <c r="BUQ1" s="257"/>
      <c r="BUS1" s="257"/>
      <c r="BUU1" s="257"/>
      <c r="BUW1" s="257"/>
      <c r="BUY1" s="257"/>
      <c r="BVA1" s="257"/>
      <c r="BVC1" s="257"/>
      <c r="BVE1" s="257"/>
      <c r="BVG1" s="257"/>
      <c r="BVI1" s="257"/>
      <c r="BVK1" s="257"/>
      <c r="BVM1" s="257"/>
      <c r="BVO1" s="257"/>
      <c r="BVQ1" s="257"/>
      <c r="BVS1" s="257"/>
      <c r="BVU1" s="257"/>
      <c r="BVW1" s="257"/>
      <c r="BVY1" s="257"/>
      <c r="BWA1" s="257"/>
      <c r="BWC1" s="257"/>
      <c r="BWE1" s="257"/>
      <c r="BWG1" s="257"/>
      <c r="BWI1" s="257"/>
      <c r="BWK1" s="257"/>
      <c r="BWM1" s="257"/>
      <c r="BWO1" s="257"/>
      <c r="BWQ1" s="257"/>
      <c r="BWS1" s="257"/>
      <c r="BWU1" s="257"/>
      <c r="BWW1" s="257"/>
      <c r="BWY1" s="257"/>
      <c r="BXA1" s="257"/>
      <c r="BXC1" s="257"/>
      <c r="BXE1" s="257"/>
      <c r="BXG1" s="257"/>
      <c r="BXI1" s="257"/>
      <c r="BXK1" s="257"/>
      <c r="BXM1" s="257"/>
      <c r="BXO1" s="257"/>
      <c r="BXQ1" s="257"/>
      <c r="BXS1" s="257"/>
      <c r="BXU1" s="257"/>
      <c r="BXW1" s="257"/>
      <c r="BXY1" s="257"/>
      <c r="BYA1" s="257"/>
      <c r="BYC1" s="257"/>
      <c r="BYE1" s="257"/>
      <c r="BYG1" s="257"/>
      <c r="BYI1" s="257"/>
      <c r="BYK1" s="257"/>
      <c r="BYM1" s="257"/>
      <c r="BYO1" s="257"/>
      <c r="BYQ1" s="257"/>
      <c r="BYS1" s="257"/>
      <c r="BYU1" s="257"/>
      <c r="BYW1" s="257"/>
      <c r="BYY1" s="257"/>
      <c r="BZA1" s="257"/>
      <c r="BZC1" s="257"/>
      <c r="BZE1" s="257"/>
      <c r="BZG1" s="257"/>
      <c r="BZI1" s="257"/>
      <c r="BZK1" s="257"/>
      <c r="BZM1" s="257"/>
      <c r="BZO1" s="257"/>
      <c r="BZQ1" s="257"/>
      <c r="BZS1" s="257"/>
      <c r="BZU1" s="257"/>
      <c r="BZW1" s="257"/>
      <c r="BZY1" s="257"/>
      <c r="CAA1" s="257"/>
      <c r="CAC1" s="257"/>
      <c r="CAE1" s="257"/>
      <c r="CAG1" s="257"/>
      <c r="CAI1" s="257"/>
      <c r="CAK1" s="257"/>
      <c r="CAM1" s="257"/>
      <c r="CAO1" s="257"/>
      <c r="CAQ1" s="257"/>
      <c r="CAS1" s="257"/>
      <c r="CAU1" s="257"/>
      <c r="CAW1" s="257"/>
      <c r="CAY1" s="257"/>
      <c r="CBA1" s="257"/>
      <c r="CBC1" s="257"/>
      <c r="CBE1" s="257"/>
      <c r="CBG1" s="257"/>
      <c r="CBI1" s="257"/>
      <c r="CBK1" s="257"/>
      <c r="CBM1" s="257"/>
      <c r="CBO1" s="257"/>
      <c r="CBQ1" s="257"/>
      <c r="CBS1" s="257"/>
      <c r="CBU1" s="257"/>
      <c r="CBW1" s="257"/>
      <c r="CBY1" s="257"/>
      <c r="CCA1" s="257"/>
      <c r="CCC1" s="257"/>
      <c r="CCE1" s="257"/>
      <c r="CCG1" s="257"/>
      <c r="CCI1" s="257"/>
      <c r="CCK1" s="257"/>
      <c r="CCM1" s="257"/>
      <c r="CCO1" s="257"/>
      <c r="CCQ1" s="257"/>
      <c r="CCS1" s="257"/>
      <c r="CCU1" s="257"/>
      <c r="CCW1" s="257"/>
      <c r="CCY1" s="257"/>
      <c r="CDA1" s="257"/>
      <c r="CDC1" s="257"/>
      <c r="CDE1" s="257"/>
      <c r="CDG1" s="257"/>
      <c r="CDI1" s="257"/>
      <c r="CDK1" s="257"/>
      <c r="CDM1" s="257"/>
      <c r="CDO1" s="257"/>
      <c r="CDQ1" s="257"/>
      <c r="CDS1" s="257"/>
      <c r="CDU1" s="257"/>
      <c r="CDW1" s="257"/>
      <c r="CDY1" s="257"/>
      <c r="CEA1" s="257"/>
      <c r="CEC1" s="257"/>
      <c r="CEE1" s="257"/>
      <c r="CEG1" s="257"/>
      <c r="CEI1" s="257"/>
      <c r="CEK1" s="257"/>
      <c r="CEM1" s="257"/>
      <c r="CEO1" s="257"/>
      <c r="CEQ1" s="257"/>
      <c r="CES1" s="257"/>
      <c r="CEU1" s="257"/>
      <c r="CEW1" s="257"/>
      <c r="CEY1" s="257"/>
      <c r="CFA1" s="257"/>
      <c r="CFC1" s="257"/>
      <c r="CFE1" s="257"/>
      <c r="CFG1" s="257"/>
      <c r="CFI1" s="257"/>
      <c r="CFK1" s="257"/>
      <c r="CFM1" s="257"/>
      <c r="CFO1" s="257"/>
      <c r="CFQ1" s="257"/>
      <c r="CFS1" s="257"/>
      <c r="CFU1" s="257"/>
      <c r="CFW1" s="257"/>
      <c r="CFY1" s="257"/>
      <c r="CGA1" s="257"/>
      <c r="CGC1" s="257"/>
      <c r="CGE1" s="257"/>
      <c r="CGG1" s="257"/>
      <c r="CGI1" s="257"/>
      <c r="CGK1" s="257"/>
      <c r="CGM1" s="257"/>
      <c r="CGO1" s="257"/>
      <c r="CGQ1" s="257"/>
      <c r="CGS1" s="257"/>
      <c r="CGU1" s="257"/>
      <c r="CGW1" s="257"/>
      <c r="CGY1" s="257"/>
      <c r="CHA1" s="257"/>
      <c r="CHC1" s="257"/>
      <c r="CHE1" s="257"/>
      <c r="CHG1" s="257"/>
      <c r="CHI1" s="257"/>
      <c r="CHK1" s="257"/>
      <c r="CHM1" s="257"/>
      <c r="CHO1" s="257"/>
      <c r="CHQ1" s="257"/>
      <c r="CHS1" s="257"/>
      <c r="CHU1" s="257"/>
      <c r="CHW1" s="257"/>
      <c r="CHY1" s="257"/>
      <c r="CIA1" s="257"/>
      <c r="CIC1" s="257"/>
      <c r="CIE1" s="257"/>
      <c r="CIG1" s="257"/>
      <c r="CII1" s="257"/>
      <c r="CIK1" s="257"/>
      <c r="CIM1" s="257"/>
      <c r="CIO1" s="257"/>
      <c r="CIQ1" s="257"/>
      <c r="CIS1" s="257"/>
      <c r="CIU1" s="257"/>
      <c r="CIW1" s="257"/>
      <c r="CIY1" s="257"/>
      <c r="CJA1" s="257"/>
      <c r="CJC1" s="257"/>
      <c r="CJE1" s="257"/>
      <c r="CJG1" s="257"/>
      <c r="CJI1" s="257"/>
      <c r="CJK1" s="257"/>
      <c r="CJM1" s="257"/>
      <c r="CJO1" s="257"/>
      <c r="CJQ1" s="257"/>
      <c r="CJS1" s="257"/>
      <c r="CJU1" s="257"/>
      <c r="CJW1" s="257"/>
      <c r="CJY1" s="257"/>
      <c r="CKA1" s="257"/>
      <c r="CKC1" s="257"/>
      <c r="CKE1" s="257"/>
      <c r="CKG1" s="257"/>
      <c r="CKI1" s="257"/>
      <c r="CKK1" s="257"/>
      <c r="CKM1" s="257"/>
      <c r="CKO1" s="257"/>
      <c r="CKQ1" s="257"/>
      <c r="CKS1" s="257"/>
      <c r="CKU1" s="257"/>
      <c r="CKW1" s="257"/>
      <c r="CKY1" s="257"/>
      <c r="CLA1" s="257"/>
      <c r="CLC1" s="257"/>
      <c r="CLE1" s="257"/>
      <c r="CLG1" s="257"/>
      <c r="CLI1" s="257"/>
      <c r="CLK1" s="257"/>
      <c r="CLM1" s="257"/>
      <c r="CLO1" s="257"/>
      <c r="CLQ1" s="257"/>
      <c r="CLS1" s="257"/>
      <c r="CLU1" s="257"/>
      <c r="CLW1" s="257"/>
      <c r="CLY1" s="257"/>
      <c r="CMA1" s="257"/>
      <c r="CMC1" s="257"/>
      <c r="CME1" s="257"/>
      <c r="CMG1" s="257"/>
      <c r="CMI1" s="257"/>
      <c r="CMK1" s="257"/>
      <c r="CMM1" s="257"/>
      <c r="CMO1" s="257"/>
      <c r="CMQ1" s="257"/>
      <c r="CMS1" s="257"/>
      <c r="CMU1" s="257"/>
      <c r="CMW1" s="257"/>
      <c r="CMY1" s="257"/>
      <c r="CNA1" s="257"/>
      <c r="CNC1" s="257"/>
      <c r="CNE1" s="257"/>
      <c r="CNG1" s="257"/>
      <c r="CNI1" s="257"/>
      <c r="CNK1" s="257"/>
      <c r="CNM1" s="257"/>
      <c r="CNO1" s="257"/>
      <c r="CNQ1" s="257"/>
      <c r="CNS1" s="257"/>
      <c r="CNU1" s="257"/>
      <c r="CNW1" s="257"/>
      <c r="CNY1" s="257"/>
      <c r="COA1" s="257"/>
      <c r="COC1" s="257"/>
      <c r="COE1" s="257"/>
      <c r="COG1" s="257"/>
      <c r="COI1" s="257"/>
      <c r="COK1" s="257"/>
      <c r="COM1" s="257"/>
      <c r="COO1" s="257"/>
      <c r="COQ1" s="257"/>
      <c r="COS1" s="257"/>
      <c r="COU1" s="257"/>
      <c r="COW1" s="257"/>
      <c r="COY1" s="257"/>
      <c r="CPA1" s="257"/>
      <c r="CPC1" s="257"/>
      <c r="CPE1" s="257"/>
      <c r="CPG1" s="257"/>
      <c r="CPI1" s="257"/>
      <c r="CPK1" s="257"/>
      <c r="CPM1" s="257"/>
      <c r="CPO1" s="257"/>
      <c r="CPQ1" s="257"/>
      <c r="CPS1" s="257"/>
      <c r="CPU1" s="257"/>
      <c r="CPW1" s="257"/>
      <c r="CPY1" s="257"/>
      <c r="CQA1" s="257"/>
      <c r="CQC1" s="257"/>
      <c r="CQE1" s="257"/>
      <c r="CQG1" s="257"/>
      <c r="CQI1" s="257"/>
      <c r="CQK1" s="257"/>
      <c r="CQM1" s="257"/>
      <c r="CQO1" s="257"/>
      <c r="CQQ1" s="257"/>
      <c r="CQS1" s="257"/>
      <c r="CQU1" s="257"/>
      <c r="CQW1" s="257"/>
      <c r="CQY1" s="257"/>
      <c r="CRA1" s="257"/>
      <c r="CRC1" s="257"/>
      <c r="CRE1" s="257"/>
      <c r="CRG1" s="257"/>
      <c r="CRI1" s="257"/>
      <c r="CRK1" s="257"/>
      <c r="CRM1" s="257"/>
      <c r="CRO1" s="257"/>
      <c r="CRQ1" s="257"/>
      <c r="CRS1" s="257"/>
      <c r="CRU1" s="257"/>
      <c r="CRW1" s="257"/>
      <c r="CRY1" s="257"/>
      <c r="CSA1" s="257"/>
      <c r="CSC1" s="257"/>
      <c r="CSE1" s="257"/>
      <c r="CSG1" s="257"/>
      <c r="CSI1" s="257"/>
      <c r="CSK1" s="257"/>
      <c r="CSM1" s="257"/>
      <c r="CSO1" s="257"/>
      <c r="CSQ1" s="257"/>
      <c r="CSS1" s="257"/>
      <c r="CSU1" s="257"/>
      <c r="CSW1" s="257"/>
      <c r="CSY1" s="257"/>
      <c r="CTA1" s="257"/>
      <c r="CTC1" s="257"/>
      <c r="CTE1" s="257"/>
      <c r="CTG1" s="257"/>
      <c r="CTI1" s="257"/>
      <c r="CTK1" s="257"/>
      <c r="CTM1" s="257"/>
      <c r="CTO1" s="257"/>
      <c r="CTQ1" s="257"/>
      <c r="CTS1" s="257"/>
      <c r="CTU1" s="257"/>
      <c r="CTW1" s="257"/>
      <c r="CTY1" s="257"/>
      <c r="CUA1" s="257"/>
      <c r="CUC1" s="257"/>
      <c r="CUE1" s="257"/>
      <c r="CUG1" s="257"/>
      <c r="CUI1" s="257"/>
      <c r="CUK1" s="257"/>
      <c r="CUM1" s="257"/>
      <c r="CUO1" s="257"/>
      <c r="CUQ1" s="257"/>
      <c r="CUS1" s="257"/>
      <c r="CUU1" s="257"/>
      <c r="CUW1" s="257"/>
      <c r="CUY1" s="257"/>
      <c r="CVA1" s="257"/>
      <c r="CVC1" s="257"/>
      <c r="CVE1" s="257"/>
      <c r="CVG1" s="257"/>
      <c r="CVI1" s="257"/>
      <c r="CVK1" s="257"/>
      <c r="CVM1" s="257"/>
      <c r="CVO1" s="257"/>
      <c r="CVQ1" s="257"/>
      <c r="CVS1" s="257"/>
      <c r="CVU1" s="257"/>
      <c r="CVW1" s="257"/>
      <c r="CVY1" s="257"/>
      <c r="CWA1" s="257"/>
      <c r="CWC1" s="257"/>
      <c r="CWE1" s="257"/>
      <c r="CWG1" s="257"/>
      <c r="CWI1" s="257"/>
      <c r="CWK1" s="257"/>
      <c r="CWM1" s="257"/>
      <c r="CWO1" s="257"/>
      <c r="CWQ1" s="257"/>
      <c r="CWS1" s="257"/>
      <c r="CWU1" s="257"/>
      <c r="CWW1" s="257"/>
      <c r="CWY1" s="257"/>
      <c r="CXA1" s="257"/>
      <c r="CXC1" s="257"/>
      <c r="CXE1" s="257"/>
      <c r="CXG1" s="257"/>
      <c r="CXI1" s="257"/>
      <c r="CXK1" s="257"/>
      <c r="CXM1" s="257"/>
      <c r="CXO1" s="257"/>
      <c r="CXQ1" s="257"/>
      <c r="CXS1" s="257"/>
      <c r="CXU1" s="257"/>
      <c r="CXW1" s="257"/>
      <c r="CXY1" s="257"/>
      <c r="CYA1" s="257"/>
      <c r="CYC1" s="257"/>
      <c r="CYE1" s="257"/>
      <c r="CYG1" s="257"/>
      <c r="CYI1" s="257"/>
      <c r="CYK1" s="257"/>
      <c r="CYM1" s="257"/>
      <c r="CYO1" s="257"/>
      <c r="CYQ1" s="257"/>
      <c r="CYS1" s="257"/>
      <c r="CYU1" s="257"/>
      <c r="CYW1" s="257"/>
      <c r="CYY1" s="257"/>
      <c r="CZA1" s="257"/>
      <c r="CZC1" s="257"/>
      <c r="CZE1" s="257"/>
      <c r="CZG1" s="257"/>
      <c r="CZI1" s="257"/>
      <c r="CZK1" s="257"/>
      <c r="CZM1" s="257"/>
      <c r="CZO1" s="257"/>
      <c r="CZQ1" s="257"/>
      <c r="CZS1" s="257"/>
      <c r="CZU1" s="257"/>
      <c r="CZW1" s="257"/>
      <c r="CZY1" s="257"/>
      <c r="DAA1" s="257"/>
      <c r="DAC1" s="257"/>
      <c r="DAE1" s="257"/>
      <c r="DAG1" s="257"/>
      <c r="DAI1" s="257"/>
      <c r="DAK1" s="257"/>
      <c r="DAM1" s="257"/>
      <c r="DAO1" s="257"/>
      <c r="DAQ1" s="257"/>
      <c r="DAS1" s="257"/>
      <c r="DAU1" s="257"/>
      <c r="DAW1" s="257"/>
      <c r="DAY1" s="257"/>
      <c r="DBA1" s="257"/>
      <c r="DBC1" s="257"/>
      <c r="DBE1" s="257"/>
      <c r="DBG1" s="257"/>
      <c r="DBI1" s="257"/>
      <c r="DBK1" s="257"/>
      <c r="DBM1" s="257"/>
      <c r="DBO1" s="257"/>
      <c r="DBQ1" s="257"/>
      <c r="DBS1" s="257"/>
      <c r="DBU1" s="257"/>
      <c r="DBW1" s="257"/>
      <c r="DBY1" s="257"/>
      <c r="DCA1" s="257"/>
      <c r="DCC1" s="257"/>
      <c r="DCE1" s="257"/>
      <c r="DCG1" s="257"/>
      <c r="DCI1" s="257"/>
      <c r="DCK1" s="257"/>
      <c r="DCM1" s="257"/>
      <c r="DCO1" s="257"/>
      <c r="DCQ1" s="257"/>
      <c r="DCS1" s="257"/>
      <c r="DCU1" s="257"/>
      <c r="DCW1" s="257"/>
      <c r="DCY1" s="257"/>
      <c r="DDA1" s="257"/>
      <c r="DDC1" s="257"/>
      <c r="DDE1" s="257"/>
      <c r="DDG1" s="257"/>
      <c r="DDI1" s="257"/>
      <c r="DDK1" s="257"/>
      <c r="DDM1" s="257"/>
      <c r="DDO1" s="257"/>
      <c r="DDQ1" s="257"/>
      <c r="DDS1" s="257"/>
      <c r="DDU1" s="257"/>
      <c r="DDW1" s="257"/>
      <c r="DDY1" s="257"/>
      <c r="DEA1" s="257"/>
      <c r="DEC1" s="257"/>
      <c r="DEE1" s="257"/>
      <c r="DEG1" s="257"/>
      <c r="DEI1" s="257"/>
      <c r="DEK1" s="257"/>
      <c r="DEM1" s="257"/>
      <c r="DEO1" s="257"/>
      <c r="DEQ1" s="257"/>
      <c r="DES1" s="257"/>
      <c r="DEU1" s="257"/>
      <c r="DEW1" s="257"/>
      <c r="DEY1" s="257"/>
      <c r="DFA1" s="257"/>
      <c r="DFC1" s="257"/>
      <c r="DFE1" s="257"/>
      <c r="DFG1" s="257"/>
      <c r="DFI1" s="257"/>
      <c r="DFK1" s="257"/>
      <c r="DFM1" s="257"/>
      <c r="DFO1" s="257"/>
      <c r="DFQ1" s="257"/>
      <c r="DFS1" s="257"/>
      <c r="DFU1" s="257"/>
      <c r="DFW1" s="257"/>
      <c r="DFY1" s="257"/>
      <c r="DGA1" s="257"/>
      <c r="DGC1" s="257"/>
      <c r="DGE1" s="257"/>
      <c r="DGG1" s="257"/>
      <c r="DGI1" s="257"/>
      <c r="DGK1" s="257"/>
      <c r="DGM1" s="257"/>
      <c r="DGO1" s="257"/>
      <c r="DGQ1" s="257"/>
      <c r="DGS1" s="257"/>
      <c r="DGU1" s="257"/>
      <c r="DGW1" s="257"/>
      <c r="DGY1" s="257"/>
      <c r="DHA1" s="257"/>
      <c r="DHC1" s="257"/>
      <c r="DHE1" s="257"/>
      <c r="DHG1" s="257"/>
      <c r="DHI1" s="257"/>
      <c r="DHK1" s="257"/>
      <c r="DHM1" s="257"/>
      <c r="DHO1" s="257"/>
      <c r="DHQ1" s="257"/>
      <c r="DHS1" s="257"/>
      <c r="DHU1" s="257"/>
      <c r="DHW1" s="257"/>
      <c r="DHY1" s="257"/>
      <c r="DIA1" s="257"/>
      <c r="DIC1" s="257"/>
      <c r="DIE1" s="257"/>
      <c r="DIG1" s="257"/>
      <c r="DII1" s="257"/>
      <c r="DIK1" s="257"/>
      <c r="DIM1" s="257"/>
      <c r="DIO1" s="257"/>
      <c r="DIQ1" s="257"/>
      <c r="DIS1" s="257"/>
      <c r="DIU1" s="257"/>
      <c r="DIW1" s="257"/>
      <c r="DIY1" s="257"/>
      <c r="DJA1" s="257"/>
      <c r="DJC1" s="257"/>
      <c r="DJE1" s="257"/>
      <c r="DJG1" s="257"/>
      <c r="DJI1" s="257"/>
      <c r="DJK1" s="257"/>
      <c r="DJM1" s="257"/>
      <c r="DJO1" s="257"/>
      <c r="DJQ1" s="257"/>
      <c r="DJS1" s="257"/>
      <c r="DJU1" s="257"/>
      <c r="DJW1" s="257"/>
      <c r="DJY1" s="257"/>
      <c r="DKA1" s="257"/>
      <c r="DKC1" s="257"/>
      <c r="DKE1" s="257"/>
      <c r="DKG1" s="257"/>
      <c r="DKI1" s="257"/>
      <c r="DKK1" s="257"/>
      <c r="DKM1" s="257"/>
      <c r="DKO1" s="257"/>
      <c r="DKQ1" s="257"/>
      <c r="DKS1" s="257"/>
      <c r="DKU1" s="257"/>
      <c r="DKW1" s="257"/>
      <c r="DKY1" s="257"/>
      <c r="DLA1" s="257"/>
      <c r="DLC1" s="257"/>
      <c r="DLE1" s="257"/>
      <c r="DLG1" s="257"/>
      <c r="DLI1" s="257"/>
      <c r="DLK1" s="257"/>
      <c r="DLM1" s="257"/>
      <c r="DLO1" s="257"/>
      <c r="DLQ1" s="257"/>
      <c r="DLS1" s="257"/>
      <c r="DLU1" s="257"/>
      <c r="DLW1" s="257"/>
      <c r="DLY1" s="257"/>
      <c r="DMA1" s="257"/>
      <c r="DMC1" s="257"/>
      <c r="DME1" s="257"/>
      <c r="DMG1" s="257"/>
      <c r="DMI1" s="257"/>
      <c r="DMK1" s="257"/>
      <c r="DMM1" s="257"/>
      <c r="DMO1" s="257"/>
      <c r="DMQ1" s="257"/>
      <c r="DMS1" s="257"/>
      <c r="DMU1" s="257"/>
      <c r="DMW1" s="257"/>
      <c r="DMY1" s="257"/>
      <c r="DNA1" s="257"/>
      <c r="DNC1" s="257"/>
      <c r="DNE1" s="257"/>
      <c r="DNG1" s="257"/>
      <c r="DNI1" s="257"/>
      <c r="DNK1" s="257"/>
      <c r="DNM1" s="257"/>
      <c r="DNO1" s="257"/>
      <c r="DNQ1" s="257"/>
      <c r="DNS1" s="257"/>
      <c r="DNU1" s="257"/>
      <c r="DNW1" s="257"/>
      <c r="DNY1" s="257"/>
      <c r="DOA1" s="257"/>
      <c r="DOC1" s="257"/>
      <c r="DOE1" s="257"/>
      <c r="DOG1" s="257"/>
      <c r="DOI1" s="257"/>
      <c r="DOK1" s="257"/>
      <c r="DOM1" s="257"/>
      <c r="DOO1" s="257"/>
      <c r="DOQ1" s="257"/>
      <c r="DOS1" s="257"/>
      <c r="DOU1" s="257"/>
      <c r="DOW1" s="257"/>
      <c r="DOY1" s="257"/>
      <c r="DPA1" s="257"/>
      <c r="DPC1" s="257"/>
      <c r="DPE1" s="257"/>
      <c r="DPG1" s="257"/>
      <c r="DPI1" s="257"/>
      <c r="DPK1" s="257"/>
      <c r="DPM1" s="257"/>
      <c r="DPO1" s="257"/>
      <c r="DPQ1" s="257"/>
      <c r="DPS1" s="257"/>
      <c r="DPU1" s="257"/>
      <c r="DPW1" s="257"/>
      <c r="DPY1" s="257"/>
      <c r="DQA1" s="257"/>
      <c r="DQC1" s="257"/>
      <c r="DQE1" s="257"/>
      <c r="DQG1" s="257"/>
      <c r="DQI1" s="257"/>
      <c r="DQK1" s="257"/>
      <c r="DQM1" s="257"/>
      <c r="DQO1" s="257"/>
      <c r="DQQ1" s="257"/>
      <c r="DQS1" s="257"/>
      <c r="DQU1" s="257"/>
      <c r="DQW1" s="257"/>
      <c r="DQY1" s="257"/>
      <c r="DRA1" s="257"/>
      <c r="DRC1" s="257"/>
      <c r="DRE1" s="257"/>
      <c r="DRG1" s="257"/>
      <c r="DRI1" s="257"/>
      <c r="DRK1" s="257"/>
      <c r="DRM1" s="257"/>
      <c r="DRO1" s="257"/>
      <c r="DRQ1" s="257"/>
      <c r="DRS1" s="257"/>
      <c r="DRU1" s="257"/>
      <c r="DRW1" s="257"/>
      <c r="DRY1" s="257"/>
      <c r="DSA1" s="257"/>
      <c r="DSC1" s="257"/>
      <c r="DSE1" s="257"/>
      <c r="DSG1" s="257"/>
      <c r="DSI1" s="257"/>
      <c r="DSK1" s="257"/>
      <c r="DSM1" s="257"/>
      <c r="DSO1" s="257"/>
      <c r="DSQ1" s="257"/>
      <c r="DSS1" s="257"/>
      <c r="DSU1" s="257"/>
      <c r="DSW1" s="257"/>
      <c r="DSY1" s="257"/>
      <c r="DTA1" s="257"/>
      <c r="DTC1" s="257"/>
      <c r="DTE1" s="257"/>
      <c r="DTG1" s="257"/>
      <c r="DTI1" s="257"/>
      <c r="DTK1" s="257"/>
      <c r="DTM1" s="257"/>
      <c r="DTO1" s="257"/>
      <c r="DTQ1" s="257"/>
      <c r="DTS1" s="257"/>
      <c r="DTU1" s="257"/>
      <c r="DTW1" s="257"/>
      <c r="DTY1" s="257"/>
      <c r="DUA1" s="257"/>
      <c r="DUC1" s="257"/>
      <c r="DUE1" s="257"/>
      <c r="DUG1" s="257"/>
      <c r="DUI1" s="257"/>
      <c r="DUK1" s="257"/>
      <c r="DUM1" s="257"/>
      <c r="DUO1" s="257"/>
      <c r="DUQ1" s="257"/>
      <c r="DUS1" s="257"/>
      <c r="DUU1" s="257"/>
      <c r="DUW1" s="257"/>
      <c r="DUY1" s="257"/>
      <c r="DVA1" s="257"/>
      <c r="DVC1" s="257"/>
      <c r="DVE1" s="257"/>
      <c r="DVG1" s="257"/>
      <c r="DVI1" s="257"/>
      <c r="DVK1" s="257"/>
      <c r="DVM1" s="257"/>
      <c r="DVO1" s="257"/>
      <c r="DVQ1" s="257"/>
      <c r="DVS1" s="257"/>
      <c r="DVU1" s="257"/>
      <c r="DVW1" s="257"/>
      <c r="DVY1" s="257"/>
      <c r="DWA1" s="257"/>
      <c r="DWC1" s="257"/>
      <c r="DWE1" s="257"/>
      <c r="DWG1" s="257"/>
      <c r="DWI1" s="257"/>
      <c r="DWK1" s="257"/>
      <c r="DWM1" s="257"/>
      <c r="DWO1" s="257"/>
      <c r="DWQ1" s="257"/>
      <c r="DWS1" s="257"/>
      <c r="DWU1" s="257"/>
      <c r="DWW1" s="257"/>
      <c r="DWY1" s="257"/>
      <c r="DXA1" s="257"/>
      <c r="DXC1" s="257"/>
      <c r="DXE1" s="257"/>
      <c r="DXG1" s="257"/>
      <c r="DXI1" s="257"/>
      <c r="DXK1" s="257"/>
      <c r="DXM1" s="257"/>
      <c r="DXO1" s="257"/>
      <c r="DXQ1" s="257"/>
      <c r="DXS1" s="257"/>
      <c r="DXU1" s="257"/>
      <c r="DXW1" s="257"/>
      <c r="DXY1" s="257"/>
      <c r="DYA1" s="257"/>
      <c r="DYC1" s="257"/>
      <c r="DYE1" s="257"/>
      <c r="DYG1" s="257"/>
      <c r="DYI1" s="257"/>
      <c r="DYK1" s="257"/>
      <c r="DYM1" s="257"/>
      <c r="DYO1" s="257"/>
      <c r="DYQ1" s="257"/>
      <c r="DYS1" s="257"/>
      <c r="DYU1" s="257"/>
      <c r="DYW1" s="257"/>
      <c r="DYY1" s="257"/>
      <c r="DZA1" s="257"/>
      <c r="DZC1" s="257"/>
      <c r="DZE1" s="257"/>
      <c r="DZG1" s="257"/>
      <c r="DZI1" s="257"/>
      <c r="DZK1" s="257"/>
      <c r="DZM1" s="257"/>
      <c r="DZO1" s="257"/>
      <c r="DZQ1" s="257"/>
      <c r="DZS1" s="257"/>
      <c r="DZU1" s="257"/>
      <c r="DZW1" s="257"/>
      <c r="DZY1" s="257"/>
      <c r="EAA1" s="257"/>
      <c r="EAC1" s="257"/>
      <c r="EAE1" s="257"/>
      <c r="EAG1" s="257"/>
      <c r="EAI1" s="257"/>
      <c r="EAK1" s="257"/>
      <c r="EAM1" s="257"/>
      <c r="EAO1" s="257"/>
      <c r="EAQ1" s="257"/>
      <c r="EAS1" s="257"/>
      <c r="EAU1" s="257"/>
      <c r="EAW1" s="257"/>
      <c r="EAY1" s="257"/>
      <c r="EBA1" s="257"/>
      <c r="EBC1" s="257"/>
      <c r="EBE1" s="257"/>
      <c r="EBG1" s="257"/>
      <c r="EBI1" s="257"/>
      <c r="EBK1" s="257"/>
      <c r="EBM1" s="257"/>
      <c r="EBO1" s="257"/>
      <c r="EBQ1" s="257"/>
      <c r="EBS1" s="257"/>
      <c r="EBU1" s="257"/>
      <c r="EBW1" s="257"/>
      <c r="EBY1" s="257"/>
      <c r="ECA1" s="257"/>
      <c r="ECC1" s="257"/>
      <c r="ECE1" s="257"/>
      <c r="ECG1" s="257"/>
      <c r="ECI1" s="257"/>
      <c r="ECK1" s="257"/>
      <c r="ECM1" s="257"/>
      <c r="ECO1" s="257"/>
      <c r="ECQ1" s="257"/>
      <c r="ECS1" s="257"/>
      <c r="ECU1" s="257"/>
      <c r="ECW1" s="257"/>
      <c r="ECY1" s="257"/>
      <c r="EDA1" s="257"/>
      <c r="EDC1" s="257"/>
      <c r="EDE1" s="257"/>
      <c r="EDG1" s="257"/>
      <c r="EDI1" s="257"/>
      <c r="EDK1" s="257"/>
      <c r="EDM1" s="257"/>
      <c r="EDO1" s="257"/>
      <c r="EDQ1" s="257"/>
      <c r="EDS1" s="257"/>
      <c r="EDU1" s="257"/>
      <c r="EDW1" s="257"/>
      <c r="EDY1" s="257"/>
      <c r="EEA1" s="257"/>
      <c r="EEC1" s="257"/>
      <c r="EEE1" s="257"/>
      <c r="EEG1" s="257"/>
      <c r="EEI1" s="257"/>
      <c r="EEK1" s="257"/>
      <c r="EEM1" s="257"/>
      <c r="EEO1" s="257"/>
      <c r="EEQ1" s="257"/>
      <c r="EES1" s="257"/>
      <c r="EEU1" s="257"/>
      <c r="EEW1" s="257"/>
      <c r="EEY1" s="257"/>
      <c r="EFA1" s="257"/>
      <c r="EFC1" s="257"/>
      <c r="EFE1" s="257"/>
      <c r="EFG1" s="257"/>
      <c r="EFI1" s="257"/>
      <c r="EFK1" s="257"/>
      <c r="EFM1" s="257"/>
      <c r="EFO1" s="257"/>
      <c r="EFQ1" s="257"/>
      <c r="EFS1" s="257"/>
      <c r="EFU1" s="257"/>
      <c r="EFW1" s="257"/>
      <c r="EFY1" s="257"/>
      <c r="EGA1" s="257"/>
      <c r="EGC1" s="257"/>
      <c r="EGE1" s="257"/>
      <c r="EGG1" s="257"/>
      <c r="EGI1" s="257"/>
      <c r="EGK1" s="257"/>
      <c r="EGM1" s="257"/>
      <c r="EGO1" s="257"/>
      <c r="EGQ1" s="257"/>
      <c r="EGS1" s="257"/>
      <c r="EGU1" s="257"/>
      <c r="EGW1" s="257"/>
      <c r="EGY1" s="257"/>
      <c r="EHA1" s="257"/>
      <c r="EHC1" s="257"/>
      <c r="EHE1" s="257"/>
      <c r="EHG1" s="257"/>
      <c r="EHI1" s="257"/>
      <c r="EHK1" s="257"/>
      <c r="EHM1" s="257"/>
      <c r="EHO1" s="257"/>
      <c r="EHQ1" s="257"/>
      <c r="EHS1" s="257"/>
      <c r="EHU1" s="257"/>
      <c r="EHW1" s="257"/>
      <c r="EHY1" s="257"/>
      <c r="EIA1" s="257"/>
      <c r="EIC1" s="257"/>
      <c r="EIE1" s="257"/>
      <c r="EIG1" s="257"/>
      <c r="EII1" s="257"/>
      <c r="EIK1" s="257"/>
      <c r="EIM1" s="257"/>
      <c r="EIO1" s="257"/>
      <c r="EIQ1" s="257"/>
      <c r="EIS1" s="257"/>
      <c r="EIU1" s="257"/>
      <c r="EIW1" s="257"/>
      <c r="EIY1" s="257"/>
      <c r="EJA1" s="257"/>
      <c r="EJC1" s="257"/>
      <c r="EJE1" s="257"/>
      <c r="EJG1" s="257"/>
      <c r="EJI1" s="257"/>
      <c r="EJK1" s="257"/>
      <c r="EJM1" s="257"/>
      <c r="EJO1" s="257"/>
      <c r="EJQ1" s="257"/>
      <c r="EJS1" s="257"/>
      <c r="EJU1" s="257"/>
      <c r="EJW1" s="257"/>
      <c r="EJY1" s="257"/>
      <c r="EKA1" s="257"/>
      <c r="EKC1" s="257"/>
      <c r="EKE1" s="257"/>
      <c r="EKG1" s="257"/>
      <c r="EKI1" s="257"/>
      <c r="EKK1" s="257"/>
      <c r="EKM1" s="257"/>
      <c r="EKO1" s="257"/>
      <c r="EKQ1" s="257"/>
      <c r="EKS1" s="257"/>
      <c r="EKU1" s="257"/>
      <c r="EKW1" s="257"/>
      <c r="EKY1" s="257"/>
      <c r="ELA1" s="257"/>
      <c r="ELC1" s="257"/>
      <c r="ELE1" s="257"/>
      <c r="ELG1" s="257"/>
      <c r="ELI1" s="257"/>
      <c r="ELK1" s="257"/>
      <c r="ELM1" s="257"/>
      <c r="ELO1" s="257"/>
      <c r="ELQ1" s="257"/>
      <c r="ELS1" s="257"/>
      <c r="ELU1" s="257"/>
      <c r="ELW1" s="257"/>
      <c r="ELY1" s="257"/>
      <c r="EMA1" s="257"/>
      <c r="EMC1" s="257"/>
      <c r="EME1" s="257"/>
      <c r="EMG1" s="257"/>
      <c r="EMI1" s="257"/>
      <c r="EMK1" s="257"/>
      <c r="EMM1" s="257"/>
      <c r="EMO1" s="257"/>
      <c r="EMQ1" s="257"/>
      <c r="EMS1" s="257"/>
      <c r="EMU1" s="257"/>
      <c r="EMW1" s="257"/>
      <c r="EMY1" s="257"/>
      <c r="ENA1" s="257"/>
      <c r="ENC1" s="257"/>
      <c r="ENE1" s="257"/>
      <c r="ENG1" s="257"/>
      <c r="ENI1" s="257"/>
      <c r="ENK1" s="257"/>
      <c r="ENM1" s="257"/>
      <c r="ENO1" s="257"/>
      <c r="ENQ1" s="257"/>
      <c r="ENS1" s="257"/>
      <c r="ENU1" s="257"/>
      <c r="ENW1" s="257"/>
      <c r="ENY1" s="257"/>
      <c r="EOA1" s="257"/>
      <c r="EOC1" s="257"/>
      <c r="EOE1" s="257"/>
      <c r="EOG1" s="257"/>
      <c r="EOI1" s="257"/>
      <c r="EOK1" s="257"/>
      <c r="EOM1" s="257"/>
      <c r="EOO1" s="257"/>
      <c r="EOQ1" s="257"/>
      <c r="EOS1" s="257"/>
      <c r="EOU1" s="257"/>
      <c r="EOW1" s="257"/>
      <c r="EOY1" s="257"/>
      <c r="EPA1" s="257"/>
      <c r="EPC1" s="257"/>
      <c r="EPE1" s="257"/>
      <c r="EPG1" s="257"/>
      <c r="EPI1" s="257"/>
      <c r="EPK1" s="257"/>
      <c r="EPM1" s="257"/>
      <c r="EPO1" s="257"/>
      <c r="EPQ1" s="257"/>
      <c r="EPS1" s="257"/>
      <c r="EPU1" s="257"/>
      <c r="EPW1" s="257"/>
      <c r="EPY1" s="257"/>
      <c r="EQA1" s="257"/>
      <c r="EQC1" s="257"/>
      <c r="EQE1" s="257"/>
      <c r="EQG1" s="257"/>
      <c r="EQI1" s="257"/>
      <c r="EQK1" s="257"/>
      <c r="EQM1" s="257"/>
      <c r="EQO1" s="257"/>
      <c r="EQQ1" s="257"/>
      <c r="EQS1" s="257"/>
      <c r="EQU1" s="257"/>
      <c r="EQW1" s="257"/>
      <c r="EQY1" s="257"/>
      <c r="ERA1" s="257"/>
      <c r="ERC1" s="257"/>
      <c r="ERE1" s="257"/>
      <c r="ERG1" s="257"/>
      <c r="ERI1" s="257"/>
      <c r="ERK1" s="257"/>
      <c r="ERM1" s="257"/>
      <c r="ERO1" s="257"/>
      <c r="ERQ1" s="257"/>
      <c r="ERS1" s="257"/>
      <c r="ERU1" s="257"/>
      <c r="ERW1" s="257"/>
      <c r="ERY1" s="257"/>
      <c r="ESA1" s="257"/>
      <c r="ESC1" s="257"/>
      <c r="ESE1" s="257"/>
      <c r="ESG1" s="257"/>
      <c r="ESI1" s="257"/>
      <c r="ESK1" s="257"/>
      <c r="ESM1" s="257"/>
      <c r="ESO1" s="257"/>
      <c r="ESQ1" s="257"/>
      <c r="ESS1" s="257"/>
      <c r="ESU1" s="257"/>
      <c r="ESW1" s="257"/>
      <c r="ESY1" s="257"/>
      <c r="ETA1" s="257"/>
      <c r="ETC1" s="257"/>
      <c r="ETE1" s="257"/>
      <c r="ETG1" s="257"/>
      <c r="ETI1" s="257"/>
      <c r="ETK1" s="257"/>
      <c r="ETM1" s="257"/>
      <c r="ETO1" s="257"/>
      <c r="ETQ1" s="257"/>
      <c r="ETS1" s="257"/>
      <c r="ETU1" s="257"/>
      <c r="ETW1" s="257"/>
      <c r="ETY1" s="257"/>
      <c r="EUA1" s="257"/>
      <c r="EUC1" s="257"/>
      <c r="EUE1" s="257"/>
      <c r="EUG1" s="257"/>
      <c r="EUI1" s="257"/>
      <c r="EUK1" s="257"/>
      <c r="EUM1" s="257"/>
      <c r="EUO1" s="257"/>
      <c r="EUQ1" s="257"/>
      <c r="EUS1" s="257"/>
      <c r="EUU1" s="257"/>
      <c r="EUW1" s="257"/>
      <c r="EUY1" s="257"/>
      <c r="EVA1" s="257"/>
      <c r="EVC1" s="257"/>
      <c r="EVE1" s="257"/>
      <c r="EVG1" s="257"/>
      <c r="EVI1" s="257"/>
      <c r="EVK1" s="257"/>
      <c r="EVM1" s="257"/>
      <c r="EVO1" s="257"/>
      <c r="EVQ1" s="257"/>
      <c r="EVS1" s="257"/>
      <c r="EVU1" s="257"/>
      <c r="EVW1" s="257"/>
      <c r="EVY1" s="257"/>
      <c r="EWA1" s="257"/>
      <c r="EWC1" s="257"/>
      <c r="EWE1" s="257"/>
      <c r="EWG1" s="257"/>
      <c r="EWI1" s="257"/>
      <c r="EWK1" s="257"/>
      <c r="EWM1" s="257"/>
      <c r="EWO1" s="257"/>
      <c r="EWQ1" s="257"/>
      <c r="EWS1" s="257"/>
      <c r="EWU1" s="257"/>
      <c r="EWW1" s="257"/>
      <c r="EWY1" s="257"/>
      <c r="EXA1" s="257"/>
      <c r="EXC1" s="257"/>
      <c r="EXE1" s="257"/>
      <c r="EXG1" s="257"/>
      <c r="EXI1" s="257"/>
      <c r="EXK1" s="257"/>
      <c r="EXM1" s="257"/>
      <c r="EXO1" s="257"/>
      <c r="EXQ1" s="257"/>
      <c r="EXS1" s="257"/>
      <c r="EXU1" s="257"/>
      <c r="EXW1" s="257"/>
      <c r="EXY1" s="257"/>
      <c r="EYA1" s="257"/>
      <c r="EYC1" s="257"/>
      <c r="EYE1" s="257"/>
      <c r="EYG1" s="257"/>
      <c r="EYI1" s="257"/>
      <c r="EYK1" s="257"/>
      <c r="EYM1" s="257"/>
      <c r="EYO1" s="257"/>
      <c r="EYQ1" s="257"/>
      <c r="EYS1" s="257"/>
      <c r="EYU1" s="257"/>
      <c r="EYW1" s="257"/>
      <c r="EYY1" s="257"/>
      <c r="EZA1" s="257"/>
      <c r="EZC1" s="257"/>
      <c r="EZE1" s="257"/>
      <c r="EZG1" s="257"/>
      <c r="EZI1" s="257"/>
      <c r="EZK1" s="257"/>
      <c r="EZM1" s="257"/>
      <c r="EZO1" s="257"/>
      <c r="EZQ1" s="257"/>
      <c r="EZS1" s="257"/>
      <c r="EZU1" s="257"/>
      <c r="EZW1" s="257"/>
      <c r="EZY1" s="257"/>
      <c r="FAA1" s="257"/>
      <c r="FAC1" s="257"/>
      <c r="FAE1" s="257"/>
      <c r="FAG1" s="257"/>
      <c r="FAI1" s="257"/>
      <c r="FAK1" s="257"/>
      <c r="FAM1" s="257"/>
      <c r="FAO1" s="257"/>
      <c r="FAQ1" s="257"/>
      <c r="FAS1" s="257"/>
      <c r="FAU1" s="257"/>
      <c r="FAW1" s="257"/>
      <c r="FAY1" s="257"/>
      <c r="FBA1" s="257"/>
      <c r="FBC1" s="257"/>
      <c r="FBE1" s="257"/>
      <c r="FBG1" s="257"/>
      <c r="FBI1" s="257"/>
      <c r="FBK1" s="257"/>
      <c r="FBM1" s="257"/>
      <c r="FBO1" s="257"/>
      <c r="FBQ1" s="257"/>
      <c r="FBS1" s="257"/>
      <c r="FBU1" s="257"/>
      <c r="FBW1" s="257"/>
      <c r="FBY1" s="257"/>
      <c r="FCA1" s="257"/>
      <c r="FCC1" s="257"/>
      <c r="FCE1" s="257"/>
      <c r="FCG1" s="257"/>
      <c r="FCI1" s="257"/>
      <c r="FCK1" s="257"/>
      <c r="FCM1" s="257"/>
      <c r="FCO1" s="257"/>
      <c r="FCQ1" s="257"/>
      <c r="FCS1" s="257"/>
      <c r="FCU1" s="257"/>
      <c r="FCW1" s="257"/>
      <c r="FCY1" s="257"/>
      <c r="FDA1" s="257"/>
      <c r="FDC1" s="257"/>
      <c r="FDE1" s="257"/>
      <c r="FDG1" s="257"/>
      <c r="FDI1" s="257"/>
      <c r="FDK1" s="257"/>
      <c r="FDM1" s="257"/>
      <c r="FDO1" s="257"/>
      <c r="FDQ1" s="257"/>
      <c r="FDS1" s="257"/>
      <c r="FDU1" s="257"/>
      <c r="FDW1" s="257"/>
      <c r="FDY1" s="257"/>
      <c r="FEA1" s="257"/>
      <c r="FEC1" s="257"/>
      <c r="FEE1" s="257"/>
      <c r="FEG1" s="257"/>
      <c r="FEI1" s="257"/>
      <c r="FEK1" s="257"/>
      <c r="FEM1" s="257"/>
      <c r="FEO1" s="257"/>
      <c r="FEQ1" s="257"/>
      <c r="FES1" s="257"/>
      <c r="FEU1" s="257"/>
      <c r="FEW1" s="257"/>
      <c r="FEY1" s="257"/>
      <c r="FFA1" s="257"/>
      <c r="FFC1" s="257"/>
      <c r="FFE1" s="257"/>
      <c r="FFG1" s="257"/>
      <c r="FFI1" s="257"/>
      <c r="FFK1" s="257"/>
      <c r="FFM1" s="257"/>
      <c r="FFO1" s="257"/>
      <c r="FFQ1" s="257"/>
      <c r="FFS1" s="257"/>
      <c r="FFU1" s="257"/>
      <c r="FFW1" s="257"/>
      <c r="FFY1" s="257"/>
      <c r="FGA1" s="257"/>
      <c r="FGC1" s="257"/>
      <c r="FGE1" s="257"/>
      <c r="FGG1" s="257"/>
      <c r="FGI1" s="257"/>
      <c r="FGK1" s="257"/>
      <c r="FGM1" s="257"/>
      <c r="FGO1" s="257"/>
      <c r="FGQ1" s="257"/>
      <c r="FGS1" s="257"/>
      <c r="FGU1" s="257"/>
      <c r="FGW1" s="257"/>
      <c r="FGY1" s="257"/>
      <c r="FHA1" s="257"/>
      <c r="FHC1" s="257"/>
      <c r="FHE1" s="257"/>
      <c r="FHG1" s="257"/>
      <c r="FHI1" s="257"/>
      <c r="FHK1" s="257"/>
      <c r="FHM1" s="257"/>
      <c r="FHO1" s="257"/>
      <c r="FHQ1" s="257"/>
      <c r="FHS1" s="257"/>
      <c r="FHU1" s="257"/>
      <c r="FHW1" s="257"/>
      <c r="FHY1" s="257"/>
      <c r="FIA1" s="257"/>
      <c r="FIC1" s="257"/>
      <c r="FIE1" s="257"/>
      <c r="FIG1" s="257"/>
      <c r="FII1" s="257"/>
      <c r="FIK1" s="257"/>
      <c r="FIM1" s="257"/>
      <c r="FIO1" s="257"/>
      <c r="FIQ1" s="257"/>
      <c r="FIS1" s="257"/>
      <c r="FIU1" s="257"/>
      <c r="FIW1" s="257"/>
      <c r="FIY1" s="257"/>
      <c r="FJA1" s="257"/>
      <c r="FJC1" s="257"/>
      <c r="FJE1" s="257"/>
      <c r="FJG1" s="257"/>
      <c r="FJI1" s="257"/>
      <c r="FJK1" s="257"/>
      <c r="FJM1" s="257"/>
      <c r="FJO1" s="257"/>
      <c r="FJQ1" s="257"/>
      <c r="FJS1" s="257"/>
      <c r="FJU1" s="257"/>
      <c r="FJW1" s="257"/>
      <c r="FJY1" s="257"/>
      <c r="FKA1" s="257"/>
      <c r="FKC1" s="257"/>
      <c r="FKE1" s="257"/>
      <c r="FKG1" s="257"/>
      <c r="FKI1" s="257"/>
      <c r="FKK1" s="257"/>
      <c r="FKM1" s="257"/>
      <c r="FKO1" s="257"/>
      <c r="FKQ1" s="257"/>
      <c r="FKS1" s="257"/>
      <c r="FKU1" s="257"/>
      <c r="FKW1" s="257"/>
      <c r="FKY1" s="257"/>
      <c r="FLA1" s="257"/>
      <c r="FLC1" s="257"/>
      <c r="FLE1" s="257"/>
      <c r="FLG1" s="257"/>
      <c r="FLI1" s="257"/>
      <c r="FLK1" s="257"/>
      <c r="FLM1" s="257"/>
      <c r="FLO1" s="257"/>
      <c r="FLQ1" s="257"/>
      <c r="FLS1" s="257"/>
      <c r="FLU1" s="257"/>
      <c r="FLW1" s="257"/>
      <c r="FLY1" s="257"/>
      <c r="FMA1" s="257"/>
      <c r="FMC1" s="257"/>
      <c r="FME1" s="257"/>
      <c r="FMG1" s="257"/>
      <c r="FMI1" s="257"/>
      <c r="FMK1" s="257"/>
      <c r="FMM1" s="257"/>
      <c r="FMO1" s="257"/>
      <c r="FMQ1" s="257"/>
      <c r="FMS1" s="257"/>
      <c r="FMU1" s="257"/>
      <c r="FMW1" s="257"/>
      <c r="FMY1" s="257"/>
      <c r="FNA1" s="257"/>
      <c r="FNC1" s="257"/>
      <c r="FNE1" s="257"/>
      <c r="FNG1" s="257"/>
      <c r="FNI1" s="257"/>
      <c r="FNK1" s="257"/>
      <c r="FNM1" s="257"/>
      <c r="FNO1" s="257"/>
      <c r="FNQ1" s="257"/>
      <c r="FNS1" s="257"/>
      <c r="FNU1" s="257"/>
      <c r="FNW1" s="257"/>
      <c r="FNY1" s="257"/>
      <c r="FOA1" s="257"/>
      <c r="FOC1" s="257"/>
      <c r="FOE1" s="257"/>
      <c r="FOG1" s="257"/>
      <c r="FOI1" s="257"/>
      <c r="FOK1" s="257"/>
      <c r="FOM1" s="257"/>
      <c r="FOO1" s="257"/>
      <c r="FOQ1" s="257"/>
      <c r="FOS1" s="257"/>
      <c r="FOU1" s="257"/>
      <c r="FOW1" s="257"/>
      <c r="FOY1" s="257"/>
      <c r="FPA1" s="257"/>
      <c r="FPC1" s="257"/>
      <c r="FPE1" s="257"/>
      <c r="FPG1" s="257"/>
      <c r="FPI1" s="257"/>
      <c r="FPK1" s="257"/>
      <c r="FPM1" s="257"/>
      <c r="FPO1" s="257"/>
      <c r="FPQ1" s="257"/>
      <c r="FPS1" s="257"/>
      <c r="FPU1" s="257"/>
      <c r="FPW1" s="257"/>
      <c r="FPY1" s="257"/>
      <c r="FQA1" s="257"/>
      <c r="FQC1" s="257"/>
      <c r="FQE1" s="257"/>
      <c r="FQG1" s="257"/>
      <c r="FQI1" s="257"/>
      <c r="FQK1" s="257"/>
      <c r="FQM1" s="257"/>
      <c r="FQO1" s="257"/>
      <c r="FQQ1" s="257"/>
      <c r="FQS1" s="257"/>
      <c r="FQU1" s="257"/>
      <c r="FQW1" s="257"/>
      <c r="FQY1" s="257"/>
      <c r="FRA1" s="257"/>
      <c r="FRC1" s="257"/>
      <c r="FRE1" s="257"/>
      <c r="FRG1" s="257"/>
      <c r="FRI1" s="257"/>
      <c r="FRK1" s="257"/>
      <c r="FRM1" s="257"/>
      <c r="FRO1" s="257"/>
      <c r="FRQ1" s="257"/>
      <c r="FRS1" s="257"/>
      <c r="FRU1" s="257"/>
      <c r="FRW1" s="257"/>
      <c r="FRY1" s="257"/>
      <c r="FSA1" s="257"/>
      <c r="FSC1" s="257"/>
      <c r="FSE1" s="257"/>
      <c r="FSG1" s="257"/>
      <c r="FSI1" s="257"/>
      <c r="FSK1" s="257"/>
      <c r="FSM1" s="257"/>
      <c r="FSO1" s="257"/>
      <c r="FSQ1" s="257"/>
      <c r="FSS1" s="257"/>
      <c r="FSU1" s="257"/>
      <c r="FSW1" s="257"/>
      <c r="FSY1" s="257"/>
      <c r="FTA1" s="257"/>
      <c r="FTC1" s="257"/>
      <c r="FTE1" s="257"/>
      <c r="FTG1" s="257"/>
      <c r="FTI1" s="257"/>
      <c r="FTK1" s="257"/>
      <c r="FTM1" s="257"/>
      <c r="FTO1" s="257"/>
      <c r="FTQ1" s="257"/>
      <c r="FTS1" s="257"/>
      <c r="FTU1" s="257"/>
      <c r="FTW1" s="257"/>
      <c r="FTY1" s="257"/>
      <c r="FUA1" s="257"/>
      <c r="FUC1" s="257"/>
      <c r="FUE1" s="257"/>
      <c r="FUG1" s="257"/>
      <c r="FUI1" s="257"/>
      <c r="FUK1" s="257"/>
      <c r="FUM1" s="257"/>
      <c r="FUO1" s="257"/>
      <c r="FUQ1" s="257"/>
      <c r="FUS1" s="257"/>
      <c r="FUU1" s="257"/>
      <c r="FUW1" s="257"/>
      <c r="FUY1" s="257"/>
      <c r="FVA1" s="257"/>
      <c r="FVC1" s="257"/>
      <c r="FVE1" s="257"/>
      <c r="FVG1" s="257"/>
      <c r="FVI1" s="257"/>
      <c r="FVK1" s="257"/>
      <c r="FVM1" s="257"/>
      <c r="FVO1" s="257"/>
      <c r="FVQ1" s="257"/>
      <c r="FVS1" s="257"/>
      <c r="FVU1" s="257"/>
      <c r="FVW1" s="257"/>
      <c r="FVY1" s="257"/>
      <c r="FWA1" s="257"/>
      <c r="FWC1" s="257"/>
      <c r="FWE1" s="257"/>
      <c r="FWG1" s="257"/>
      <c r="FWI1" s="257"/>
      <c r="FWK1" s="257"/>
      <c r="FWM1" s="257"/>
      <c r="FWO1" s="257"/>
      <c r="FWQ1" s="257"/>
      <c r="FWS1" s="257"/>
      <c r="FWU1" s="257"/>
      <c r="FWW1" s="257"/>
      <c r="FWY1" s="257"/>
      <c r="FXA1" s="257"/>
      <c r="FXC1" s="257"/>
      <c r="FXE1" s="257"/>
      <c r="FXG1" s="257"/>
      <c r="FXI1" s="257"/>
      <c r="FXK1" s="257"/>
      <c r="FXM1" s="257"/>
      <c r="FXO1" s="257"/>
      <c r="FXQ1" s="257"/>
      <c r="FXS1" s="257"/>
      <c r="FXU1" s="257"/>
      <c r="FXW1" s="257"/>
      <c r="FXY1" s="257"/>
      <c r="FYA1" s="257"/>
      <c r="FYC1" s="257"/>
      <c r="FYE1" s="257"/>
      <c r="FYG1" s="257"/>
      <c r="FYI1" s="257"/>
      <c r="FYK1" s="257"/>
      <c r="FYM1" s="257"/>
      <c r="FYO1" s="257"/>
      <c r="FYQ1" s="257"/>
      <c r="FYS1" s="257"/>
      <c r="FYU1" s="257"/>
      <c r="FYW1" s="257"/>
      <c r="FYY1" s="257"/>
      <c r="FZA1" s="257"/>
      <c r="FZC1" s="257"/>
      <c r="FZE1" s="257"/>
      <c r="FZG1" s="257"/>
      <c r="FZI1" s="257"/>
      <c r="FZK1" s="257"/>
      <c r="FZM1" s="257"/>
      <c r="FZO1" s="257"/>
      <c r="FZQ1" s="257"/>
      <c r="FZS1" s="257"/>
      <c r="FZU1" s="257"/>
      <c r="FZW1" s="257"/>
      <c r="FZY1" s="257"/>
      <c r="GAA1" s="257"/>
      <c r="GAC1" s="257"/>
      <c r="GAE1" s="257"/>
      <c r="GAG1" s="257"/>
      <c r="GAI1" s="257"/>
      <c r="GAK1" s="257"/>
      <c r="GAM1" s="257"/>
      <c r="GAO1" s="257"/>
      <c r="GAQ1" s="257"/>
      <c r="GAS1" s="257"/>
      <c r="GAU1" s="257"/>
      <c r="GAW1" s="257"/>
      <c r="GAY1" s="257"/>
      <c r="GBA1" s="257"/>
      <c r="GBC1" s="257"/>
      <c r="GBE1" s="257"/>
      <c r="GBG1" s="257"/>
      <c r="GBI1" s="257"/>
      <c r="GBK1" s="257"/>
      <c r="GBM1" s="257"/>
      <c r="GBO1" s="257"/>
      <c r="GBQ1" s="257"/>
      <c r="GBS1" s="257"/>
      <c r="GBU1" s="257"/>
      <c r="GBW1" s="257"/>
      <c r="GBY1" s="257"/>
      <c r="GCA1" s="257"/>
      <c r="GCC1" s="257"/>
      <c r="GCE1" s="257"/>
      <c r="GCG1" s="257"/>
      <c r="GCI1" s="257"/>
      <c r="GCK1" s="257"/>
      <c r="GCM1" s="257"/>
      <c r="GCO1" s="257"/>
      <c r="GCQ1" s="257"/>
      <c r="GCS1" s="257"/>
      <c r="GCU1" s="257"/>
      <c r="GCW1" s="257"/>
      <c r="GCY1" s="257"/>
      <c r="GDA1" s="257"/>
      <c r="GDC1" s="257"/>
      <c r="GDE1" s="257"/>
      <c r="GDG1" s="257"/>
      <c r="GDI1" s="257"/>
      <c r="GDK1" s="257"/>
      <c r="GDM1" s="257"/>
      <c r="GDO1" s="257"/>
      <c r="GDQ1" s="257"/>
      <c r="GDS1" s="257"/>
      <c r="GDU1" s="257"/>
      <c r="GDW1" s="257"/>
      <c r="GDY1" s="257"/>
      <c r="GEA1" s="257"/>
      <c r="GEC1" s="257"/>
      <c r="GEE1" s="257"/>
      <c r="GEG1" s="257"/>
      <c r="GEI1" s="257"/>
      <c r="GEK1" s="257"/>
      <c r="GEM1" s="257"/>
      <c r="GEO1" s="257"/>
      <c r="GEQ1" s="257"/>
      <c r="GES1" s="257"/>
      <c r="GEU1" s="257"/>
      <c r="GEW1" s="257"/>
      <c r="GEY1" s="257"/>
      <c r="GFA1" s="257"/>
      <c r="GFC1" s="257"/>
      <c r="GFE1" s="257"/>
      <c r="GFG1" s="257"/>
      <c r="GFI1" s="257"/>
      <c r="GFK1" s="257"/>
      <c r="GFM1" s="257"/>
      <c r="GFO1" s="257"/>
      <c r="GFQ1" s="257"/>
      <c r="GFS1" s="257"/>
      <c r="GFU1" s="257"/>
      <c r="GFW1" s="257"/>
      <c r="GFY1" s="257"/>
      <c r="GGA1" s="257"/>
      <c r="GGC1" s="257"/>
      <c r="GGE1" s="257"/>
      <c r="GGG1" s="257"/>
      <c r="GGI1" s="257"/>
      <c r="GGK1" s="257"/>
      <c r="GGM1" s="257"/>
      <c r="GGO1" s="257"/>
      <c r="GGQ1" s="257"/>
      <c r="GGS1" s="257"/>
      <c r="GGU1" s="257"/>
      <c r="GGW1" s="257"/>
      <c r="GGY1" s="257"/>
      <c r="GHA1" s="257"/>
      <c r="GHC1" s="257"/>
      <c r="GHE1" s="257"/>
      <c r="GHG1" s="257"/>
      <c r="GHI1" s="257"/>
      <c r="GHK1" s="257"/>
      <c r="GHM1" s="257"/>
      <c r="GHO1" s="257"/>
      <c r="GHQ1" s="257"/>
      <c r="GHS1" s="257"/>
      <c r="GHU1" s="257"/>
      <c r="GHW1" s="257"/>
      <c r="GHY1" s="257"/>
      <c r="GIA1" s="257"/>
      <c r="GIC1" s="257"/>
      <c r="GIE1" s="257"/>
      <c r="GIG1" s="257"/>
      <c r="GII1" s="257"/>
      <c r="GIK1" s="257"/>
      <c r="GIM1" s="257"/>
      <c r="GIO1" s="257"/>
      <c r="GIQ1" s="257"/>
      <c r="GIS1" s="257"/>
      <c r="GIU1" s="257"/>
      <c r="GIW1" s="257"/>
      <c r="GIY1" s="257"/>
      <c r="GJA1" s="257"/>
      <c r="GJC1" s="257"/>
      <c r="GJE1" s="257"/>
      <c r="GJG1" s="257"/>
      <c r="GJI1" s="257"/>
      <c r="GJK1" s="257"/>
      <c r="GJM1" s="257"/>
      <c r="GJO1" s="257"/>
      <c r="GJQ1" s="257"/>
      <c r="GJS1" s="257"/>
      <c r="GJU1" s="257"/>
      <c r="GJW1" s="257"/>
      <c r="GJY1" s="257"/>
      <c r="GKA1" s="257"/>
      <c r="GKC1" s="257"/>
      <c r="GKE1" s="257"/>
      <c r="GKG1" s="257"/>
      <c r="GKI1" s="257"/>
      <c r="GKK1" s="257"/>
      <c r="GKM1" s="257"/>
      <c r="GKO1" s="257"/>
      <c r="GKQ1" s="257"/>
      <c r="GKS1" s="257"/>
      <c r="GKU1" s="257"/>
      <c r="GKW1" s="257"/>
      <c r="GKY1" s="257"/>
      <c r="GLA1" s="257"/>
      <c r="GLC1" s="257"/>
      <c r="GLE1" s="257"/>
      <c r="GLG1" s="257"/>
      <c r="GLI1" s="257"/>
      <c r="GLK1" s="257"/>
      <c r="GLM1" s="257"/>
      <c r="GLO1" s="257"/>
      <c r="GLQ1" s="257"/>
      <c r="GLS1" s="257"/>
      <c r="GLU1" s="257"/>
      <c r="GLW1" s="257"/>
      <c r="GLY1" s="257"/>
      <c r="GMA1" s="257"/>
      <c r="GMC1" s="257"/>
      <c r="GME1" s="257"/>
      <c r="GMG1" s="257"/>
      <c r="GMI1" s="257"/>
      <c r="GMK1" s="257"/>
      <c r="GMM1" s="257"/>
      <c r="GMO1" s="257"/>
      <c r="GMQ1" s="257"/>
      <c r="GMS1" s="257"/>
      <c r="GMU1" s="257"/>
      <c r="GMW1" s="257"/>
      <c r="GMY1" s="257"/>
      <c r="GNA1" s="257"/>
      <c r="GNC1" s="257"/>
      <c r="GNE1" s="257"/>
      <c r="GNG1" s="257"/>
      <c r="GNI1" s="257"/>
      <c r="GNK1" s="257"/>
      <c r="GNM1" s="257"/>
      <c r="GNO1" s="257"/>
      <c r="GNQ1" s="257"/>
      <c r="GNS1" s="257"/>
      <c r="GNU1" s="257"/>
      <c r="GNW1" s="257"/>
      <c r="GNY1" s="257"/>
      <c r="GOA1" s="257"/>
      <c r="GOC1" s="257"/>
      <c r="GOE1" s="257"/>
      <c r="GOG1" s="257"/>
      <c r="GOI1" s="257"/>
      <c r="GOK1" s="257"/>
      <c r="GOM1" s="257"/>
      <c r="GOO1" s="257"/>
      <c r="GOQ1" s="257"/>
      <c r="GOS1" s="257"/>
      <c r="GOU1" s="257"/>
      <c r="GOW1" s="257"/>
      <c r="GOY1" s="257"/>
      <c r="GPA1" s="257"/>
      <c r="GPC1" s="257"/>
      <c r="GPE1" s="257"/>
      <c r="GPG1" s="257"/>
      <c r="GPI1" s="257"/>
      <c r="GPK1" s="257"/>
      <c r="GPM1" s="257"/>
      <c r="GPO1" s="257"/>
      <c r="GPQ1" s="257"/>
      <c r="GPS1" s="257"/>
      <c r="GPU1" s="257"/>
      <c r="GPW1" s="257"/>
      <c r="GPY1" s="257"/>
      <c r="GQA1" s="257"/>
      <c r="GQC1" s="257"/>
      <c r="GQE1" s="257"/>
      <c r="GQG1" s="257"/>
      <c r="GQI1" s="257"/>
      <c r="GQK1" s="257"/>
      <c r="GQM1" s="257"/>
      <c r="GQO1" s="257"/>
      <c r="GQQ1" s="257"/>
      <c r="GQS1" s="257"/>
      <c r="GQU1" s="257"/>
      <c r="GQW1" s="257"/>
      <c r="GQY1" s="257"/>
      <c r="GRA1" s="257"/>
      <c r="GRC1" s="257"/>
      <c r="GRE1" s="257"/>
      <c r="GRG1" s="257"/>
      <c r="GRI1" s="257"/>
      <c r="GRK1" s="257"/>
      <c r="GRM1" s="257"/>
      <c r="GRO1" s="257"/>
      <c r="GRQ1" s="257"/>
      <c r="GRS1" s="257"/>
      <c r="GRU1" s="257"/>
      <c r="GRW1" s="257"/>
      <c r="GRY1" s="257"/>
      <c r="GSA1" s="257"/>
      <c r="GSC1" s="257"/>
      <c r="GSE1" s="257"/>
      <c r="GSG1" s="257"/>
      <c r="GSI1" s="257"/>
      <c r="GSK1" s="257"/>
      <c r="GSM1" s="257"/>
      <c r="GSO1" s="257"/>
      <c r="GSQ1" s="257"/>
      <c r="GSS1" s="257"/>
      <c r="GSU1" s="257"/>
      <c r="GSW1" s="257"/>
      <c r="GSY1" s="257"/>
      <c r="GTA1" s="257"/>
      <c r="GTC1" s="257"/>
      <c r="GTE1" s="257"/>
      <c r="GTG1" s="257"/>
      <c r="GTI1" s="257"/>
      <c r="GTK1" s="257"/>
      <c r="GTM1" s="257"/>
      <c r="GTO1" s="257"/>
      <c r="GTQ1" s="257"/>
      <c r="GTS1" s="257"/>
      <c r="GTU1" s="257"/>
      <c r="GTW1" s="257"/>
      <c r="GTY1" s="257"/>
      <c r="GUA1" s="257"/>
      <c r="GUC1" s="257"/>
      <c r="GUE1" s="257"/>
      <c r="GUG1" s="257"/>
      <c r="GUI1" s="257"/>
      <c r="GUK1" s="257"/>
      <c r="GUM1" s="257"/>
      <c r="GUO1" s="257"/>
      <c r="GUQ1" s="257"/>
      <c r="GUS1" s="257"/>
      <c r="GUU1" s="257"/>
      <c r="GUW1" s="257"/>
      <c r="GUY1" s="257"/>
      <c r="GVA1" s="257"/>
      <c r="GVC1" s="257"/>
      <c r="GVE1" s="257"/>
      <c r="GVG1" s="257"/>
      <c r="GVI1" s="257"/>
      <c r="GVK1" s="257"/>
      <c r="GVM1" s="257"/>
      <c r="GVO1" s="257"/>
      <c r="GVQ1" s="257"/>
      <c r="GVS1" s="257"/>
      <c r="GVU1" s="257"/>
      <c r="GVW1" s="257"/>
      <c r="GVY1" s="257"/>
      <c r="GWA1" s="257"/>
      <c r="GWC1" s="257"/>
      <c r="GWE1" s="257"/>
      <c r="GWG1" s="257"/>
      <c r="GWI1" s="257"/>
      <c r="GWK1" s="257"/>
      <c r="GWM1" s="257"/>
      <c r="GWO1" s="257"/>
      <c r="GWQ1" s="257"/>
      <c r="GWS1" s="257"/>
      <c r="GWU1" s="257"/>
      <c r="GWW1" s="257"/>
      <c r="GWY1" s="257"/>
      <c r="GXA1" s="257"/>
      <c r="GXC1" s="257"/>
      <c r="GXE1" s="257"/>
      <c r="GXG1" s="257"/>
      <c r="GXI1" s="257"/>
      <c r="GXK1" s="257"/>
      <c r="GXM1" s="257"/>
      <c r="GXO1" s="257"/>
      <c r="GXQ1" s="257"/>
      <c r="GXS1" s="257"/>
      <c r="GXU1" s="257"/>
      <c r="GXW1" s="257"/>
      <c r="GXY1" s="257"/>
      <c r="GYA1" s="257"/>
      <c r="GYC1" s="257"/>
      <c r="GYE1" s="257"/>
      <c r="GYG1" s="257"/>
      <c r="GYI1" s="257"/>
      <c r="GYK1" s="257"/>
      <c r="GYM1" s="257"/>
      <c r="GYO1" s="257"/>
      <c r="GYQ1" s="257"/>
      <c r="GYS1" s="257"/>
      <c r="GYU1" s="257"/>
      <c r="GYW1" s="257"/>
      <c r="GYY1" s="257"/>
      <c r="GZA1" s="257"/>
      <c r="GZC1" s="257"/>
      <c r="GZE1" s="257"/>
      <c r="GZG1" s="257"/>
      <c r="GZI1" s="257"/>
      <c r="GZK1" s="257"/>
      <c r="GZM1" s="257"/>
      <c r="GZO1" s="257"/>
      <c r="GZQ1" s="257"/>
      <c r="GZS1" s="257"/>
      <c r="GZU1" s="257"/>
      <c r="GZW1" s="257"/>
      <c r="GZY1" s="257"/>
      <c r="HAA1" s="257"/>
      <c r="HAC1" s="257"/>
      <c r="HAE1" s="257"/>
      <c r="HAG1" s="257"/>
      <c r="HAI1" s="257"/>
      <c r="HAK1" s="257"/>
      <c r="HAM1" s="257"/>
      <c r="HAO1" s="257"/>
      <c r="HAQ1" s="257"/>
      <c r="HAS1" s="257"/>
      <c r="HAU1" s="257"/>
      <c r="HAW1" s="257"/>
      <c r="HAY1" s="257"/>
      <c r="HBA1" s="257"/>
      <c r="HBC1" s="257"/>
      <c r="HBE1" s="257"/>
      <c r="HBG1" s="257"/>
      <c r="HBI1" s="257"/>
      <c r="HBK1" s="257"/>
      <c r="HBM1" s="257"/>
      <c r="HBO1" s="257"/>
      <c r="HBQ1" s="257"/>
      <c r="HBS1" s="257"/>
      <c r="HBU1" s="257"/>
      <c r="HBW1" s="257"/>
      <c r="HBY1" s="257"/>
      <c r="HCA1" s="257"/>
      <c r="HCC1" s="257"/>
      <c r="HCE1" s="257"/>
      <c r="HCG1" s="257"/>
      <c r="HCI1" s="257"/>
      <c r="HCK1" s="257"/>
      <c r="HCM1" s="257"/>
      <c r="HCO1" s="257"/>
      <c r="HCQ1" s="257"/>
      <c r="HCS1" s="257"/>
      <c r="HCU1" s="257"/>
      <c r="HCW1" s="257"/>
      <c r="HCY1" s="257"/>
      <c r="HDA1" s="257"/>
      <c r="HDC1" s="257"/>
      <c r="HDE1" s="257"/>
      <c r="HDG1" s="257"/>
      <c r="HDI1" s="257"/>
      <c r="HDK1" s="257"/>
      <c r="HDM1" s="257"/>
      <c r="HDO1" s="257"/>
      <c r="HDQ1" s="257"/>
      <c r="HDS1" s="257"/>
      <c r="HDU1" s="257"/>
      <c r="HDW1" s="257"/>
      <c r="HDY1" s="257"/>
      <c r="HEA1" s="257"/>
      <c r="HEC1" s="257"/>
      <c r="HEE1" s="257"/>
      <c r="HEG1" s="257"/>
      <c r="HEI1" s="257"/>
      <c r="HEK1" s="257"/>
      <c r="HEM1" s="257"/>
      <c r="HEO1" s="257"/>
      <c r="HEQ1" s="257"/>
      <c r="HES1" s="257"/>
      <c r="HEU1" s="257"/>
      <c r="HEW1" s="257"/>
      <c r="HEY1" s="257"/>
      <c r="HFA1" s="257"/>
      <c r="HFC1" s="257"/>
      <c r="HFE1" s="257"/>
      <c r="HFG1" s="257"/>
      <c r="HFI1" s="257"/>
      <c r="HFK1" s="257"/>
      <c r="HFM1" s="257"/>
      <c r="HFO1" s="257"/>
      <c r="HFQ1" s="257"/>
      <c r="HFS1" s="257"/>
      <c r="HFU1" s="257"/>
      <c r="HFW1" s="257"/>
      <c r="HFY1" s="257"/>
      <c r="HGA1" s="257"/>
      <c r="HGC1" s="257"/>
      <c r="HGE1" s="257"/>
      <c r="HGG1" s="257"/>
      <c r="HGI1" s="257"/>
      <c r="HGK1" s="257"/>
      <c r="HGM1" s="257"/>
      <c r="HGO1" s="257"/>
      <c r="HGQ1" s="257"/>
      <c r="HGS1" s="257"/>
      <c r="HGU1" s="257"/>
      <c r="HGW1" s="257"/>
      <c r="HGY1" s="257"/>
      <c r="HHA1" s="257"/>
      <c r="HHC1" s="257"/>
      <c r="HHE1" s="257"/>
      <c r="HHG1" s="257"/>
      <c r="HHI1" s="257"/>
      <c r="HHK1" s="257"/>
      <c r="HHM1" s="257"/>
      <c r="HHO1" s="257"/>
      <c r="HHQ1" s="257"/>
      <c r="HHS1" s="257"/>
      <c r="HHU1" s="257"/>
      <c r="HHW1" s="257"/>
      <c r="HHY1" s="257"/>
      <c r="HIA1" s="257"/>
      <c r="HIC1" s="257"/>
      <c r="HIE1" s="257"/>
      <c r="HIG1" s="257"/>
      <c r="HII1" s="257"/>
      <c r="HIK1" s="257"/>
      <c r="HIM1" s="257"/>
      <c r="HIO1" s="257"/>
      <c r="HIQ1" s="257"/>
      <c r="HIS1" s="257"/>
      <c r="HIU1" s="257"/>
      <c r="HIW1" s="257"/>
      <c r="HIY1" s="257"/>
      <c r="HJA1" s="257"/>
      <c r="HJC1" s="257"/>
      <c r="HJE1" s="257"/>
      <c r="HJG1" s="257"/>
      <c r="HJI1" s="257"/>
      <c r="HJK1" s="257"/>
      <c r="HJM1" s="257"/>
      <c r="HJO1" s="257"/>
      <c r="HJQ1" s="257"/>
      <c r="HJS1" s="257"/>
      <c r="HJU1" s="257"/>
      <c r="HJW1" s="257"/>
      <c r="HJY1" s="257"/>
      <c r="HKA1" s="257"/>
      <c r="HKC1" s="257"/>
      <c r="HKE1" s="257"/>
      <c r="HKG1" s="257"/>
      <c r="HKI1" s="257"/>
      <c r="HKK1" s="257"/>
      <c r="HKM1" s="257"/>
      <c r="HKO1" s="257"/>
      <c r="HKQ1" s="257"/>
      <c r="HKS1" s="257"/>
      <c r="HKU1" s="257"/>
      <c r="HKW1" s="257"/>
      <c r="HKY1" s="257"/>
      <c r="HLA1" s="257"/>
      <c r="HLC1" s="257"/>
      <c r="HLE1" s="257"/>
      <c r="HLG1" s="257"/>
      <c r="HLI1" s="257"/>
      <c r="HLK1" s="257"/>
      <c r="HLM1" s="257"/>
      <c r="HLO1" s="257"/>
      <c r="HLQ1" s="257"/>
      <c r="HLS1" s="257"/>
      <c r="HLU1" s="257"/>
      <c r="HLW1" s="257"/>
      <c r="HLY1" s="257"/>
      <c r="HMA1" s="257"/>
      <c r="HMC1" s="257"/>
      <c r="HME1" s="257"/>
      <c r="HMG1" s="257"/>
      <c r="HMI1" s="257"/>
      <c r="HMK1" s="257"/>
      <c r="HMM1" s="257"/>
      <c r="HMO1" s="257"/>
      <c r="HMQ1" s="257"/>
      <c r="HMS1" s="257"/>
      <c r="HMU1" s="257"/>
      <c r="HMW1" s="257"/>
      <c r="HMY1" s="257"/>
      <c r="HNA1" s="257"/>
      <c r="HNC1" s="257"/>
      <c r="HNE1" s="257"/>
      <c r="HNG1" s="257"/>
      <c r="HNI1" s="257"/>
      <c r="HNK1" s="257"/>
      <c r="HNM1" s="257"/>
      <c r="HNO1" s="257"/>
      <c r="HNQ1" s="257"/>
      <c r="HNS1" s="257"/>
      <c r="HNU1" s="257"/>
      <c r="HNW1" s="257"/>
      <c r="HNY1" s="257"/>
      <c r="HOA1" s="257"/>
      <c r="HOC1" s="257"/>
      <c r="HOE1" s="257"/>
      <c r="HOG1" s="257"/>
      <c r="HOI1" s="257"/>
      <c r="HOK1" s="257"/>
      <c r="HOM1" s="257"/>
      <c r="HOO1" s="257"/>
      <c r="HOQ1" s="257"/>
      <c r="HOS1" s="257"/>
      <c r="HOU1" s="257"/>
      <c r="HOW1" s="257"/>
      <c r="HOY1" s="257"/>
      <c r="HPA1" s="257"/>
      <c r="HPC1" s="257"/>
      <c r="HPE1" s="257"/>
      <c r="HPG1" s="257"/>
      <c r="HPI1" s="257"/>
      <c r="HPK1" s="257"/>
      <c r="HPM1" s="257"/>
      <c r="HPO1" s="257"/>
      <c r="HPQ1" s="257"/>
      <c r="HPS1" s="257"/>
      <c r="HPU1" s="257"/>
      <c r="HPW1" s="257"/>
      <c r="HPY1" s="257"/>
      <c r="HQA1" s="257"/>
      <c r="HQC1" s="257"/>
      <c r="HQE1" s="257"/>
      <c r="HQG1" s="257"/>
      <c r="HQI1" s="257"/>
      <c r="HQK1" s="257"/>
      <c r="HQM1" s="257"/>
      <c r="HQO1" s="257"/>
      <c r="HQQ1" s="257"/>
      <c r="HQS1" s="257"/>
      <c r="HQU1" s="257"/>
      <c r="HQW1" s="257"/>
      <c r="HQY1" s="257"/>
      <c r="HRA1" s="257"/>
      <c r="HRC1" s="257"/>
      <c r="HRE1" s="257"/>
      <c r="HRG1" s="257"/>
      <c r="HRI1" s="257"/>
      <c r="HRK1" s="257"/>
      <c r="HRM1" s="257"/>
      <c r="HRO1" s="257"/>
      <c r="HRQ1" s="257"/>
      <c r="HRS1" s="257"/>
      <c r="HRU1" s="257"/>
      <c r="HRW1" s="257"/>
      <c r="HRY1" s="257"/>
      <c r="HSA1" s="257"/>
      <c r="HSC1" s="257"/>
      <c r="HSE1" s="257"/>
      <c r="HSG1" s="257"/>
      <c r="HSI1" s="257"/>
      <c r="HSK1" s="257"/>
      <c r="HSM1" s="257"/>
      <c r="HSO1" s="257"/>
      <c r="HSQ1" s="257"/>
      <c r="HSS1" s="257"/>
      <c r="HSU1" s="257"/>
      <c r="HSW1" s="257"/>
      <c r="HSY1" s="257"/>
      <c r="HTA1" s="257"/>
      <c r="HTC1" s="257"/>
      <c r="HTE1" s="257"/>
      <c r="HTG1" s="257"/>
      <c r="HTI1" s="257"/>
      <c r="HTK1" s="257"/>
      <c r="HTM1" s="257"/>
      <c r="HTO1" s="257"/>
      <c r="HTQ1" s="257"/>
      <c r="HTS1" s="257"/>
      <c r="HTU1" s="257"/>
      <c r="HTW1" s="257"/>
      <c r="HTY1" s="257"/>
      <c r="HUA1" s="257"/>
      <c r="HUC1" s="257"/>
      <c r="HUE1" s="257"/>
      <c r="HUG1" s="257"/>
      <c r="HUI1" s="257"/>
      <c r="HUK1" s="257"/>
      <c r="HUM1" s="257"/>
      <c r="HUO1" s="257"/>
      <c r="HUQ1" s="257"/>
      <c r="HUS1" s="257"/>
      <c r="HUU1" s="257"/>
      <c r="HUW1" s="257"/>
      <c r="HUY1" s="257"/>
      <c r="HVA1" s="257"/>
      <c r="HVC1" s="257"/>
      <c r="HVE1" s="257"/>
      <c r="HVG1" s="257"/>
      <c r="HVI1" s="257"/>
      <c r="HVK1" s="257"/>
      <c r="HVM1" s="257"/>
      <c r="HVO1" s="257"/>
      <c r="HVQ1" s="257"/>
      <c r="HVS1" s="257"/>
      <c r="HVU1" s="257"/>
      <c r="HVW1" s="257"/>
      <c r="HVY1" s="257"/>
      <c r="HWA1" s="257"/>
      <c r="HWC1" s="257"/>
      <c r="HWE1" s="257"/>
      <c r="HWG1" s="257"/>
      <c r="HWI1" s="257"/>
      <c r="HWK1" s="257"/>
      <c r="HWM1" s="257"/>
      <c r="HWO1" s="257"/>
      <c r="HWQ1" s="257"/>
      <c r="HWS1" s="257"/>
      <c r="HWU1" s="257"/>
      <c r="HWW1" s="257"/>
      <c r="HWY1" s="257"/>
      <c r="HXA1" s="257"/>
      <c r="HXC1" s="257"/>
      <c r="HXE1" s="257"/>
      <c r="HXG1" s="257"/>
      <c r="HXI1" s="257"/>
      <c r="HXK1" s="257"/>
      <c r="HXM1" s="257"/>
      <c r="HXO1" s="257"/>
      <c r="HXQ1" s="257"/>
      <c r="HXS1" s="257"/>
      <c r="HXU1" s="257"/>
      <c r="HXW1" s="257"/>
      <c r="HXY1" s="257"/>
      <c r="HYA1" s="257"/>
      <c r="HYC1" s="257"/>
      <c r="HYE1" s="257"/>
      <c r="HYG1" s="257"/>
      <c r="HYI1" s="257"/>
      <c r="HYK1" s="257"/>
      <c r="HYM1" s="257"/>
      <c r="HYO1" s="257"/>
      <c r="HYQ1" s="257"/>
      <c r="HYS1" s="257"/>
      <c r="HYU1" s="257"/>
      <c r="HYW1" s="257"/>
      <c r="HYY1" s="257"/>
      <c r="HZA1" s="257"/>
      <c r="HZC1" s="257"/>
      <c r="HZE1" s="257"/>
      <c r="HZG1" s="257"/>
      <c r="HZI1" s="257"/>
      <c r="HZK1" s="257"/>
      <c r="HZM1" s="257"/>
      <c r="HZO1" s="257"/>
      <c r="HZQ1" s="257"/>
      <c r="HZS1" s="257"/>
      <c r="HZU1" s="257"/>
      <c r="HZW1" s="257"/>
      <c r="HZY1" s="257"/>
      <c r="IAA1" s="257"/>
      <c r="IAC1" s="257"/>
      <c r="IAE1" s="257"/>
      <c r="IAG1" s="257"/>
      <c r="IAI1" s="257"/>
      <c r="IAK1" s="257"/>
      <c r="IAM1" s="257"/>
      <c r="IAO1" s="257"/>
      <c r="IAQ1" s="257"/>
      <c r="IAS1" s="257"/>
      <c r="IAU1" s="257"/>
      <c r="IAW1" s="257"/>
      <c r="IAY1" s="257"/>
      <c r="IBA1" s="257"/>
      <c r="IBC1" s="257"/>
      <c r="IBE1" s="257"/>
      <c r="IBG1" s="257"/>
      <c r="IBI1" s="257"/>
      <c r="IBK1" s="257"/>
      <c r="IBM1" s="257"/>
      <c r="IBO1" s="257"/>
      <c r="IBQ1" s="257"/>
      <c r="IBS1" s="257"/>
      <c r="IBU1" s="257"/>
      <c r="IBW1" s="257"/>
      <c r="IBY1" s="257"/>
      <c r="ICA1" s="257"/>
      <c r="ICC1" s="257"/>
      <c r="ICE1" s="257"/>
      <c r="ICG1" s="257"/>
      <c r="ICI1" s="257"/>
      <c r="ICK1" s="257"/>
      <c r="ICM1" s="257"/>
      <c r="ICO1" s="257"/>
      <c r="ICQ1" s="257"/>
      <c r="ICS1" s="257"/>
      <c r="ICU1" s="257"/>
      <c r="ICW1" s="257"/>
      <c r="ICY1" s="257"/>
      <c r="IDA1" s="257"/>
      <c r="IDC1" s="257"/>
      <c r="IDE1" s="257"/>
      <c r="IDG1" s="257"/>
      <c r="IDI1" s="257"/>
      <c r="IDK1" s="257"/>
      <c r="IDM1" s="257"/>
      <c r="IDO1" s="257"/>
      <c r="IDQ1" s="257"/>
      <c r="IDS1" s="257"/>
      <c r="IDU1" s="257"/>
      <c r="IDW1" s="257"/>
      <c r="IDY1" s="257"/>
      <c r="IEA1" s="257"/>
      <c r="IEC1" s="257"/>
      <c r="IEE1" s="257"/>
      <c r="IEG1" s="257"/>
      <c r="IEI1" s="257"/>
      <c r="IEK1" s="257"/>
      <c r="IEM1" s="257"/>
      <c r="IEO1" s="257"/>
      <c r="IEQ1" s="257"/>
      <c r="IES1" s="257"/>
      <c r="IEU1" s="257"/>
      <c r="IEW1" s="257"/>
      <c r="IEY1" s="257"/>
      <c r="IFA1" s="257"/>
      <c r="IFC1" s="257"/>
      <c r="IFE1" s="257"/>
      <c r="IFG1" s="257"/>
      <c r="IFI1" s="257"/>
      <c r="IFK1" s="257"/>
      <c r="IFM1" s="257"/>
      <c r="IFO1" s="257"/>
      <c r="IFQ1" s="257"/>
      <c r="IFS1" s="257"/>
      <c r="IFU1" s="257"/>
      <c r="IFW1" s="257"/>
      <c r="IFY1" s="257"/>
      <c r="IGA1" s="257"/>
      <c r="IGC1" s="257"/>
      <c r="IGE1" s="257"/>
      <c r="IGG1" s="257"/>
      <c r="IGI1" s="257"/>
      <c r="IGK1" s="257"/>
      <c r="IGM1" s="257"/>
      <c r="IGO1" s="257"/>
      <c r="IGQ1" s="257"/>
      <c r="IGS1" s="257"/>
      <c r="IGU1" s="257"/>
      <c r="IGW1" s="257"/>
      <c r="IGY1" s="257"/>
      <c r="IHA1" s="257"/>
      <c r="IHC1" s="257"/>
      <c r="IHE1" s="257"/>
      <c r="IHG1" s="257"/>
      <c r="IHI1" s="257"/>
      <c r="IHK1" s="257"/>
      <c r="IHM1" s="257"/>
      <c r="IHO1" s="257"/>
      <c r="IHQ1" s="257"/>
      <c r="IHS1" s="257"/>
      <c r="IHU1" s="257"/>
      <c r="IHW1" s="257"/>
      <c r="IHY1" s="257"/>
      <c r="IIA1" s="257"/>
      <c r="IIC1" s="257"/>
      <c r="IIE1" s="257"/>
      <c r="IIG1" s="257"/>
      <c r="III1" s="257"/>
      <c r="IIK1" s="257"/>
      <c r="IIM1" s="257"/>
      <c r="IIO1" s="257"/>
      <c r="IIQ1" s="257"/>
      <c r="IIS1" s="257"/>
      <c r="IIU1" s="257"/>
      <c r="IIW1" s="257"/>
      <c r="IIY1" s="257"/>
      <c r="IJA1" s="257"/>
      <c r="IJC1" s="257"/>
      <c r="IJE1" s="257"/>
      <c r="IJG1" s="257"/>
      <c r="IJI1" s="257"/>
      <c r="IJK1" s="257"/>
      <c r="IJM1" s="257"/>
      <c r="IJO1" s="257"/>
      <c r="IJQ1" s="257"/>
      <c r="IJS1" s="257"/>
      <c r="IJU1" s="257"/>
      <c r="IJW1" s="257"/>
      <c r="IJY1" s="257"/>
      <c r="IKA1" s="257"/>
      <c r="IKC1" s="257"/>
      <c r="IKE1" s="257"/>
      <c r="IKG1" s="257"/>
      <c r="IKI1" s="257"/>
      <c r="IKK1" s="257"/>
      <c r="IKM1" s="257"/>
      <c r="IKO1" s="257"/>
      <c r="IKQ1" s="257"/>
      <c r="IKS1" s="257"/>
      <c r="IKU1" s="257"/>
      <c r="IKW1" s="257"/>
      <c r="IKY1" s="257"/>
      <c r="ILA1" s="257"/>
      <c r="ILC1" s="257"/>
      <c r="ILE1" s="257"/>
      <c r="ILG1" s="257"/>
      <c r="ILI1" s="257"/>
      <c r="ILK1" s="257"/>
      <c r="ILM1" s="257"/>
      <c r="ILO1" s="257"/>
      <c r="ILQ1" s="257"/>
      <c r="ILS1" s="257"/>
      <c r="ILU1" s="257"/>
      <c r="ILW1" s="257"/>
      <c r="ILY1" s="257"/>
      <c r="IMA1" s="257"/>
      <c r="IMC1" s="257"/>
      <c r="IME1" s="257"/>
      <c r="IMG1" s="257"/>
      <c r="IMI1" s="257"/>
      <c r="IMK1" s="257"/>
      <c r="IMM1" s="257"/>
      <c r="IMO1" s="257"/>
      <c r="IMQ1" s="257"/>
      <c r="IMS1" s="257"/>
      <c r="IMU1" s="257"/>
      <c r="IMW1" s="257"/>
      <c r="IMY1" s="257"/>
      <c r="INA1" s="257"/>
      <c r="INC1" s="257"/>
      <c r="INE1" s="257"/>
      <c r="ING1" s="257"/>
      <c r="INI1" s="257"/>
      <c r="INK1" s="257"/>
      <c r="INM1" s="257"/>
      <c r="INO1" s="257"/>
      <c r="INQ1" s="257"/>
      <c r="INS1" s="257"/>
      <c r="INU1" s="257"/>
      <c r="INW1" s="257"/>
      <c r="INY1" s="257"/>
      <c r="IOA1" s="257"/>
      <c r="IOC1" s="257"/>
      <c r="IOE1" s="257"/>
      <c r="IOG1" s="257"/>
      <c r="IOI1" s="257"/>
      <c r="IOK1" s="257"/>
      <c r="IOM1" s="257"/>
      <c r="IOO1" s="257"/>
      <c r="IOQ1" s="257"/>
      <c r="IOS1" s="257"/>
      <c r="IOU1" s="257"/>
      <c r="IOW1" s="257"/>
      <c r="IOY1" s="257"/>
      <c r="IPA1" s="257"/>
      <c r="IPC1" s="257"/>
      <c r="IPE1" s="257"/>
      <c r="IPG1" s="257"/>
      <c r="IPI1" s="257"/>
      <c r="IPK1" s="257"/>
      <c r="IPM1" s="257"/>
      <c r="IPO1" s="257"/>
      <c r="IPQ1" s="257"/>
      <c r="IPS1" s="257"/>
      <c r="IPU1" s="257"/>
      <c r="IPW1" s="257"/>
      <c r="IPY1" s="257"/>
      <c r="IQA1" s="257"/>
      <c r="IQC1" s="257"/>
      <c r="IQE1" s="257"/>
      <c r="IQG1" s="257"/>
      <c r="IQI1" s="257"/>
      <c r="IQK1" s="257"/>
      <c r="IQM1" s="257"/>
      <c r="IQO1" s="257"/>
      <c r="IQQ1" s="257"/>
      <c r="IQS1" s="257"/>
      <c r="IQU1" s="257"/>
      <c r="IQW1" s="257"/>
      <c r="IQY1" s="257"/>
      <c r="IRA1" s="257"/>
      <c r="IRC1" s="257"/>
      <c r="IRE1" s="257"/>
      <c r="IRG1" s="257"/>
      <c r="IRI1" s="257"/>
      <c r="IRK1" s="257"/>
      <c r="IRM1" s="257"/>
      <c r="IRO1" s="257"/>
      <c r="IRQ1" s="257"/>
      <c r="IRS1" s="257"/>
      <c r="IRU1" s="257"/>
      <c r="IRW1" s="257"/>
      <c r="IRY1" s="257"/>
      <c r="ISA1" s="257"/>
      <c r="ISC1" s="257"/>
      <c r="ISE1" s="257"/>
      <c r="ISG1" s="257"/>
      <c r="ISI1" s="257"/>
      <c r="ISK1" s="257"/>
      <c r="ISM1" s="257"/>
      <c r="ISO1" s="257"/>
      <c r="ISQ1" s="257"/>
      <c r="ISS1" s="257"/>
      <c r="ISU1" s="257"/>
      <c r="ISW1" s="257"/>
      <c r="ISY1" s="257"/>
      <c r="ITA1" s="257"/>
      <c r="ITC1" s="257"/>
      <c r="ITE1" s="257"/>
      <c r="ITG1" s="257"/>
      <c r="ITI1" s="257"/>
      <c r="ITK1" s="257"/>
      <c r="ITM1" s="257"/>
      <c r="ITO1" s="257"/>
      <c r="ITQ1" s="257"/>
      <c r="ITS1" s="257"/>
      <c r="ITU1" s="257"/>
      <c r="ITW1" s="257"/>
      <c r="ITY1" s="257"/>
      <c r="IUA1" s="257"/>
      <c r="IUC1" s="257"/>
      <c r="IUE1" s="257"/>
      <c r="IUG1" s="257"/>
      <c r="IUI1" s="257"/>
      <c r="IUK1" s="257"/>
      <c r="IUM1" s="257"/>
      <c r="IUO1" s="257"/>
      <c r="IUQ1" s="257"/>
      <c r="IUS1" s="257"/>
      <c r="IUU1" s="257"/>
      <c r="IUW1" s="257"/>
      <c r="IUY1" s="257"/>
      <c r="IVA1" s="257"/>
      <c r="IVC1" s="257"/>
      <c r="IVE1" s="257"/>
      <c r="IVG1" s="257"/>
      <c r="IVI1" s="257"/>
      <c r="IVK1" s="257"/>
      <c r="IVM1" s="257"/>
      <c r="IVO1" s="257"/>
      <c r="IVQ1" s="257"/>
      <c r="IVS1" s="257"/>
      <c r="IVU1" s="257"/>
      <c r="IVW1" s="257"/>
      <c r="IVY1" s="257"/>
      <c r="IWA1" s="257"/>
      <c r="IWC1" s="257"/>
      <c r="IWE1" s="257"/>
      <c r="IWG1" s="257"/>
      <c r="IWI1" s="257"/>
      <c r="IWK1" s="257"/>
      <c r="IWM1" s="257"/>
      <c r="IWO1" s="257"/>
      <c r="IWQ1" s="257"/>
      <c r="IWS1" s="257"/>
      <c r="IWU1" s="257"/>
      <c r="IWW1" s="257"/>
      <c r="IWY1" s="257"/>
      <c r="IXA1" s="257"/>
      <c r="IXC1" s="257"/>
      <c r="IXE1" s="257"/>
      <c r="IXG1" s="257"/>
      <c r="IXI1" s="257"/>
      <c r="IXK1" s="257"/>
      <c r="IXM1" s="257"/>
      <c r="IXO1" s="257"/>
      <c r="IXQ1" s="257"/>
      <c r="IXS1" s="257"/>
      <c r="IXU1" s="257"/>
      <c r="IXW1" s="257"/>
      <c r="IXY1" s="257"/>
      <c r="IYA1" s="257"/>
      <c r="IYC1" s="257"/>
      <c r="IYE1" s="257"/>
      <c r="IYG1" s="257"/>
      <c r="IYI1" s="257"/>
      <c r="IYK1" s="257"/>
      <c r="IYM1" s="257"/>
      <c r="IYO1" s="257"/>
      <c r="IYQ1" s="257"/>
      <c r="IYS1" s="257"/>
      <c r="IYU1" s="257"/>
      <c r="IYW1" s="257"/>
      <c r="IYY1" s="257"/>
      <c r="IZA1" s="257"/>
      <c r="IZC1" s="257"/>
      <c r="IZE1" s="257"/>
      <c r="IZG1" s="257"/>
      <c r="IZI1" s="257"/>
      <c r="IZK1" s="257"/>
      <c r="IZM1" s="257"/>
      <c r="IZO1" s="257"/>
      <c r="IZQ1" s="257"/>
      <c r="IZS1" s="257"/>
      <c r="IZU1" s="257"/>
      <c r="IZW1" s="257"/>
      <c r="IZY1" s="257"/>
      <c r="JAA1" s="257"/>
      <c r="JAC1" s="257"/>
      <c r="JAE1" s="257"/>
      <c r="JAG1" s="257"/>
      <c r="JAI1" s="257"/>
      <c r="JAK1" s="257"/>
      <c r="JAM1" s="257"/>
      <c r="JAO1" s="257"/>
      <c r="JAQ1" s="257"/>
      <c r="JAS1" s="257"/>
      <c r="JAU1" s="257"/>
      <c r="JAW1" s="257"/>
      <c r="JAY1" s="257"/>
      <c r="JBA1" s="257"/>
      <c r="JBC1" s="257"/>
      <c r="JBE1" s="257"/>
      <c r="JBG1" s="257"/>
      <c r="JBI1" s="257"/>
      <c r="JBK1" s="257"/>
      <c r="JBM1" s="257"/>
      <c r="JBO1" s="257"/>
      <c r="JBQ1" s="257"/>
      <c r="JBS1" s="257"/>
      <c r="JBU1" s="257"/>
      <c r="JBW1" s="257"/>
      <c r="JBY1" s="257"/>
      <c r="JCA1" s="257"/>
      <c r="JCC1" s="257"/>
      <c r="JCE1" s="257"/>
      <c r="JCG1" s="257"/>
      <c r="JCI1" s="257"/>
      <c r="JCK1" s="257"/>
      <c r="JCM1" s="257"/>
      <c r="JCO1" s="257"/>
      <c r="JCQ1" s="257"/>
      <c r="JCS1" s="257"/>
      <c r="JCU1" s="257"/>
      <c r="JCW1" s="257"/>
      <c r="JCY1" s="257"/>
      <c r="JDA1" s="257"/>
      <c r="JDC1" s="257"/>
      <c r="JDE1" s="257"/>
      <c r="JDG1" s="257"/>
      <c r="JDI1" s="257"/>
      <c r="JDK1" s="257"/>
      <c r="JDM1" s="257"/>
      <c r="JDO1" s="257"/>
      <c r="JDQ1" s="257"/>
      <c r="JDS1" s="257"/>
      <c r="JDU1" s="257"/>
      <c r="JDW1" s="257"/>
      <c r="JDY1" s="257"/>
      <c r="JEA1" s="257"/>
      <c r="JEC1" s="257"/>
      <c r="JEE1" s="257"/>
      <c r="JEG1" s="257"/>
      <c r="JEI1" s="257"/>
      <c r="JEK1" s="257"/>
      <c r="JEM1" s="257"/>
      <c r="JEO1" s="257"/>
      <c r="JEQ1" s="257"/>
      <c r="JES1" s="257"/>
      <c r="JEU1" s="257"/>
      <c r="JEW1" s="257"/>
      <c r="JEY1" s="257"/>
      <c r="JFA1" s="257"/>
      <c r="JFC1" s="257"/>
      <c r="JFE1" s="257"/>
      <c r="JFG1" s="257"/>
      <c r="JFI1" s="257"/>
      <c r="JFK1" s="257"/>
      <c r="JFM1" s="257"/>
      <c r="JFO1" s="257"/>
      <c r="JFQ1" s="257"/>
      <c r="JFS1" s="257"/>
      <c r="JFU1" s="257"/>
      <c r="JFW1" s="257"/>
      <c r="JFY1" s="257"/>
      <c r="JGA1" s="257"/>
      <c r="JGC1" s="257"/>
      <c r="JGE1" s="257"/>
      <c r="JGG1" s="257"/>
      <c r="JGI1" s="257"/>
      <c r="JGK1" s="257"/>
      <c r="JGM1" s="257"/>
      <c r="JGO1" s="257"/>
      <c r="JGQ1" s="257"/>
      <c r="JGS1" s="257"/>
      <c r="JGU1" s="257"/>
      <c r="JGW1" s="257"/>
      <c r="JGY1" s="257"/>
      <c r="JHA1" s="257"/>
      <c r="JHC1" s="257"/>
      <c r="JHE1" s="257"/>
      <c r="JHG1" s="257"/>
      <c r="JHI1" s="257"/>
      <c r="JHK1" s="257"/>
      <c r="JHM1" s="257"/>
      <c r="JHO1" s="257"/>
      <c r="JHQ1" s="257"/>
      <c r="JHS1" s="257"/>
      <c r="JHU1" s="257"/>
      <c r="JHW1" s="257"/>
      <c r="JHY1" s="257"/>
      <c r="JIA1" s="257"/>
      <c r="JIC1" s="257"/>
      <c r="JIE1" s="257"/>
      <c r="JIG1" s="257"/>
      <c r="JII1" s="257"/>
      <c r="JIK1" s="257"/>
      <c r="JIM1" s="257"/>
      <c r="JIO1" s="257"/>
      <c r="JIQ1" s="257"/>
      <c r="JIS1" s="257"/>
      <c r="JIU1" s="257"/>
      <c r="JIW1" s="257"/>
      <c r="JIY1" s="257"/>
      <c r="JJA1" s="257"/>
      <c r="JJC1" s="257"/>
      <c r="JJE1" s="257"/>
      <c r="JJG1" s="257"/>
      <c r="JJI1" s="257"/>
      <c r="JJK1" s="257"/>
      <c r="JJM1" s="257"/>
      <c r="JJO1" s="257"/>
      <c r="JJQ1" s="257"/>
      <c r="JJS1" s="257"/>
      <c r="JJU1" s="257"/>
      <c r="JJW1" s="257"/>
      <c r="JJY1" s="257"/>
      <c r="JKA1" s="257"/>
      <c r="JKC1" s="257"/>
      <c r="JKE1" s="257"/>
      <c r="JKG1" s="257"/>
      <c r="JKI1" s="257"/>
      <c r="JKK1" s="257"/>
      <c r="JKM1" s="257"/>
      <c r="JKO1" s="257"/>
      <c r="JKQ1" s="257"/>
      <c r="JKS1" s="257"/>
      <c r="JKU1" s="257"/>
      <c r="JKW1" s="257"/>
      <c r="JKY1" s="257"/>
      <c r="JLA1" s="257"/>
      <c r="JLC1" s="257"/>
      <c r="JLE1" s="257"/>
      <c r="JLG1" s="257"/>
      <c r="JLI1" s="257"/>
      <c r="JLK1" s="257"/>
      <c r="JLM1" s="257"/>
      <c r="JLO1" s="257"/>
      <c r="JLQ1" s="257"/>
      <c r="JLS1" s="257"/>
      <c r="JLU1" s="257"/>
      <c r="JLW1" s="257"/>
      <c r="JLY1" s="257"/>
      <c r="JMA1" s="257"/>
      <c r="JMC1" s="257"/>
      <c r="JME1" s="257"/>
      <c r="JMG1" s="257"/>
      <c r="JMI1" s="257"/>
      <c r="JMK1" s="257"/>
      <c r="JMM1" s="257"/>
      <c r="JMO1" s="257"/>
      <c r="JMQ1" s="257"/>
      <c r="JMS1" s="257"/>
      <c r="JMU1" s="257"/>
      <c r="JMW1" s="257"/>
      <c r="JMY1" s="257"/>
      <c r="JNA1" s="257"/>
      <c r="JNC1" s="257"/>
      <c r="JNE1" s="257"/>
      <c r="JNG1" s="257"/>
      <c r="JNI1" s="257"/>
      <c r="JNK1" s="257"/>
      <c r="JNM1" s="257"/>
      <c r="JNO1" s="257"/>
      <c r="JNQ1" s="257"/>
      <c r="JNS1" s="257"/>
      <c r="JNU1" s="257"/>
      <c r="JNW1" s="257"/>
      <c r="JNY1" s="257"/>
      <c r="JOA1" s="257"/>
      <c r="JOC1" s="257"/>
      <c r="JOE1" s="257"/>
      <c r="JOG1" s="257"/>
      <c r="JOI1" s="257"/>
      <c r="JOK1" s="257"/>
      <c r="JOM1" s="257"/>
      <c r="JOO1" s="257"/>
      <c r="JOQ1" s="257"/>
      <c r="JOS1" s="257"/>
      <c r="JOU1" s="257"/>
      <c r="JOW1" s="257"/>
      <c r="JOY1" s="257"/>
      <c r="JPA1" s="257"/>
      <c r="JPC1" s="257"/>
      <c r="JPE1" s="257"/>
      <c r="JPG1" s="257"/>
      <c r="JPI1" s="257"/>
      <c r="JPK1" s="257"/>
      <c r="JPM1" s="257"/>
      <c r="JPO1" s="257"/>
      <c r="JPQ1" s="257"/>
      <c r="JPS1" s="257"/>
      <c r="JPU1" s="257"/>
      <c r="JPW1" s="257"/>
      <c r="JPY1" s="257"/>
      <c r="JQA1" s="257"/>
      <c r="JQC1" s="257"/>
      <c r="JQE1" s="257"/>
      <c r="JQG1" s="257"/>
      <c r="JQI1" s="257"/>
      <c r="JQK1" s="257"/>
      <c r="JQM1" s="257"/>
      <c r="JQO1" s="257"/>
      <c r="JQQ1" s="257"/>
      <c r="JQS1" s="257"/>
      <c r="JQU1" s="257"/>
      <c r="JQW1" s="257"/>
      <c r="JQY1" s="257"/>
      <c r="JRA1" s="257"/>
      <c r="JRC1" s="257"/>
      <c r="JRE1" s="257"/>
      <c r="JRG1" s="257"/>
      <c r="JRI1" s="257"/>
      <c r="JRK1" s="257"/>
      <c r="JRM1" s="257"/>
      <c r="JRO1" s="257"/>
      <c r="JRQ1" s="257"/>
      <c r="JRS1" s="257"/>
      <c r="JRU1" s="257"/>
      <c r="JRW1" s="257"/>
      <c r="JRY1" s="257"/>
      <c r="JSA1" s="257"/>
      <c r="JSC1" s="257"/>
      <c r="JSE1" s="257"/>
      <c r="JSG1" s="257"/>
      <c r="JSI1" s="257"/>
      <c r="JSK1" s="257"/>
      <c r="JSM1" s="257"/>
      <c r="JSO1" s="257"/>
      <c r="JSQ1" s="257"/>
      <c r="JSS1" s="257"/>
      <c r="JSU1" s="257"/>
      <c r="JSW1" s="257"/>
      <c r="JSY1" s="257"/>
      <c r="JTA1" s="257"/>
      <c r="JTC1" s="257"/>
      <c r="JTE1" s="257"/>
      <c r="JTG1" s="257"/>
      <c r="JTI1" s="257"/>
      <c r="JTK1" s="257"/>
      <c r="JTM1" s="257"/>
      <c r="JTO1" s="257"/>
      <c r="JTQ1" s="257"/>
      <c r="JTS1" s="257"/>
      <c r="JTU1" s="257"/>
      <c r="JTW1" s="257"/>
      <c r="JTY1" s="257"/>
      <c r="JUA1" s="257"/>
      <c r="JUC1" s="257"/>
      <c r="JUE1" s="257"/>
      <c r="JUG1" s="257"/>
      <c r="JUI1" s="257"/>
      <c r="JUK1" s="257"/>
      <c r="JUM1" s="257"/>
      <c r="JUO1" s="257"/>
      <c r="JUQ1" s="257"/>
      <c r="JUS1" s="257"/>
      <c r="JUU1" s="257"/>
      <c r="JUW1" s="257"/>
      <c r="JUY1" s="257"/>
      <c r="JVA1" s="257"/>
      <c r="JVC1" s="257"/>
      <c r="JVE1" s="257"/>
      <c r="JVG1" s="257"/>
      <c r="JVI1" s="257"/>
      <c r="JVK1" s="257"/>
      <c r="JVM1" s="257"/>
      <c r="JVO1" s="257"/>
      <c r="JVQ1" s="257"/>
      <c r="JVS1" s="257"/>
      <c r="JVU1" s="257"/>
      <c r="JVW1" s="257"/>
      <c r="JVY1" s="257"/>
      <c r="JWA1" s="257"/>
      <c r="JWC1" s="257"/>
      <c r="JWE1" s="257"/>
      <c r="JWG1" s="257"/>
      <c r="JWI1" s="257"/>
      <c r="JWK1" s="257"/>
      <c r="JWM1" s="257"/>
      <c r="JWO1" s="257"/>
      <c r="JWQ1" s="257"/>
      <c r="JWS1" s="257"/>
      <c r="JWU1" s="257"/>
      <c r="JWW1" s="257"/>
      <c r="JWY1" s="257"/>
      <c r="JXA1" s="257"/>
      <c r="JXC1" s="257"/>
      <c r="JXE1" s="257"/>
      <c r="JXG1" s="257"/>
      <c r="JXI1" s="257"/>
      <c r="JXK1" s="257"/>
      <c r="JXM1" s="257"/>
      <c r="JXO1" s="257"/>
      <c r="JXQ1" s="257"/>
      <c r="JXS1" s="257"/>
      <c r="JXU1" s="257"/>
      <c r="JXW1" s="257"/>
      <c r="JXY1" s="257"/>
      <c r="JYA1" s="257"/>
      <c r="JYC1" s="257"/>
      <c r="JYE1" s="257"/>
      <c r="JYG1" s="257"/>
      <c r="JYI1" s="257"/>
      <c r="JYK1" s="257"/>
      <c r="JYM1" s="257"/>
      <c r="JYO1" s="257"/>
      <c r="JYQ1" s="257"/>
      <c r="JYS1" s="257"/>
      <c r="JYU1" s="257"/>
      <c r="JYW1" s="257"/>
      <c r="JYY1" s="257"/>
      <c r="JZA1" s="257"/>
      <c r="JZC1" s="257"/>
      <c r="JZE1" s="257"/>
      <c r="JZG1" s="257"/>
      <c r="JZI1" s="257"/>
      <c r="JZK1" s="257"/>
      <c r="JZM1" s="257"/>
      <c r="JZO1" s="257"/>
      <c r="JZQ1" s="257"/>
      <c r="JZS1" s="257"/>
      <c r="JZU1" s="257"/>
      <c r="JZW1" s="257"/>
      <c r="JZY1" s="257"/>
      <c r="KAA1" s="257"/>
      <c r="KAC1" s="257"/>
      <c r="KAE1" s="257"/>
      <c r="KAG1" s="257"/>
      <c r="KAI1" s="257"/>
      <c r="KAK1" s="257"/>
      <c r="KAM1" s="257"/>
      <c r="KAO1" s="257"/>
      <c r="KAQ1" s="257"/>
      <c r="KAS1" s="257"/>
      <c r="KAU1" s="257"/>
      <c r="KAW1" s="257"/>
      <c r="KAY1" s="257"/>
      <c r="KBA1" s="257"/>
      <c r="KBC1" s="257"/>
      <c r="KBE1" s="257"/>
      <c r="KBG1" s="257"/>
      <c r="KBI1" s="257"/>
      <c r="KBK1" s="257"/>
      <c r="KBM1" s="257"/>
      <c r="KBO1" s="257"/>
      <c r="KBQ1" s="257"/>
      <c r="KBS1" s="257"/>
      <c r="KBU1" s="257"/>
      <c r="KBW1" s="257"/>
      <c r="KBY1" s="257"/>
      <c r="KCA1" s="257"/>
      <c r="KCC1" s="257"/>
      <c r="KCE1" s="257"/>
      <c r="KCG1" s="257"/>
      <c r="KCI1" s="257"/>
      <c r="KCK1" s="257"/>
      <c r="KCM1" s="257"/>
      <c r="KCO1" s="257"/>
      <c r="KCQ1" s="257"/>
      <c r="KCS1" s="257"/>
      <c r="KCU1" s="257"/>
      <c r="KCW1" s="257"/>
      <c r="KCY1" s="257"/>
      <c r="KDA1" s="257"/>
      <c r="KDC1" s="257"/>
      <c r="KDE1" s="257"/>
      <c r="KDG1" s="257"/>
      <c r="KDI1" s="257"/>
      <c r="KDK1" s="257"/>
      <c r="KDM1" s="257"/>
      <c r="KDO1" s="257"/>
      <c r="KDQ1" s="257"/>
      <c r="KDS1" s="257"/>
      <c r="KDU1" s="257"/>
      <c r="KDW1" s="257"/>
      <c r="KDY1" s="257"/>
      <c r="KEA1" s="257"/>
      <c r="KEC1" s="257"/>
      <c r="KEE1" s="257"/>
      <c r="KEG1" s="257"/>
      <c r="KEI1" s="257"/>
      <c r="KEK1" s="257"/>
      <c r="KEM1" s="257"/>
      <c r="KEO1" s="257"/>
      <c r="KEQ1" s="257"/>
      <c r="KES1" s="257"/>
      <c r="KEU1" s="257"/>
      <c r="KEW1" s="257"/>
      <c r="KEY1" s="257"/>
      <c r="KFA1" s="257"/>
      <c r="KFC1" s="257"/>
      <c r="KFE1" s="257"/>
      <c r="KFG1" s="257"/>
      <c r="KFI1" s="257"/>
      <c r="KFK1" s="257"/>
      <c r="KFM1" s="257"/>
      <c r="KFO1" s="257"/>
      <c r="KFQ1" s="257"/>
      <c r="KFS1" s="257"/>
      <c r="KFU1" s="257"/>
      <c r="KFW1" s="257"/>
      <c r="KFY1" s="257"/>
      <c r="KGA1" s="257"/>
      <c r="KGC1" s="257"/>
      <c r="KGE1" s="257"/>
      <c r="KGG1" s="257"/>
      <c r="KGI1" s="257"/>
      <c r="KGK1" s="257"/>
      <c r="KGM1" s="257"/>
      <c r="KGO1" s="257"/>
      <c r="KGQ1" s="257"/>
      <c r="KGS1" s="257"/>
      <c r="KGU1" s="257"/>
      <c r="KGW1" s="257"/>
      <c r="KGY1" s="257"/>
      <c r="KHA1" s="257"/>
      <c r="KHC1" s="257"/>
      <c r="KHE1" s="257"/>
      <c r="KHG1" s="257"/>
      <c r="KHI1" s="257"/>
      <c r="KHK1" s="257"/>
      <c r="KHM1" s="257"/>
      <c r="KHO1" s="257"/>
      <c r="KHQ1" s="257"/>
      <c r="KHS1" s="257"/>
      <c r="KHU1" s="257"/>
      <c r="KHW1" s="257"/>
      <c r="KHY1" s="257"/>
      <c r="KIA1" s="257"/>
      <c r="KIC1" s="257"/>
      <c r="KIE1" s="257"/>
      <c r="KIG1" s="257"/>
      <c r="KII1" s="257"/>
      <c r="KIK1" s="257"/>
      <c r="KIM1" s="257"/>
      <c r="KIO1" s="257"/>
      <c r="KIQ1" s="257"/>
      <c r="KIS1" s="257"/>
      <c r="KIU1" s="257"/>
      <c r="KIW1" s="257"/>
      <c r="KIY1" s="257"/>
      <c r="KJA1" s="257"/>
      <c r="KJC1" s="257"/>
      <c r="KJE1" s="257"/>
      <c r="KJG1" s="257"/>
      <c r="KJI1" s="257"/>
      <c r="KJK1" s="257"/>
      <c r="KJM1" s="257"/>
      <c r="KJO1" s="257"/>
      <c r="KJQ1" s="257"/>
      <c r="KJS1" s="257"/>
      <c r="KJU1" s="257"/>
      <c r="KJW1" s="257"/>
      <c r="KJY1" s="257"/>
      <c r="KKA1" s="257"/>
      <c r="KKC1" s="257"/>
      <c r="KKE1" s="257"/>
      <c r="KKG1" s="257"/>
      <c r="KKI1" s="257"/>
      <c r="KKK1" s="257"/>
      <c r="KKM1" s="257"/>
      <c r="KKO1" s="257"/>
      <c r="KKQ1" s="257"/>
      <c r="KKS1" s="257"/>
      <c r="KKU1" s="257"/>
      <c r="KKW1" s="257"/>
      <c r="KKY1" s="257"/>
      <c r="KLA1" s="257"/>
      <c r="KLC1" s="257"/>
      <c r="KLE1" s="257"/>
      <c r="KLG1" s="257"/>
      <c r="KLI1" s="257"/>
      <c r="KLK1" s="257"/>
      <c r="KLM1" s="257"/>
      <c r="KLO1" s="257"/>
      <c r="KLQ1" s="257"/>
      <c r="KLS1" s="257"/>
      <c r="KLU1" s="257"/>
      <c r="KLW1" s="257"/>
      <c r="KLY1" s="257"/>
      <c r="KMA1" s="257"/>
      <c r="KMC1" s="257"/>
      <c r="KME1" s="257"/>
      <c r="KMG1" s="257"/>
      <c r="KMI1" s="257"/>
      <c r="KMK1" s="257"/>
      <c r="KMM1" s="257"/>
      <c r="KMO1" s="257"/>
      <c r="KMQ1" s="257"/>
      <c r="KMS1" s="257"/>
      <c r="KMU1" s="257"/>
      <c r="KMW1" s="257"/>
      <c r="KMY1" s="257"/>
      <c r="KNA1" s="257"/>
      <c r="KNC1" s="257"/>
      <c r="KNE1" s="257"/>
      <c r="KNG1" s="257"/>
      <c r="KNI1" s="257"/>
      <c r="KNK1" s="257"/>
      <c r="KNM1" s="257"/>
      <c r="KNO1" s="257"/>
      <c r="KNQ1" s="257"/>
      <c r="KNS1" s="257"/>
      <c r="KNU1" s="257"/>
      <c r="KNW1" s="257"/>
      <c r="KNY1" s="257"/>
      <c r="KOA1" s="257"/>
      <c r="KOC1" s="257"/>
      <c r="KOE1" s="257"/>
      <c r="KOG1" s="257"/>
      <c r="KOI1" s="257"/>
      <c r="KOK1" s="257"/>
      <c r="KOM1" s="257"/>
      <c r="KOO1" s="257"/>
      <c r="KOQ1" s="257"/>
      <c r="KOS1" s="257"/>
      <c r="KOU1" s="257"/>
      <c r="KOW1" s="257"/>
      <c r="KOY1" s="257"/>
      <c r="KPA1" s="257"/>
      <c r="KPC1" s="257"/>
      <c r="KPE1" s="257"/>
      <c r="KPG1" s="257"/>
      <c r="KPI1" s="257"/>
      <c r="KPK1" s="257"/>
      <c r="KPM1" s="257"/>
      <c r="KPO1" s="257"/>
      <c r="KPQ1" s="257"/>
      <c r="KPS1" s="257"/>
      <c r="KPU1" s="257"/>
      <c r="KPW1" s="257"/>
      <c r="KPY1" s="257"/>
      <c r="KQA1" s="257"/>
      <c r="KQC1" s="257"/>
      <c r="KQE1" s="257"/>
      <c r="KQG1" s="257"/>
      <c r="KQI1" s="257"/>
      <c r="KQK1" s="257"/>
      <c r="KQM1" s="257"/>
      <c r="KQO1" s="257"/>
      <c r="KQQ1" s="257"/>
      <c r="KQS1" s="257"/>
      <c r="KQU1" s="257"/>
      <c r="KQW1" s="257"/>
      <c r="KQY1" s="257"/>
      <c r="KRA1" s="257"/>
      <c r="KRC1" s="257"/>
      <c r="KRE1" s="257"/>
      <c r="KRG1" s="257"/>
      <c r="KRI1" s="257"/>
      <c r="KRK1" s="257"/>
      <c r="KRM1" s="257"/>
      <c r="KRO1" s="257"/>
      <c r="KRQ1" s="257"/>
      <c r="KRS1" s="257"/>
      <c r="KRU1" s="257"/>
      <c r="KRW1" s="257"/>
      <c r="KRY1" s="257"/>
      <c r="KSA1" s="257"/>
      <c r="KSC1" s="257"/>
      <c r="KSE1" s="257"/>
      <c r="KSG1" s="257"/>
      <c r="KSI1" s="257"/>
      <c r="KSK1" s="257"/>
      <c r="KSM1" s="257"/>
      <c r="KSO1" s="257"/>
      <c r="KSQ1" s="257"/>
      <c r="KSS1" s="257"/>
      <c r="KSU1" s="257"/>
      <c r="KSW1" s="257"/>
      <c r="KSY1" s="257"/>
      <c r="KTA1" s="257"/>
      <c r="KTC1" s="257"/>
      <c r="KTE1" s="257"/>
      <c r="KTG1" s="257"/>
      <c r="KTI1" s="257"/>
      <c r="KTK1" s="257"/>
      <c r="KTM1" s="257"/>
      <c r="KTO1" s="257"/>
      <c r="KTQ1" s="257"/>
      <c r="KTS1" s="257"/>
      <c r="KTU1" s="257"/>
      <c r="KTW1" s="257"/>
      <c r="KTY1" s="257"/>
      <c r="KUA1" s="257"/>
      <c r="KUC1" s="257"/>
      <c r="KUE1" s="257"/>
      <c r="KUG1" s="257"/>
      <c r="KUI1" s="257"/>
      <c r="KUK1" s="257"/>
      <c r="KUM1" s="257"/>
      <c r="KUO1" s="257"/>
      <c r="KUQ1" s="257"/>
      <c r="KUS1" s="257"/>
      <c r="KUU1" s="257"/>
      <c r="KUW1" s="257"/>
      <c r="KUY1" s="257"/>
      <c r="KVA1" s="257"/>
      <c r="KVC1" s="257"/>
      <c r="KVE1" s="257"/>
      <c r="KVG1" s="257"/>
      <c r="KVI1" s="257"/>
      <c r="KVK1" s="257"/>
      <c r="KVM1" s="257"/>
      <c r="KVO1" s="257"/>
      <c r="KVQ1" s="257"/>
      <c r="KVS1" s="257"/>
      <c r="KVU1" s="257"/>
      <c r="KVW1" s="257"/>
      <c r="KVY1" s="257"/>
      <c r="KWA1" s="257"/>
      <c r="KWC1" s="257"/>
      <c r="KWE1" s="257"/>
      <c r="KWG1" s="257"/>
      <c r="KWI1" s="257"/>
      <c r="KWK1" s="257"/>
      <c r="KWM1" s="257"/>
      <c r="KWO1" s="257"/>
      <c r="KWQ1" s="257"/>
      <c r="KWS1" s="257"/>
      <c r="KWU1" s="257"/>
      <c r="KWW1" s="257"/>
      <c r="KWY1" s="257"/>
      <c r="KXA1" s="257"/>
      <c r="KXC1" s="257"/>
      <c r="KXE1" s="257"/>
      <c r="KXG1" s="257"/>
      <c r="KXI1" s="257"/>
      <c r="KXK1" s="257"/>
      <c r="KXM1" s="257"/>
      <c r="KXO1" s="257"/>
      <c r="KXQ1" s="257"/>
      <c r="KXS1" s="257"/>
      <c r="KXU1" s="257"/>
      <c r="KXW1" s="257"/>
      <c r="KXY1" s="257"/>
      <c r="KYA1" s="257"/>
      <c r="KYC1" s="257"/>
      <c r="KYE1" s="257"/>
      <c r="KYG1" s="257"/>
      <c r="KYI1" s="257"/>
      <c r="KYK1" s="257"/>
      <c r="KYM1" s="257"/>
      <c r="KYO1" s="257"/>
      <c r="KYQ1" s="257"/>
      <c r="KYS1" s="257"/>
      <c r="KYU1" s="257"/>
      <c r="KYW1" s="257"/>
      <c r="KYY1" s="257"/>
      <c r="KZA1" s="257"/>
      <c r="KZC1" s="257"/>
      <c r="KZE1" s="257"/>
      <c r="KZG1" s="257"/>
      <c r="KZI1" s="257"/>
      <c r="KZK1" s="257"/>
      <c r="KZM1" s="257"/>
      <c r="KZO1" s="257"/>
      <c r="KZQ1" s="257"/>
      <c r="KZS1" s="257"/>
      <c r="KZU1" s="257"/>
      <c r="KZW1" s="257"/>
      <c r="KZY1" s="257"/>
      <c r="LAA1" s="257"/>
      <c r="LAC1" s="257"/>
      <c r="LAE1" s="257"/>
      <c r="LAG1" s="257"/>
      <c r="LAI1" s="257"/>
      <c r="LAK1" s="257"/>
      <c r="LAM1" s="257"/>
      <c r="LAO1" s="257"/>
      <c r="LAQ1" s="257"/>
      <c r="LAS1" s="257"/>
      <c r="LAU1" s="257"/>
      <c r="LAW1" s="257"/>
      <c r="LAY1" s="257"/>
      <c r="LBA1" s="257"/>
      <c r="LBC1" s="257"/>
      <c r="LBE1" s="257"/>
      <c r="LBG1" s="257"/>
      <c r="LBI1" s="257"/>
      <c r="LBK1" s="257"/>
      <c r="LBM1" s="257"/>
      <c r="LBO1" s="257"/>
      <c r="LBQ1" s="257"/>
      <c r="LBS1" s="257"/>
      <c r="LBU1" s="257"/>
      <c r="LBW1" s="257"/>
      <c r="LBY1" s="257"/>
      <c r="LCA1" s="257"/>
      <c r="LCC1" s="257"/>
      <c r="LCE1" s="257"/>
      <c r="LCG1" s="257"/>
      <c r="LCI1" s="257"/>
      <c r="LCK1" s="257"/>
      <c r="LCM1" s="257"/>
      <c r="LCO1" s="257"/>
      <c r="LCQ1" s="257"/>
      <c r="LCS1" s="257"/>
      <c r="LCU1" s="257"/>
      <c r="LCW1" s="257"/>
      <c r="LCY1" s="257"/>
      <c r="LDA1" s="257"/>
      <c r="LDC1" s="257"/>
      <c r="LDE1" s="257"/>
      <c r="LDG1" s="257"/>
      <c r="LDI1" s="257"/>
      <c r="LDK1" s="257"/>
      <c r="LDM1" s="257"/>
      <c r="LDO1" s="257"/>
      <c r="LDQ1" s="257"/>
      <c r="LDS1" s="257"/>
      <c r="LDU1" s="257"/>
      <c r="LDW1" s="257"/>
      <c r="LDY1" s="257"/>
      <c r="LEA1" s="257"/>
      <c r="LEC1" s="257"/>
      <c r="LEE1" s="257"/>
      <c r="LEG1" s="257"/>
      <c r="LEI1" s="257"/>
      <c r="LEK1" s="257"/>
      <c r="LEM1" s="257"/>
      <c r="LEO1" s="257"/>
      <c r="LEQ1" s="257"/>
      <c r="LES1" s="257"/>
      <c r="LEU1" s="257"/>
      <c r="LEW1" s="257"/>
      <c r="LEY1" s="257"/>
      <c r="LFA1" s="257"/>
      <c r="LFC1" s="257"/>
      <c r="LFE1" s="257"/>
      <c r="LFG1" s="257"/>
      <c r="LFI1" s="257"/>
      <c r="LFK1" s="257"/>
      <c r="LFM1" s="257"/>
      <c r="LFO1" s="257"/>
      <c r="LFQ1" s="257"/>
      <c r="LFS1" s="257"/>
      <c r="LFU1" s="257"/>
      <c r="LFW1" s="257"/>
      <c r="LFY1" s="257"/>
      <c r="LGA1" s="257"/>
      <c r="LGC1" s="257"/>
      <c r="LGE1" s="257"/>
      <c r="LGG1" s="257"/>
      <c r="LGI1" s="257"/>
      <c r="LGK1" s="257"/>
      <c r="LGM1" s="257"/>
      <c r="LGO1" s="257"/>
      <c r="LGQ1" s="257"/>
      <c r="LGS1" s="257"/>
      <c r="LGU1" s="257"/>
      <c r="LGW1" s="257"/>
      <c r="LGY1" s="257"/>
      <c r="LHA1" s="257"/>
      <c r="LHC1" s="257"/>
      <c r="LHE1" s="257"/>
      <c r="LHG1" s="257"/>
      <c r="LHI1" s="257"/>
      <c r="LHK1" s="257"/>
      <c r="LHM1" s="257"/>
      <c r="LHO1" s="257"/>
      <c r="LHQ1" s="257"/>
      <c r="LHS1" s="257"/>
      <c r="LHU1" s="257"/>
      <c r="LHW1" s="257"/>
      <c r="LHY1" s="257"/>
      <c r="LIA1" s="257"/>
      <c r="LIC1" s="257"/>
      <c r="LIE1" s="257"/>
      <c r="LIG1" s="257"/>
      <c r="LII1" s="257"/>
      <c r="LIK1" s="257"/>
      <c r="LIM1" s="257"/>
      <c r="LIO1" s="257"/>
      <c r="LIQ1" s="257"/>
      <c r="LIS1" s="257"/>
      <c r="LIU1" s="257"/>
      <c r="LIW1" s="257"/>
      <c r="LIY1" s="257"/>
      <c r="LJA1" s="257"/>
      <c r="LJC1" s="257"/>
      <c r="LJE1" s="257"/>
      <c r="LJG1" s="257"/>
      <c r="LJI1" s="257"/>
      <c r="LJK1" s="257"/>
      <c r="LJM1" s="257"/>
      <c r="LJO1" s="257"/>
      <c r="LJQ1" s="257"/>
      <c r="LJS1" s="257"/>
      <c r="LJU1" s="257"/>
      <c r="LJW1" s="257"/>
      <c r="LJY1" s="257"/>
      <c r="LKA1" s="257"/>
      <c r="LKC1" s="257"/>
      <c r="LKE1" s="257"/>
      <c r="LKG1" s="257"/>
      <c r="LKI1" s="257"/>
      <c r="LKK1" s="257"/>
      <c r="LKM1" s="257"/>
      <c r="LKO1" s="257"/>
      <c r="LKQ1" s="257"/>
      <c r="LKS1" s="257"/>
      <c r="LKU1" s="257"/>
      <c r="LKW1" s="257"/>
      <c r="LKY1" s="257"/>
      <c r="LLA1" s="257"/>
      <c r="LLC1" s="257"/>
      <c r="LLE1" s="257"/>
      <c r="LLG1" s="257"/>
      <c r="LLI1" s="257"/>
      <c r="LLK1" s="257"/>
      <c r="LLM1" s="257"/>
      <c r="LLO1" s="257"/>
      <c r="LLQ1" s="257"/>
      <c r="LLS1" s="257"/>
      <c r="LLU1" s="257"/>
      <c r="LLW1" s="257"/>
      <c r="LLY1" s="257"/>
      <c r="LMA1" s="257"/>
      <c r="LMC1" s="257"/>
      <c r="LME1" s="257"/>
      <c r="LMG1" s="257"/>
      <c r="LMI1" s="257"/>
      <c r="LMK1" s="257"/>
      <c r="LMM1" s="257"/>
      <c r="LMO1" s="257"/>
      <c r="LMQ1" s="257"/>
      <c r="LMS1" s="257"/>
      <c r="LMU1" s="257"/>
      <c r="LMW1" s="257"/>
      <c r="LMY1" s="257"/>
      <c r="LNA1" s="257"/>
      <c r="LNC1" s="257"/>
      <c r="LNE1" s="257"/>
      <c r="LNG1" s="257"/>
      <c r="LNI1" s="257"/>
      <c r="LNK1" s="257"/>
      <c r="LNM1" s="257"/>
      <c r="LNO1" s="257"/>
      <c r="LNQ1" s="257"/>
      <c r="LNS1" s="257"/>
      <c r="LNU1" s="257"/>
      <c r="LNW1" s="257"/>
      <c r="LNY1" s="257"/>
      <c r="LOA1" s="257"/>
      <c r="LOC1" s="257"/>
      <c r="LOE1" s="257"/>
      <c r="LOG1" s="257"/>
      <c r="LOI1" s="257"/>
      <c r="LOK1" s="257"/>
      <c r="LOM1" s="257"/>
      <c r="LOO1" s="257"/>
      <c r="LOQ1" s="257"/>
      <c r="LOS1" s="257"/>
      <c r="LOU1" s="257"/>
      <c r="LOW1" s="257"/>
      <c r="LOY1" s="257"/>
      <c r="LPA1" s="257"/>
      <c r="LPC1" s="257"/>
      <c r="LPE1" s="257"/>
      <c r="LPG1" s="257"/>
      <c r="LPI1" s="257"/>
      <c r="LPK1" s="257"/>
      <c r="LPM1" s="257"/>
      <c r="LPO1" s="257"/>
      <c r="LPQ1" s="257"/>
      <c r="LPS1" s="257"/>
      <c r="LPU1" s="257"/>
      <c r="LPW1" s="257"/>
      <c r="LPY1" s="257"/>
      <c r="LQA1" s="257"/>
      <c r="LQC1" s="257"/>
      <c r="LQE1" s="257"/>
      <c r="LQG1" s="257"/>
      <c r="LQI1" s="257"/>
      <c r="LQK1" s="257"/>
      <c r="LQM1" s="257"/>
      <c r="LQO1" s="257"/>
      <c r="LQQ1" s="257"/>
      <c r="LQS1" s="257"/>
      <c r="LQU1" s="257"/>
      <c r="LQW1" s="257"/>
      <c r="LQY1" s="257"/>
      <c r="LRA1" s="257"/>
      <c r="LRC1" s="257"/>
      <c r="LRE1" s="257"/>
      <c r="LRG1" s="257"/>
      <c r="LRI1" s="257"/>
      <c r="LRK1" s="257"/>
      <c r="LRM1" s="257"/>
      <c r="LRO1" s="257"/>
      <c r="LRQ1" s="257"/>
      <c r="LRS1" s="257"/>
      <c r="LRU1" s="257"/>
      <c r="LRW1" s="257"/>
      <c r="LRY1" s="257"/>
      <c r="LSA1" s="257"/>
      <c r="LSC1" s="257"/>
      <c r="LSE1" s="257"/>
      <c r="LSG1" s="257"/>
      <c r="LSI1" s="257"/>
      <c r="LSK1" s="257"/>
      <c r="LSM1" s="257"/>
      <c r="LSO1" s="257"/>
      <c r="LSQ1" s="257"/>
      <c r="LSS1" s="257"/>
      <c r="LSU1" s="257"/>
      <c r="LSW1" s="257"/>
      <c r="LSY1" s="257"/>
      <c r="LTA1" s="257"/>
      <c r="LTC1" s="257"/>
      <c r="LTE1" s="257"/>
      <c r="LTG1" s="257"/>
      <c r="LTI1" s="257"/>
      <c r="LTK1" s="257"/>
      <c r="LTM1" s="257"/>
      <c r="LTO1" s="257"/>
      <c r="LTQ1" s="257"/>
      <c r="LTS1" s="257"/>
      <c r="LTU1" s="257"/>
      <c r="LTW1" s="257"/>
      <c r="LTY1" s="257"/>
      <c r="LUA1" s="257"/>
      <c r="LUC1" s="257"/>
      <c r="LUE1" s="257"/>
      <c r="LUG1" s="257"/>
      <c r="LUI1" s="257"/>
      <c r="LUK1" s="257"/>
      <c r="LUM1" s="257"/>
      <c r="LUO1" s="257"/>
      <c r="LUQ1" s="257"/>
      <c r="LUS1" s="257"/>
      <c r="LUU1" s="257"/>
      <c r="LUW1" s="257"/>
      <c r="LUY1" s="257"/>
      <c r="LVA1" s="257"/>
      <c r="LVC1" s="257"/>
      <c r="LVE1" s="257"/>
      <c r="LVG1" s="257"/>
      <c r="LVI1" s="257"/>
      <c r="LVK1" s="257"/>
      <c r="LVM1" s="257"/>
      <c r="LVO1" s="257"/>
      <c r="LVQ1" s="257"/>
      <c r="LVS1" s="257"/>
      <c r="LVU1" s="257"/>
      <c r="LVW1" s="257"/>
      <c r="LVY1" s="257"/>
      <c r="LWA1" s="257"/>
      <c r="LWC1" s="257"/>
      <c r="LWE1" s="257"/>
      <c r="LWG1" s="257"/>
      <c r="LWI1" s="257"/>
      <c r="LWK1" s="257"/>
      <c r="LWM1" s="257"/>
      <c r="LWO1" s="257"/>
      <c r="LWQ1" s="257"/>
      <c r="LWS1" s="257"/>
      <c r="LWU1" s="257"/>
      <c r="LWW1" s="257"/>
      <c r="LWY1" s="257"/>
      <c r="LXA1" s="257"/>
      <c r="LXC1" s="257"/>
      <c r="LXE1" s="257"/>
      <c r="LXG1" s="257"/>
      <c r="LXI1" s="257"/>
      <c r="LXK1" s="257"/>
      <c r="LXM1" s="257"/>
      <c r="LXO1" s="257"/>
      <c r="LXQ1" s="257"/>
      <c r="LXS1" s="257"/>
      <c r="LXU1" s="257"/>
      <c r="LXW1" s="257"/>
      <c r="LXY1" s="257"/>
      <c r="LYA1" s="257"/>
      <c r="LYC1" s="257"/>
      <c r="LYE1" s="257"/>
      <c r="LYG1" s="257"/>
      <c r="LYI1" s="257"/>
      <c r="LYK1" s="257"/>
      <c r="LYM1" s="257"/>
      <c r="LYO1" s="257"/>
      <c r="LYQ1" s="257"/>
      <c r="LYS1" s="257"/>
      <c r="LYU1" s="257"/>
      <c r="LYW1" s="257"/>
      <c r="LYY1" s="257"/>
      <c r="LZA1" s="257"/>
      <c r="LZC1" s="257"/>
      <c r="LZE1" s="257"/>
      <c r="LZG1" s="257"/>
      <c r="LZI1" s="257"/>
      <c r="LZK1" s="257"/>
      <c r="LZM1" s="257"/>
      <c r="LZO1" s="257"/>
      <c r="LZQ1" s="257"/>
      <c r="LZS1" s="257"/>
      <c r="LZU1" s="257"/>
      <c r="LZW1" s="257"/>
      <c r="LZY1" s="257"/>
      <c r="MAA1" s="257"/>
      <c r="MAC1" s="257"/>
      <c r="MAE1" s="257"/>
      <c r="MAG1" s="257"/>
      <c r="MAI1" s="257"/>
      <c r="MAK1" s="257"/>
      <c r="MAM1" s="257"/>
      <c r="MAO1" s="257"/>
      <c r="MAQ1" s="257"/>
      <c r="MAS1" s="257"/>
      <c r="MAU1" s="257"/>
      <c r="MAW1" s="257"/>
      <c r="MAY1" s="257"/>
      <c r="MBA1" s="257"/>
      <c r="MBC1" s="257"/>
      <c r="MBE1" s="257"/>
      <c r="MBG1" s="257"/>
      <c r="MBI1" s="257"/>
      <c r="MBK1" s="257"/>
      <c r="MBM1" s="257"/>
      <c r="MBO1" s="257"/>
      <c r="MBQ1" s="257"/>
      <c r="MBS1" s="257"/>
      <c r="MBU1" s="257"/>
      <c r="MBW1" s="257"/>
      <c r="MBY1" s="257"/>
      <c r="MCA1" s="257"/>
      <c r="MCC1" s="257"/>
      <c r="MCE1" s="257"/>
      <c r="MCG1" s="257"/>
      <c r="MCI1" s="257"/>
      <c r="MCK1" s="257"/>
      <c r="MCM1" s="257"/>
      <c r="MCO1" s="257"/>
      <c r="MCQ1" s="257"/>
      <c r="MCS1" s="257"/>
      <c r="MCU1" s="257"/>
      <c r="MCW1" s="257"/>
      <c r="MCY1" s="257"/>
      <c r="MDA1" s="257"/>
      <c r="MDC1" s="257"/>
      <c r="MDE1" s="257"/>
      <c r="MDG1" s="257"/>
      <c r="MDI1" s="257"/>
      <c r="MDK1" s="257"/>
      <c r="MDM1" s="257"/>
      <c r="MDO1" s="257"/>
      <c r="MDQ1" s="257"/>
      <c r="MDS1" s="257"/>
      <c r="MDU1" s="257"/>
      <c r="MDW1" s="257"/>
      <c r="MDY1" s="257"/>
      <c r="MEA1" s="257"/>
      <c r="MEC1" s="257"/>
      <c r="MEE1" s="257"/>
      <c r="MEG1" s="257"/>
      <c r="MEI1" s="257"/>
      <c r="MEK1" s="257"/>
      <c r="MEM1" s="257"/>
      <c r="MEO1" s="257"/>
      <c r="MEQ1" s="257"/>
      <c r="MES1" s="257"/>
      <c r="MEU1" s="257"/>
      <c r="MEW1" s="257"/>
      <c r="MEY1" s="257"/>
      <c r="MFA1" s="257"/>
      <c r="MFC1" s="257"/>
      <c r="MFE1" s="257"/>
      <c r="MFG1" s="257"/>
      <c r="MFI1" s="257"/>
      <c r="MFK1" s="257"/>
      <c r="MFM1" s="257"/>
      <c r="MFO1" s="257"/>
      <c r="MFQ1" s="257"/>
      <c r="MFS1" s="257"/>
      <c r="MFU1" s="257"/>
      <c r="MFW1" s="257"/>
      <c r="MFY1" s="257"/>
      <c r="MGA1" s="257"/>
      <c r="MGC1" s="257"/>
      <c r="MGE1" s="257"/>
      <c r="MGG1" s="257"/>
      <c r="MGI1" s="257"/>
      <c r="MGK1" s="257"/>
      <c r="MGM1" s="257"/>
      <c r="MGO1" s="257"/>
      <c r="MGQ1" s="257"/>
      <c r="MGS1" s="257"/>
      <c r="MGU1" s="257"/>
      <c r="MGW1" s="257"/>
      <c r="MGY1" s="257"/>
      <c r="MHA1" s="257"/>
      <c r="MHC1" s="257"/>
      <c r="MHE1" s="257"/>
      <c r="MHG1" s="257"/>
      <c r="MHI1" s="257"/>
      <c r="MHK1" s="257"/>
      <c r="MHM1" s="257"/>
      <c r="MHO1" s="257"/>
      <c r="MHQ1" s="257"/>
      <c r="MHS1" s="257"/>
      <c r="MHU1" s="257"/>
      <c r="MHW1" s="257"/>
      <c r="MHY1" s="257"/>
      <c r="MIA1" s="257"/>
      <c r="MIC1" s="257"/>
      <c r="MIE1" s="257"/>
      <c r="MIG1" s="257"/>
      <c r="MII1" s="257"/>
      <c r="MIK1" s="257"/>
      <c r="MIM1" s="257"/>
      <c r="MIO1" s="257"/>
      <c r="MIQ1" s="257"/>
      <c r="MIS1" s="257"/>
      <c r="MIU1" s="257"/>
      <c r="MIW1" s="257"/>
      <c r="MIY1" s="257"/>
      <c r="MJA1" s="257"/>
      <c r="MJC1" s="257"/>
      <c r="MJE1" s="257"/>
      <c r="MJG1" s="257"/>
      <c r="MJI1" s="257"/>
      <c r="MJK1" s="257"/>
      <c r="MJM1" s="257"/>
      <c r="MJO1" s="257"/>
      <c r="MJQ1" s="257"/>
      <c r="MJS1" s="257"/>
      <c r="MJU1" s="257"/>
      <c r="MJW1" s="257"/>
      <c r="MJY1" s="257"/>
      <c r="MKA1" s="257"/>
      <c r="MKC1" s="257"/>
      <c r="MKE1" s="257"/>
      <c r="MKG1" s="257"/>
      <c r="MKI1" s="257"/>
      <c r="MKK1" s="257"/>
      <c r="MKM1" s="257"/>
      <c r="MKO1" s="257"/>
      <c r="MKQ1" s="257"/>
      <c r="MKS1" s="257"/>
      <c r="MKU1" s="257"/>
      <c r="MKW1" s="257"/>
      <c r="MKY1" s="257"/>
      <c r="MLA1" s="257"/>
      <c r="MLC1" s="257"/>
      <c r="MLE1" s="257"/>
      <c r="MLG1" s="257"/>
      <c r="MLI1" s="257"/>
      <c r="MLK1" s="257"/>
      <c r="MLM1" s="257"/>
      <c r="MLO1" s="257"/>
      <c r="MLQ1" s="257"/>
      <c r="MLS1" s="257"/>
      <c r="MLU1" s="257"/>
      <c r="MLW1" s="257"/>
      <c r="MLY1" s="257"/>
      <c r="MMA1" s="257"/>
      <c r="MMC1" s="257"/>
      <c r="MME1" s="257"/>
      <c r="MMG1" s="257"/>
      <c r="MMI1" s="257"/>
      <c r="MMK1" s="257"/>
      <c r="MMM1" s="257"/>
      <c r="MMO1" s="257"/>
      <c r="MMQ1" s="257"/>
      <c r="MMS1" s="257"/>
      <c r="MMU1" s="257"/>
      <c r="MMW1" s="257"/>
      <c r="MMY1" s="257"/>
      <c r="MNA1" s="257"/>
      <c r="MNC1" s="257"/>
      <c r="MNE1" s="257"/>
      <c r="MNG1" s="257"/>
      <c r="MNI1" s="257"/>
      <c r="MNK1" s="257"/>
      <c r="MNM1" s="257"/>
      <c r="MNO1" s="257"/>
      <c r="MNQ1" s="257"/>
      <c r="MNS1" s="257"/>
      <c r="MNU1" s="257"/>
      <c r="MNW1" s="257"/>
      <c r="MNY1" s="257"/>
      <c r="MOA1" s="257"/>
      <c r="MOC1" s="257"/>
      <c r="MOE1" s="257"/>
      <c r="MOG1" s="257"/>
      <c r="MOI1" s="257"/>
      <c r="MOK1" s="257"/>
      <c r="MOM1" s="257"/>
      <c r="MOO1" s="257"/>
      <c r="MOQ1" s="257"/>
      <c r="MOS1" s="257"/>
      <c r="MOU1" s="257"/>
      <c r="MOW1" s="257"/>
      <c r="MOY1" s="257"/>
      <c r="MPA1" s="257"/>
      <c r="MPC1" s="257"/>
      <c r="MPE1" s="257"/>
      <c r="MPG1" s="257"/>
      <c r="MPI1" s="257"/>
      <c r="MPK1" s="257"/>
      <c r="MPM1" s="257"/>
      <c r="MPO1" s="257"/>
      <c r="MPQ1" s="257"/>
      <c r="MPS1" s="257"/>
      <c r="MPU1" s="257"/>
      <c r="MPW1" s="257"/>
      <c r="MPY1" s="257"/>
      <c r="MQA1" s="257"/>
      <c r="MQC1" s="257"/>
      <c r="MQE1" s="257"/>
      <c r="MQG1" s="257"/>
      <c r="MQI1" s="257"/>
      <c r="MQK1" s="257"/>
      <c r="MQM1" s="257"/>
      <c r="MQO1" s="257"/>
      <c r="MQQ1" s="257"/>
      <c r="MQS1" s="257"/>
      <c r="MQU1" s="257"/>
      <c r="MQW1" s="257"/>
      <c r="MQY1" s="257"/>
      <c r="MRA1" s="257"/>
      <c r="MRC1" s="257"/>
      <c r="MRE1" s="257"/>
      <c r="MRG1" s="257"/>
      <c r="MRI1" s="257"/>
      <c r="MRK1" s="257"/>
      <c r="MRM1" s="257"/>
      <c r="MRO1" s="257"/>
      <c r="MRQ1" s="257"/>
      <c r="MRS1" s="257"/>
      <c r="MRU1" s="257"/>
      <c r="MRW1" s="257"/>
      <c r="MRY1" s="257"/>
      <c r="MSA1" s="257"/>
      <c r="MSC1" s="257"/>
      <c r="MSE1" s="257"/>
      <c r="MSG1" s="257"/>
      <c r="MSI1" s="257"/>
      <c r="MSK1" s="257"/>
      <c r="MSM1" s="257"/>
      <c r="MSO1" s="257"/>
      <c r="MSQ1" s="257"/>
      <c r="MSS1" s="257"/>
      <c r="MSU1" s="257"/>
      <c r="MSW1" s="257"/>
      <c r="MSY1" s="257"/>
      <c r="MTA1" s="257"/>
      <c r="MTC1" s="257"/>
      <c r="MTE1" s="257"/>
      <c r="MTG1" s="257"/>
      <c r="MTI1" s="257"/>
      <c r="MTK1" s="257"/>
      <c r="MTM1" s="257"/>
      <c r="MTO1" s="257"/>
      <c r="MTQ1" s="257"/>
      <c r="MTS1" s="257"/>
      <c r="MTU1" s="257"/>
      <c r="MTW1" s="257"/>
      <c r="MTY1" s="257"/>
      <c r="MUA1" s="257"/>
      <c r="MUC1" s="257"/>
      <c r="MUE1" s="257"/>
      <c r="MUG1" s="257"/>
      <c r="MUI1" s="257"/>
      <c r="MUK1" s="257"/>
      <c r="MUM1" s="257"/>
      <c r="MUO1" s="257"/>
      <c r="MUQ1" s="257"/>
      <c r="MUS1" s="257"/>
      <c r="MUU1" s="257"/>
      <c r="MUW1" s="257"/>
      <c r="MUY1" s="257"/>
      <c r="MVA1" s="257"/>
      <c r="MVC1" s="257"/>
      <c r="MVE1" s="257"/>
      <c r="MVG1" s="257"/>
      <c r="MVI1" s="257"/>
      <c r="MVK1" s="257"/>
      <c r="MVM1" s="257"/>
      <c r="MVO1" s="257"/>
      <c r="MVQ1" s="257"/>
      <c r="MVS1" s="257"/>
      <c r="MVU1" s="257"/>
      <c r="MVW1" s="257"/>
      <c r="MVY1" s="257"/>
      <c r="MWA1" s="257"/>
      <c r="MWC1" s="257"/>
      <c r="MWE1" s="257"/>
      <c r="MWG1" s="257"/>
      <c r="MWI1" s="257"/>
      <c r="MWK1" s="257"/>
      <c r="MWM1" s="257"/>
      <c r="MWO1" s="257"/>
      <c r="MWQ1" s="257"/>
      <c r="MWS1" s="257"/>
      <c r="MWU1" s="257"/>
      <c r="MWW1" s="257"/>
      <c r="MWY1" s="257"/>
      <c r="MXA1" s="257"/>
      <c r="MXC1" s="257"/>
      <c r="MXE1" s="257"/>
      <c r="MXG1" s="257"/>
      <c r="MXI1" s="257"/>
      <c r="MXK1" s="257"/>
      <c r="MXM1" s="257"/>
      <c r="MXO1" s="257"/>
      <c r="MXQ1" s="257"/>
      <c r="MXS1" s="257"/>
      <c r="MXU1" s="257"/>
      <c r="MXW1" s="257"/>
      <c r="MXY1" s="257"/>
      <c r="MYA1" s="257"/>
      <c r="MYC1" s="257"/>
      <c r="MYE1" s="257"/>
      <c r="MYG1" s="257"/>
      <c r="MYI1" s="257"/>
      <c r="MYK1" s="257"/>
      <c r="MYM1" s="257"/>
      <c r="MYO1" s="257"/>
      <c r="MYQ1" s="257"/>
      <c r="MYS1" s="257"/>
      <c r="MYU1" s="257"/>
      <c r="MYW1" s="257"/>
      <c r="MYY1" s="257"/>
      <c r="MZA1" s="257"/>
      <c r="MZC1" s="257"/>
      <c r="MZE1" s="257"/>
      <c r="MZG1" s="257"/>
      <c r="MZI1" s="257"/>
      <c r="MZK1" s="257"/>
      <c r="MZM1" s="257"/>
      <c r="MZO1" s="257"/>
      <c r="MZQ1" s="257"/>
      <c r="MZS1" s="257"/>
      <c r="MZU1" s="257"/>
      <c r="MZW1" s="257"/>
      <c r="MZY1" s="257"/>
      <c r="NAA1" s="257"/>
      <c r="NAC1" s="257"/>
      <c r="NAE1" s="257"/>
      <c r="NAG1" s="257"/>
      <c r="NAI1" s="257"/>
      <c r="NAK1" s="257"/>
      <c r="NAM1" s="257"/>
      <c r="NAO1" s="257"/>
      <c r="NAQ1" s="257"/>
      <c r="NAS1" s="257"/>
      <c r="NAU1" s="257"/>
      <c r="NAW1" s="257"/>
      <c r="NAY1" s="257"/>
      <c r="NBA1" s="257"/>
      <c r="NBC1" s="257"/>
      <c r="NBE1" s="257"/>
      <c r="NBG1" s="257"/>
      <c r="NBI1" s="257"/>
      <c r="NBK1" s="257"/>
      <c r="NBM1" s="257"/>
      <c r="NBO1" s="257"/>
      <c r="NBQ1" s="257"/>
      <c r="NBS1" s="257"/>
      <c r="NBU1" s="257"/>
      <c r="NBW1" s="257"/>
      <c r="NBY1" s="257"/>
      <c r="NCA1" s="257"/>
      <c r="NCC1" s="257"/>
      <c r="NCE1" s="257"/>
      <c r="NCG1" s="257"/>
      <c r="NCI1" s="257"/>
      <c r="NCK1" s="257"/>
      <c r="NCM1" s="257"/>
      <c r="NCO1" s="257"/>
      <c r="NCQ1" s="257"/>
      <c r="NCS1" s="257"/>
      <c r="NCU1" s="257"/>
      <c r="NCW1" s="257"/>
      <c r="NCY1" s="257"/>
      <c r="NDA1" s="257"/>
      <c r="NDC1" s="257"/>
      <c r="NDE1" s="257"/>
      <c r="NDG1" s="257"/>
      <c r="NDI1" s="257"/>
      <c r="NDK1" s="257"/>
      <c r="NDM1" s="257"/>
      <c r="NDO1" s="257"/>
      <c r="NDQ1" s="257"/>
      <c r="NDS1" s="257"/>
      <c r="NDU1" s="257"/>
      <c r="NDW1" s="257"/>
      <c r="NDY1" s="257"/>
      <c r="NEA1" s="257"/>
      <c r="NEC1" s="257"/>
      <c r="NEE1" s="257"/>
      <c r="NEG1" s="257"/>
      <c r="NEI1" s="257"/>
      <c r="NEK1" s="257"/>
      <c r="NEM1" s="257"/>
      <c r="NEO1" s="257"/>
      <c r="NEQ1" s="257"/>
      <c r="NES1" s="257"/>
      <c r="NEU1" s="257"/>
      <c r="NEW1" s="257"/>
      <c r="NEY1" s="257"/>
      <c r="NFA1" s="257"/>
      <c r="NFC1" s="257"/>
      <c r="NFE1" s="257"/>
      <c r="NFG1" s="257"/>
      <c r="NFI1" s="257"/>
      <c r="NFK1" s="257"/>
      <c r="NFM1" s="257"/>
      <c r="NFO1" s="257"/>
      <c r="NFQ1" s="257"/>
      <c r="NFS1" s="257"/>
      <c r="NFU1" s="257"/>
      <c r="NFW1" s="257"/>
      <c r="NFY1" s="257"/>
      <c r="NGA1" s="257"/>
      <c r="NGC1" s="257"/>
      <c r="NGE1" s="257"/>
      <c r="NGG1" s="257"/>
      <c r="NGI1" s="257"/>
      <c r="NGK1" s="257"/>
      <c r="NGM1" s="257"/>
      <c r="NGO1" s="257"/>
      <c r="NGQ1" s="257"/>
      <c r="NGS1" s="257"/>
      <c r="NGU1" s="257"/>
      <c r="NGW1" s="257"/>
      <c r="NGY1" s="257"/>
      <c r="NHA1" s="257"/>
      <c r="NHC1" s="257"/>
      <c r="NHE1" s="257"/>
      <c r="NHG1" s="257"/>
      <c r="NHI1" s="257"/>
      <c r="NHK1" s="257"/>
      <c r="NHM1" s="257"/>
      <c r="NHO1" s="257"/>
      <c r="NHQ1" s="257"/>
      <c r="NHS1" s="257"/>
      <c r="NHU1" s="257"/>
      <c r="NHW1" s="257"/>
      <c r="NHY1" s="257"/>
      <c r="NIA1" s="257"/>
      <c r="NIC1" s="257"/>
      <c r="NIE1" s="257"/>
      <c r="NIG1" s="257"/>
      <c r="NII1" s="257"/>
      <c r="NIK1" s="257"/>
      <c r="NIM1" s="257"/>
      <c r="NIO1" s="257"/>
      <c r="NIQ1" s="257"/>
      <c r="NIS1" s="257"/>
      <c r="NIU1" s="257"/>
      <c r="NIW1" s="257"/>
      <c r="NIY1" s="257"/>
      <c r="NJA1" s="257"/>
      <c r="NJC1" s="257"/>
      <c r="NJE1" s="257"/>
      <c r="NJG1" s="257"/>
      <c r="NJI1" s="257"/>
      <c r="NJK1" s="257"/>
      <c r="NJM1" s="257"/>
      <c r="NJO1" s="257"/>
      <c r="NJQ1" s="257"/>
      <c r="NJS1" s="257"/>
      <c r="NJU1" s="257"/>
      <c r="NJW1" s="257"/>
      <c r="NJY1" s="257"/>
      <c r="NKA1" s="257"/>
      <c r="NKC1" s="257"/>
      <c r="NKE1" s="257"/>
      <c r="NKG1" s="257"/>
      <c r="NKI1" s="257"/>
      <c r="NKK1" s="257"/>
      <c r="NKM1" s="257"/>
      <c r="NKO1" s="257"/>
      <c r="NKQ1" s="257"/>
      <c r="NKS1" s="257"/>
      <c r="NKU1" s="257"/>
      <c r="NKW1" s="257"/>
      <c r="NKY1" s="257"/>
      <c r="NLA1" s="257"/>
      <c r="NLC1" s="257"/>
      <c r="NLE1" s="257"/>
      <c r="NLG1" s="257"/>
      <c r="NLI1" s="257"/>
      <c r="NLK1" s="257"/>
      <c r="NLM1" s="257"/>
      <c r="NLO1" s="257"/>
      <c r="NLQ1" s="257"/>
      <c r="NLS1" s="257"/>
      <c r="NLU1" s="257"/>
      <c r="NLW1" s="257"/>
      <c r="NLY1" s="257"/>
      <c r="NMA1" s="257"/>
      <c r="NMC1" s="257"/>
      <c r="NME1" s="257"/>
      <c r="NMG1" s="257"/>
      <c r="NMI1" s="257"/>
      <c r="NMK1" s="257"/>
      <c r="NMM1" s="257"/>
      <c r="NMO1" s="257"/>
      <c r="NMQ1" s="257"/>
      <c r="NMS1" s="257"/>
      <c r="NMU1" s="257"/>
      <c r="NMW1" s="257"/>
      <c r="NMY1" s="257"/>
      <c r="NNA1" s="257"/>
      <c r="NNC1" s="257"/>
      <c r="NNE1" s="257"/>
      <c r="NNG1" s="257"/>
      <c r="NNI1" s="257"/>
      <c r="NNK1" s="257"/>
      <c r="NNM1" s="257"/>
      <c r="NNO1" s="257"/>
      <c r="NNQ1" s="257"/>
      <c r="NNS1" s="257"/>
      <c r="NNU1" s="257"/>
      <c r="NNW1" s="257"/>
      <c r="NNY1" s="257"/>
      <c r="NOA1" s="257"/>
      <c r="NOC1" s="257"/>
      <c r="NOE1" s="257"/>
      <c r="NOG1" s="257"/>
      <c r="NOI1" s="257"/>
      <c r="NOK1" s="257"/>
      <c r="NOM1" s="257"/>
      <c r="NOO1" s="257"/>
      <c r="NOQ1" s="257"/>
      <c r="NOS1" s="257"/>
      <c r="NOU1" s="257"/>
      <c r="NOW1" s="257"/>
      <c r="NOY1" s="257"/>
      <c r="NPA1" s="257"/>
      <c r="NPC1" s="257"/>
      <c r="NPE1" s="257"/>
      <c r="NPG1" s="257"/>
      <c r="NPI1" s="257"/>
      <c r="NPK1" s="257"/>
      <c r="NPM1" s="257"/>
      <c r="NPO1" s="257"/>
      <c r="NPQ1" s="257"/>
      <c r="NPS1" s="257"/>
      <c r="NPU1" s="257"/>
      <c r="NPW1" s="257"/>
      <c r="NPY1" s="257"/>
      <c r="NQA1" s="257"/>
      <c r="NQC1" s="257"/>
      <c r="NQE1" s="257"/>
      <c r="NQG1" s="257"/>
      <c r="NQI1" s="257"/>
      <c r="NQK1" s="257"/>
      <c r="NQM1" s="257"/>
      <c r="NQO1" s="257"/>
      <c r="NQQ1" s="257"/>
      <c r="NQS1" s="257"/>
      <c r="NQU1" s="257"/>
      <c r="NQW1" s="257"/>
      <c r="NQY1" s="257"/>
      <c r="NRA1" s="257"/>
      <c r="NRC1" s="257"/>
      <c r="NRE1" s="257"/>
      <c r="NRG1" s="257"/>
      <c r="NRI1" s="257"/>
      <c r="NRK1" s="257"/>
      <c r="NRM1" s="257"/>
      <c r="NRO1" s="257"/>
      <c r="NRQ1" s="257"/>
      <c r="NRS1" s="257"/>
      <c r="NRU1" s="257"/>
      <c r="NRW1" s="257"/>
      <c r="NRY1" s="257"/>
      <c r="NSA1" s="257"/>
      <c r="NSC1" s="257"/>
      <c r="NSE1" s="257"/>
      <c r="NSG1" s="257"/>
      <c r="NSI1" s="257"/>
      <c r="NSK1" s="257"/>
      <c r="NSM1" s="257"/>
      <c r="NSO1" s="257"/>
      <c r="NSQ1" s="257"/>
      <c r="NSS1" s="257"/>
      <c r="NSU1" s="257"/>
      <c r="NSW1" s="257"/>
      <c r="NSY1" s="257"/>
      <c r="NTA1" s="257"/>
      <c r="NTC1" s="257"/>
      <c r="NTE1" s="257"/>
      <c r="NTG1" s="257"/>
      <c r="NTI1" s="257"/>
      <c r="NTK1" s="257"/>
      <c r="NTM1" s="257"/>
      <c r="NTO1" s="257"/>
      <c r="NTQ1" s="257"/>
      <c r="NTS1" s="257"/>
      <c r="NTU1" s="257"/>
      <c r="NTW1" s="257"/>
      <c r="NTY1" s="257"/>
      <c r="NUA1" s="257"/>
      <c r="NUC1" s="257"/>
      <c r="NUE1" s="257"/>
      <c r="NUG1" s="257"/>
      <c r="NUI1" s="257"/>
      <c r="NUK1" s="257"/>
      <c r="NUM1" s="257"/>
      <c r="NUO1" s="257"/>
      <c r="NUQ1" s="257"/>
      <c r="NUS1" s="257"/>
      <c r="NUU1" s="257"/>
      <c r="NUW1" s="257"/>
      <c r="NUY1" s="257"/>
      <c r="NVA1" s="257"/>
      <c r="NVC1" s="257"/>
      <c r="NVE1" s="257"/>
      <c r="NVG1" s="257"/>
      <c r="NVI1" s="257"/>
      <c r="NVK1" s="257"/>
      <c r="NVM1" s="257"/>
      <c r="NVO1" s="257"/>
      <c r="NVQ1" s="257"/>
      <c r="NVS1" s="257"/>
      <c r="NVU1" s="257"/>
      <c r="NVW1" s="257"/>
      <c r="NVY1" s="257"/>
      <c r="NWA1" s="257"/>
      <c r="NWC1" s="257"/>
      <c r="NWE1" s="257"/>
      <c r="NWG1" s="257"/>
      <c r="NWI1" s="257"/>
      <c r="NWK1" s="257"/>
      <c r="NWM1" s="257"/>
      <c r="NWO1" s="257"/>
      <c r="NWQ1" s="257"/>
      <c r="NWS1" s="257"/>
      <c r="NWU1" s="257"/>
      <c r="NWW1" s="257"/>
      <c r="NWY1" s="257"/>
      <c r="NXA1" s="257"/>
      <c r="NXC1" s="257"/>
      <c r="NXE1" s="257"/>
      <c r="NXG1" s="257"/>
      <c r="NXI1" s="257"/>
      <c r="NXK1" s="257"/>
      <c r="NXM1" s="257"/>
      <c r="NXO1" s="257"/>
      <c r="NXQ1" s="257"/>
      <c r="NXS1" s="257"/>
      <c r="NXU1" s="257"/>
      <c r="NXW1" s="257"/>
      <c r="NXY1" s="257"/>
      <c r="NYA1" s="257"/>
      <c r="NYC1" s="257"/>
      <c r="NYE1" s="257"/>
      <c r="NYG1" s="257"/>
      <c r="NYI1" s="257"/>
      <c r="NYK1" s="257"/>
      <c r="NYM1" s="257"/>
      <c r="NYO1" s="257"/>
      <c r="NYQ1" s="257"/>
      <c r="NYS1" s="257"/>
      <c r="NYU1" s="257"/>
      <c r="NYW1" s="257"/>
      <c r="NYY1" s="257"/>
      <c r="NZA1" s="257"/>
      <c r="NZC1" s="257"/>
      <c r="NZE1" s="257"/>
      <c r="NZG1" s="257"/>
      <c r="NZI1" s="257"/>
      <c r="NZK1" s="257"/>
      <c r="NZM1" s="257"/>
      <c r="NZO1" s="257"/>
      <c r="NZQ1" s="257"/>
      <c r="NZS1" s="257"/>
      <c r="NZU1" s="257"/>
      <c r="NZW1" s="257"/>
      <c r="NZY1" s="257"/>
      <c r="OAA1" s="257"/>
      <c r="OAC1" s="257"/>
      <c r="OAE1" s="257"/>
      <c r="OAG1" s="257"/>
      <c r="OAI1" s="257"/>
      <c r="OAK1" s="257"/>
      <c r="OAM1" s="257"/>
      <c r="OAO1" s="257"/>
      <c r="OAQ1" s="257"/>
      <c r="OAS1" s="257"/>
      <c r="OAU1" s="257"/>
      <c r="OAW1" s="257"/>
      <c r="OAY1" s="257"/>
      <c r="OBA1" s="257"/>
      <c r="OBC1" s="257"/>
      <c r="OBE1" s="257"/>
      <c r="OBG1" s="257"/>
      <c r="OBI1" s="257"/>
      <c r="OBK1" s="257"/>
      <c r="OBM1" s="257"/>
      <c r="OBO1" s="257"/>
      <c r="OBQ1" s="257"/>
      <c r="OBS1" s="257"/>
      <c r="OBU1" s="257"/>
      <c r="OBW1" s="257"/>
      <c r="OBY1" s="257"/>
      <c r="OCA1" s="257"/>
      <c r="OCC1" s="257"/>
      <c r="OCE1" s="257"/>
      <c r="OCG1" s="257"/>
      <c r="OCI1" s="257"/>
      <c r="OCK1" s="257"/>
      <c r="OCM1" s="257"/>
      <c r="OCO1" s="257"/>
      <c r="OCQ1" s="257"/>
      <c r="OCS1" s="257"/>
      <c r="OCU1" s="257"/>
      <c r="OCW1" s="257"/>
      <c r="OCY1" s="257"/>
      <c r="ODA1" s="257"/>
      <c r="ODC1" s="257"/>
      <c r="ODE1" s="257"/>
      <c r="ODG1" s="257"/>
      <c r="ODI1" s="257"/>
      <c r="ODK1" s="257"/>
      <c r="ODM1" s="257"/>
      <c r="ODO1" s="257"/>
      <c r="ODQ1" s="257"/>
      <c r="ODS1" s="257"/>
      <c r="ODU1" s="257"/>
      <c r="ODW1" s="257"/>
      <c r="ODY1" s="257"/>
      <c r="OEA1" s="257"/>
      <c r="OEC1" s="257"/>
      <c r="OEE1" s="257"/>
      <c r="OEG1" s="257"/>
      <c r="OEI1" s="257"/>
      <c r="OEK1" s="257"/>
      <c r="OEM1" s="257"/>
      <c r="OEO1" s="257"/>
      <c r="OEQ1" s="257"/>
      <c r="OES1" s="257"/>
      <c r="OEU1" s="257"/>
      <c r="OEW1" s="257"/>
      <c r="OEY1" s="257"/>
      <c r="OFA1" s="257"/>
      <c r="OFC1" s="257"/>
      <c r="OFE1" s="257"/>
      <c r="OFG1" s="257"/>
      <c r="OFI1" s="257"/>
      <c r="OFK1" s="257"/>
      <c r="OFM1" s="257"/>
      <c r="OFO1" s="257"/>
      <c r="OFQ1" s="257"/>
      <c r="OFS1" s="257"/>
      <c r="OFU1" s="257"/>
      <c r="OFW1" s="257"/>
      <c r="OFY1" s="257"/>
      <c r="OGA1" s="257"/>
      <c r="OGC1" s="257"/>
      <c r="OGE1" s="257"/>
      <c r="OGG1" s="257"/>
      <c r="OGI1" s="257"/>
      <c r="OGK1" s="257"/>
      <c r="OGM1" s="257"/>
      <c r="OGO1" s="257"/>
      <c r="OGQ1" s="257"/>
      <c r="OGS1" s="257"/>
      <c r="OGU1" s="257"/>
      <c r="OGW1" s="257"/>
      <c r="OGY1" s="257"/>
      <c r="OHA1" s="257"/>
      <c r="OHC1" s="257"/>
      <c r="OHE1" s="257"/>
      <c r="OHG1" s="257"/>
      <c r="OHI1" s="257"/>
      <c r="OHK1" s="257"/>
      <c r="OHM1" s="257"/>
      <c r="OHO1" s="257"/>
      <c r="OHQ1" s="257"/>
      <c r="OHS1" s="257"/>
      <c r="OHU1" s="257"/>
      <c r="OHW1" s="257"/>
      <c r="OHY1" s="257"/>
      <c r="OIA1" s="257"/>
      <c r="OIC1" s="257"/>
      <c r="OIE1" s="257"/>
      <c r="OIG1" s="257"/>
      <c r="OII1" s="257"/>
      <c r="OIK1" s="257"/>
      <c r="OIM1" s="257"/>
      <c r="OIO1" s="257"/>
      <c r="OIQ1" s="257"/>
      <c r="OIS1" s="257"/>
      <c r="OIU1" s="257"/>
      <c r="OIW1" s="257"/>
      <c r="OIY1" s="257"/>
      <c r="OJA1" s="257"/>
      <c r="OJC1" s="257"/>
      <c r="OJE1" s="257"/>
      <c r="OJG1" s="257"/>
      <c r="OJI1" s="257"/>
      <c r="OJK1" s="257"/>
      <c r="OJM1" s="257"/>
      <c r="OJO1" s="257"/>
      <c r="OJQ1" s="257"/>
      <c r="OJS1" s="257"/>
      <c r="OJU1" s="257"/>
      <c r="OJW1" s="257"/>
      <c r="OJY1" s="257"/>
      <c r="OKA1" s="257"/>
      <c r="OKC1" s="257"/>
      <c r="OKE1" s="257"/>
      <c r="OKG1" s="257"/>
      <c r="OKI1" s="257"/>
      <c r="OKK1" s="257"/>
      <c r="OKM1" s="257"/>
      <c r="OKO1" s="257"/>
      <c r="OKQ1" s="257"/>
      <c r="OKS1" s="257"/>
      <c r="OKU1" s="257"/>
      <c r="OKW1" s="257"/>
      <c r="OKY1" s="257"/>
      <c r="OLA1" s="257"/>
      <c r="OLC1" s="257"/>
      <c r="OLE1" s="257"/>
      <c r="OLG1" s="257"/>
      <c r="OLI1" s="257"/>
      <c r="OLK1" s="257"/>
      <c r="OLM1" s="257"/>
      <c r="OLO1" s="257"/>
      <c r="OLQ1" s="257"/>
      <c r="OLS1" s="257"/>
      <c r="OLU1" s="257"/>
      <c r="OLW1" s="257"/>
      <c r="OLY1" s="257"/>
      <c r="OMA1" s="257"/>
      <c r="OMC1" s="257"/>
      <c r="OME1" s="257"/>
      <c r="OMG1" s="257"/>
      <c r="OMI1" s="257"/>
      <c r="OMK1" s="257"/>
      <c r="OMM1" s="257"/>
      <c r="OMO1" s="257"/>
      <c r="OMQ1" s="257"/>
      <c r="OMS1" s="257"/>
      <c r="OMU1" s="257"/>
      <c r="OMW1" s="257"/>
      <c r="OMY1" s="257"/>
      <c r="ONA1" s="257"/>
      <c r="ONC1" s="257"/>
      <c r="ONE1" s="257"/>
      <c r="ONG1" s="257"/>
      <c r="ONI1" s="257"/>
      <c r="ONK1" s="257"/>
      <c r="ONM1" s="257"/>
      <c r="ONO1" s="257"/>
      <c r="ONQ1" s="257"/>
      <c r="ONS1" s="257"/>
      <c r="ONU1" s="257"/>
      <c r="ONW1" s="257"/>
      <c r="ONY1" s="257"/>
      <c r="OOA1" s="257"/>
      <c r="OOC1" s="257"/>
      <c r="OOE1" s="257"/>
      <c r="OOG1" s="257"/>
      <c r="OOI1" s="257"/>
      <c r="OOK1" s="257"/>
      <c r="OOM1" s="257"/>
      <c r="OOO1" s="257"/>
      <c r="OOQ1" s="257"/>
      <c r="OOS1" s="257"/>
      <c r="OOU1" s="257"/>
      <c r="OOW1" s="257"/>
      <c r="OOY1" s="257"/>
      <c r="OPA1" s="257"/>
      <c r="OPC1" s="257"/>
      <c r="OPE1" s="257"/>
      <c r="OPG1" s="257"/>
      <c r="OPI1" s="257"/>
      <c r="OPK1" s="257"/>
      <c r="OPM1" s="257"/>
      <c r="OPO1" s="257"/>
      <c r="OPQ1" s="257"/>
      <c r="OPS1" s="257"/>
      <c r="OPU1" s="257"/>
      <c r="OPW1" s="257"/>
      <c r="OPY1" s="257"/>
      <c r="OQA1" s="257"/>
      <c r="OQC1" s="257"/>
      <c r="OQE1" s="257"/>
      <c r="OQG1" s="257"/>
      <c r="OQI1" s="257"/>
      <c r="OQK1" s="257"/>
      <c r="OQM1" s="257"/>
      <c r="OQO1" s="257"/>
      <c r="OQQ1" s="257"/>
      <c r="OQS1" s="257"/>
      <c r="OQU1" s="257"/>
      <c r="OQW1" s="257"/>
      <c r="OQY1" s="257"/>
      <c r="ORA1" s="257"/>
      <c r="ORC1" s="257"/>
      <c r="ORE1" s="257"/>
      <c r="ORG1" s="257"/>
      <c r="ORI1" s="257"/>
      <c r="ORK1" s="257"/>
      <c r="ORM1" s="257"/>
      <c r="ORO1" s="257"/>
      <c r="ORQ1" s="257"/>
      <c r="ORS1" s="257"/>
      <c r="ORU1" s="257"/>
      <c r="ORW1" s="257"/>
      <c r="ORY1" s="257"/>
      <c r="OSA1" s="257"/>
      <c r="OSC1" s="257"/>
      <c r="OSE1" s="257"/>
      <c r="OSG1" s="257"/>
      <c r="OSI1" s="257"/>
      <c r="OSK1" s="257"/>
      <c r="OSM1" s="257"/>
      <c r="OSO1" s="257"/>
      <c r="OSQ1" s="257"/>
      <c r="OSS1" s="257"/>
      <c r="OSU1" s="257"/>
      <c r="OSW1" s="257"/>
      <c r="OSY1" s="257"/>
      <c r="OTA1" s="257"/>
      <c r="OTC1" s="257"/>
      <c r="OTE1" s="257"/>
      <c r="OTG1" s="257"/>
      <c r="OTI1" s="257"/>
      <c r="OTK1" s="257"/>
      <c r="OTM1" s="257"/>
      <c r="OTO1" s="257"/>
      <c r="OTQ1" s="257"/>
      <c r="OTS1" s="257"/>
      <c r="OTU1" s="257"/>
      <c r="OTW1" s="257"/>
      <c r="OTY1" s="257"/>
      <c r="OUA1" s="257"/>
      <c r="OUC1" s="257"/>
      <c r="OUE1" s="257"/>
      <c r="OUG1" s="257"/>
      <c r="OUI1" s="257"/>
      <c r="OUK1" s="257"/>
      <c r="OUM1" s="257"/>
      <c r="OUO1" s="257"/>
      <c r="OUQ1" s="257"/>
      <c r="OUS1" s="257"/>
      <c r="OUU1" s="257"/>
      <c r="OUW1" s="257"/>
      <c r="OUY1" s="257"/>
      <c r="OVA1" s="257"/>
      <c r="OVC1" s="257"/>
      <c r="OVE1" s="257"/>
      <c r="OVG1" s="257"/>
      <c r="OVI1" s="257"/>
      <c r="OVK1" s="257"/>
      <c r="OVM1" s="257"/>
      <c r="OVO1" s="257"/>
      <c r="OVQ1" s="257"/>
      <c r="OVS1" s="257"/>
      <c r="OVU1" s="257"/>
      <c r="OVW1" s="257"/>
      <c r="OVY1" s="257"/>
      <c r="OWA1" s="257"/>
      <c r="OWC1" s="257"/>
      <c r="OWE1" s="257"/>
      <c r="OWG1" s="257"/>
      <c r="OWI1" s="257"/>
      <c r="OWK1" s="257"/>
      <c r="OWM1" s="257"/>
      <c r="OWO1" s="257"/>
      <c r="OWQ1" s="257"/>
      <c r="OWS1" s="257"/>
      <c r="OWU1" s="257"/>
      <c r="OWW1" s="257"/>
      <c r="OWY1" s="257"/>
      <c r="OXA1" s="257"/>
      <c r="OXC1" s="257"/>
      <c r="OXE1" s="257"/>
      <c r="OXG1" s="257"/>
      <c r="OXI1" s="257"/>
      <c r="OXK1" s="257"/>
      <c r="OXM1" s="257"/>
      <c r="OXO1" s="257"/>
      <c r="OXQ1" s="257"/>
      <c r="OXS1" s="257"/>
      <c r="OXU1" s="257"/>
      <c r="OXW1" s="257"/>
      <c r="OXY1" s="257"/>
      <c r="OYA1" s="257"/>
      <c r="OYC1" s="257"/>
      <c r="OYE1" s="257"/>
      <c r="OYG1" s="257"/>
      <c r="OYI1" s="257"/>
      <c r="OYK1" s="257"/>
      <c r="OYM1" s="257"/>
      <c r="OYO1" s="257"/>
      <c r="OYQ1" s="257"/>
      <c r="OYS1" s="257"/>
      <c r="OYU1" s="257"/>
      <c r="OYW1" s="257"/>
      <c r="OYY1" s="257"/>
      <c r="OZA1" s="257"/>
      <c r="OZC1" s="257"/>
      <c r="OZE1" s="257"/>
      <c r="OZG1" s="257"/>
      <c r="OZI1" s="257"/>
      <c r="OZK1" s="257"/>
      <c r="OZM1" s="257"/>
      <c r="OZO1" s="257"/>
      <c r="OZQ1" s="257"/>
      <c r="OZS1" s="257"/>
      <c r="OZU1" s="257"/>
      <c r="OZW1" s="257"/>
      <c r="OZY1" s="257"/>
      <c r="PAA1" s="257"/>
      <c r="PAC1" s="257"/>
      <c r="PAE1" s="257"/>
      <c r="PAG1" s="257"/>
      <c r="PAI1" s="257"/>
      <c r="PAK1" s="257"/>
      <c r="PAM1" s="257"/>
      <c r="PAO1" s="257"/>
      <c r="PAQ1" s="257"/>
      <c r="PAS1" s="257"/>
      <c r="PAU1" s="257"/>
      <c r="PAW1" s="257"/>
      <c r="PAY1" s="257"/>
      <c r="PBA1" s="257"/>
      <c r="PBC1" s="257"/>
      <c r="PBE1" s="257"/>
      <c r="PBG1" s="257"/>
      <c r="PBI1" s="257"/>
      <c r="PBK1" s="257"/>
      <c r="PBM1" s="257"/>
      <c r="PBO1" s="257"/>
      <c r="PBQ1" s="257"/>
      <c r="PBS1" s="257"/>
      <c r="PBU1" s="257"/>
      <c r="PBW1" s="257"/>
      <c r="PBY1" s="257"/>
      <c r="PCA1" s="257"/>
      <c r="PCC1" s="257"/>
      <c r="PCE1" s="257"/>
      <c r="PCG1" s="257"/>
      <c r="PCI1" s="257"/>
      <c r="PCK1" s="257"/>
      <c r="PCM1" s="257"/>
      <c r="PCO1" s="257"/>
      <c r="PCQ1" s="257"/>
      <c r="PCS1" s="257"/>
      <c r="PCU1" s="257"/>
      <c r="PCW1" s="257"/>
      <c r="PCY1" s="257"/>
      <c r="PDA1" s="257"/>
      <c r="PDC1" s="257"/>
      <c r="PDE1" s="257"/>
      <c r="PDG1" s="257"/>
      <c r="PDI1" s="257"/>
      <c r="PDK1" s="257"/>
      <c r="PDM1" s="257"/>
      <c r="PDO1" s="257"/>
      <c r="PDQ1" s="257"/>
      <c r="PDS1" s="257"/>
      <c r="PDU1" s="257"/>
      <c r="PDW1" s="257"/>
      <c r="PDY1" s="257"/>
      <c r="PEA1" s="257"/>
      <c r="PEC1" s="257"/>
      <c r="PEE1" s="257"/>
      <c r="PEG1" s="257"/>
      <c r="PEI1" s="257"/>
      <c r="PEK1" s="257"/>
      <c r="PEM1" s="257"/>
      <c r="PEO1" s="257"/>
      <c r="PEQ1" s="257"/>
      <c r="PES1" s="257"/>
      <c r="PEU1" s="257"/>
      <c r="PEW1" s="257"/>
      <c r="PEY1" s="257"/>
      <c r="PFA1" s="257"/>
      <c r="PFC1" s="257"/>
      <c r="PFE1" s="257"/>
      <c r="PFG1" s="257"/>
      <c r="PFI1" s="257"/>
      <c r="PFK1" s="257"/>
      <c r="PFM1" s="257"/>
      <c r="PFO1" s="257"/>
      <c r="PFQ1" s="257"/>
      <c r="PFS1" s="257"/>
      <c r="PFU1" s="257"/>
      <c r="PFW1" s="257"/>
      <c r="PFY1" s="257"/>
      <c r="PGA1" s="257"/>
      <c r="PGC1" s="257"/>
      <c r="PGE1" s="257"/>
      <c r="PGG1" s="257"/>
      <c r="PGI1" s="257"/>
      <c r="PGK1" s="257"/>
      <c r="PGM1" s="257"/>
      <c r="PGO1" s="257"/>
      <c r="PGQ1" s="257"/>
      <c r="PGS1" s="257"/>
      <c r="PGU1" s="257"/>
      <c r="PGW1" s="257"/>
      <c r="PGY1" s="257"/>
      <c r="PHA1" s="257"/>
      <c r="PHC1" s="257"/>
      <c r="PHE1" s="257"/>
      <c r="PHG1" s="257"/>
      <c r="PHI1" s="257"/>
      <c r="PHK1" s="257"/>
      <c r="PHM1" s="257"/>
      <c r="PHO1" s="257"/>
      <c r="PHQ1" s="257"/>
      <c r="PHS1" s="257"/>
      <c r="PHU1" s="257"/>
      <c r="PHW1" s="257"/>
      <c r="PHY1" s="257"/>
      <c r="PIA1" s="257"/>
      <c r="PIC1" s="257"/>
      <c r="PIE1" s="257"/>
      <c r="PIG1" s="257"/>
      <c r="PII1" s="257"/>
      <c r="PIK1" s="257"/>
      <c r="PIM1" s="257"/>
      <c r="PIO1" s="257"/>
      <c r="PIQ1" s="257"/>
      <c r="PIS1" s="257"/>
      <c r="PIU1" s="257"/>
      <c r="PIW1" s="257"/>
      <c r="PIY1" s="257"/>
      <c r="PJA1" s="257"/>
      <c r="PJC1" s="257"/>
      <c r="PJE1" s="257"/>
      <c r="PJG1" s="257"/>
      <c r="PJI1" s="257"/>
      <c r="PJK1" s="257"/>
      <c r="PJM1" s="257"/>
      <c r="PJO1" s="257"/>
      <c r="PJQ1" s="257"/>
      <c r="PJS1" s="257"/>
      <c r="PJU1" s="257"/>
      <c r="PJW1" s="257"/>
      <c r="PJY1" s="257"/>
      <c r="PKA1" s="257"/>
      <c r="PKC1" s="257"/>
      <c r="PKE1" s="257"/>
      <c r="PKG1" s="257"/>
      <c r="PKI1" s="257"/>
      <c r="PKK1" s="257"/>
      <c r="PKM1" s="257"/>
      <c r="PKO1" s="257"/>
      <c r="PKQ1" s="257"/>
      <c r="PKS1" s="257"/>
      <c r="PKU1" s="257"/>
      <c r="PKW1" s="257"/>
      <c r="PKY1" s="257"/>
      <c r="PLA1" s="257"/>
      <c r="PLC1" s="257"/>
      <c r="PLE1" s="257"/>
      <c r="PLG1" s="257"/>
      <c r="PLI1" s="257"/>
      <c r="PLK1" s="257"/>
      <c r="PLM1" s="257"/>
      <c r="PLO1" s="257"/>
      <c r="PLQ1" s="257"/>
      <c r="PLS1" s="257"/>
      <c r="PLU1" s="257"/>
      <c r="PLW1" s="257"/>
      <c r="PLY1" s="257"/>
      <c r="PMA1" s="257"/>
      <c r="PMC1" s="257"/>
      <c r="PME1" s="257"/>
      <c r="PMG1" s="257"/>
      <c r="PMI1" s="257"/>
      <c r="PMK1" s="257"/>
      <c r="PMM1" s="257"/>
      <c r="PMO1" s="257"/>
      <c r="PMQ1" s="257"/>
      <c r="PMS1" s="257"/>
      <c r="PMU1" s="257"/>
      <c r="PMW1" s="257"/>
      <c r="PMY1" s="257"/>
      <c r="PNA1" s="257"/>
      <c r="PNC1" s="257"/>
      <c r="PNE1" s="257"/>
      <c r="PNG1" s="257"/>
      <c r="PNI1" s="257"/>
      <c r="PNK1" s="257"/>
      <c r="PNM1" s="257"/>
      <c r="PNO1" s="257"/>
      <c r="PNQ1" s="257"/>
      <c r="PNS1" s="257"/>
      <c r="PNU1" s="257"/>
      <c r="PNW1" s="257"/>
      <c r="PNY1" s="257"/>
      <c r="POA1" s="257"/>
      <c r="POC1" s="257"/>
      <c r="POE1" s="257"/>
      <c r="POG1" s="257"/>
      <c r="POI1" s="257"/>
      <c r="POK1" s="257"/>
      <c r="POM1" s="257"/>
      <c r="POO1" s="257"/>
      <c r="POQ1" s="257"/>
      <c r="POS1" s="257"/>
      <c r="POU1" s="257"/>
      <c r="POW1" s="257"/>
      <c r="POY1" s="257"/>
      <c r="PPA1" s="257"/>
      <c r="PPC1" s="257"/>
      <c r="PPE1" s="257"/>
      <c r="PPG1" s="257"/>
      <c r="PPI1" s="257"/>
      <c r="PPK1" s="257"/>
      <c r="PPM1" s="257"/>
      <c r="PPO1" s="257"/>
      <c r="PPQ1" s="257"/>
      <c r="PPS1" s="257"/>
      <c r="PPU1" s="257"/>
      <c r="PPW1" s="257"/>
      <c r="PPY1" s="257"/>
      <c r="PQA1" s="257"/>
      <c r="PQC1" s="257"/>
      <c r="PQE1" s="257"/>
      <c r="PQG1" s="257"/>
      <c r="PQI1" s="257"/>
      <c r="PQK1" s="257"/>
      <c r="PQM1" s="257"/>
      <c r="PQO1" s="257"/>
      <c r="PQQ1" s="257"/>
      <c r="PQS1" s="257"/>
      <c r="PQU1" s="257"/>
      <c r="PQW1" s="257"/>
      <c r="PQY1" s="257"/>
      <c r="PRA1" s="257"/>
      <c r="PRC1" s="257"/>
      <c r="PRE1" s="257"/>
      <c r="PRG1" s="257"/>
      <c r="PRI1" s="257"/>
      <c r="PRK1" s="257"/>
      <c r="PRM1" s="257"/>
      <c r="PRO1" s="257"/>
      <c r="PRQ1" s="257"/>
      <c r="PRS1" s="257"/>
      <c r="PRU1" s="257"/>
      <c r="PRW1" s="257"/>
      <c r="PRY1" s="257"/>
      <c r="PSA1" s="257"/>
      <c r="PSC1" s="257"/>
      <c r="PSE1" s="257"/>
      <c r="PSG1" s="257"/>
      <c r="PSI1" s="257"/>
      <c r="PSK1" s="257"/>
      <c r="PSM1" s="257"/>
      <c r="PSO1" s="257"/>
      <c r="PSQ1" s="257"/>
      <c r="PSS1" s="257"/>
      <c r="PSU1" s="257"/>
      <c r="PSW1" s="257"/>
      <c r="PSY1" s="257"/>
      <c r="PTA1" s="257"/>
      <c r="PTC1" s="257"/>
      <c r="PTE1" s="257"/>
      <c r="PTG1" s="257"/>
      <c r="PTI1" s="257"/>
      <c r="PTK1" s="257"/>
      <c r="PTM1" s="257"/>
      <c r="PTO1" s="257"/>
      <c r="PTQ1" s="257"/>
      <c r="PTS1" s="257"/>
      <c r="PTU1" s="257"/>
      <c r="PTW1" s="257"/>
      <c r="PTY1" s="257"/>
      <c r="PUA1" s="257"/>
      <c r="PUC1" s="257"/>
      <c r="PUE1" s="257"/>
      <c r="PUG1" s="257"/>
      <c r="PUI1" s="257"/>
      <c r="PUK1" s="257"/>
      <c r="PUM1" s="257"/>
      <c r="PUO1" s="257"/>
      <c r="PUQ1" s="257"/>
      <c r="PUS1" s="257"/>
      <c r="PUU1" s="257"/>
      <c r="PUW1" s="257"/>
      <c r="PUY1" s="257"/>
      <c r="PVA1" s="257"/>
      <c r="PVC1" s="257"/>
      <c r="PVE1" s="257"/>
      <c r="PVG1" s="257"/>
      <c r="PVI1" s="257"/>
      <c r="PVK1" s="257"/>
      <c r="PVM1" s="257"/>
      <c r="PVO1" s="257"/>
      <c r="PVQ1" s="257"/>
      <c r="PVS1" s="257"/>
      <c r="PVU1" s="257"/>
      <c r="PVW1" s="257"/>
      <c r="PVY1" s="257"/>
      <c r="PWA1" s="257"/>
      <c r="PWC1" s="257"/>
      <c r="PWE1" s="257"/>
      <c r="PWG1" s="257"/>
      <c r="PWI1" s="257"/>
      <c r="PWK1" s="257"/>
      <c r="PWM1" s="257"/>
      <c r="PWO1" s="257"/>
      <c r="PWQ1" s="257"/>
      <c r="PWS1" s="257"/>
      <c r="PWU1" s="257"/>
      <c r="PWW1" s="257"/>
      <c r="PWY1" s="257"/>
      <c r="PXA1" s="257"/>
      <c r="PXC1" s="257"/>
      <c r="PXE1" s="257"/>
      <c r="PXG1" s="257"/>
      <c r="PXI1" s="257"/>
      <c r="PXK1" s="257"/>
      <c r="PXM1" s="257"/>
      <c r="PXO1" s="257"/>
      <c r="PXQ1" s="257"/>
      <c r="PXS1" s="257"/>
      <c r="PXU1" s="257"/>
      <c r="PXW1" s="257"/>
      <c r="PXY1" s="257"/>
      <c r="PYA1" s="257"/>
      <c r="PYC1" s="257"/>
      <c r="PYE1" s="257"/>
      <c r="PYG1" s="257"/>
      <c r="PYI1" s="257"/>
      <c r="PYK1" s="257"/>
      <c r="PYM1" s="257"/>
      <c r="PYO1" s="257"/>
      <c r="PYQ1" s="257"/>
      <c r="PYS1" s="257"/>
      <c r="PYU1" s="257"/>
      <c r="PYW1" s="257"/>
      <c r="PYY1" s="257"/>
      <c r="PZA1" s="257"/>
      <c r="PZC1" s="257"/>
      <c r="PZE1" s="257"/>
      <c r="PZG1" s="257"/>
      <c r="PZI1" s="257"/>
      <c r="PZK1" s="257"/>
      <c r="PZM1" s="257"/>
      <c r="PZO1" s="257"/>
      <c r="PZQ1" s="257"/>
      <c r="PZS1" s="257"/>
      <c r="PZU1" s="257"/>
      <c r="PZW1" s="257"/>
      <c r="PZY1" s="257"/>
      <c r="QAA1" s="257"/>
      <c r="QAC1" s="257"/>
      <c r="QAE1" s="257"/>
      <c r="QAG1" s="257"/>
      <c r="QAI1" s="257"/>
      <c r="QAK1" s="257"/>
      <c r="QAM1" s="257"/>
      <c r="QAO1" s="257"/>
      <c r="QAQ1" s="257"/>
      <c r="QAS1" s="257"/>
      <c r="QAU1" s="257"/>
      <c r="QAW1" s="257"/>
      <c r="QAY1" s="257"/>
      <c r="QBA1" s="257"/>
      <c r="QBC1" s="257"/>
      <c r="QBE1" s="257"/>
      <c r="QBG1" s="257"/>
      <c r="QBI1" s="257"/>
      <c r="QBK1" s="257"/>
      <c r="QBM1" s="257"/>
      <c r="QBO1" s="257"/>
      <c r="QBQ1" s="257"/>
      <c r="QBS1" s="257"/>
      <c r="QBU1" s="257"/>
      <c r="QBW1" s="257"/>
      <c r="QBY1" s="257"/>
      <c r="QCA1" s="257"/>
      <c r="QCC1" s="257"/>
      <c r="QCE1" s="257"/>
      <c r="QCG1" s="257"/>
      <c r="QCI1" s="257"/>
      <c r="QCK1" s="257"/>
      <c r="QCM1" s="257"/>
      <c r="QCO1" s="257"/>
      <c r="QCQ1" s="257"/>
      <c r="QCS1" s="257"/>
      <c r="QCU1" s="257"/>
      <c r="QCW1" s="257"/>
      <c r="QCY1" s="257"/>
      <c r="QDA1" s="257"/>
      <c r="QDC1" s="257"/>
      <c r="QDE1" s="257"/>
      <c r="QDG1" s="257"/>
      <c r="QDI1" s="257"/>
      <c r="QDK1" s="257"/>
      <c r="QDM1" s="257"/>
      <c r="QDO1" s="257"/>
      <c r="QDQ1" s="257"/>
      <c r="QDS1" s="257"/>
      <c r="QDU1" s="257"/>
      <c r="QDW1" s="257"/>
      <c r="QDY1" s="257"/>
      <c r="QEA1" s="257"/>
      <c r="QEC1" s="257"/>
      <c r="QEE1" s="257"/>
      <c r="QEG1" s="257"/>
      <c r="QEI1" s="257"/>
      <c r="QEK1" s="257"/>
      <c r="QEM1" s="257"/>
      <c r="QEO1" s="257"/>
      <c r="QEQ1" s="257"/>
      <c r="QES1" s="257"/>
      <c r="QEU1" s="257"/>
      <c r="QEW1" s="257"/>
      <c r="QEY1" s="257"/>
      <c r="QFA1" s="257"/>
      <c r="QFC1" s="257"/>
      <c r="QFE1" s="257"/>
      <c r="QFG1" s="257"/>
      <c r="QFI1" s="257"/>
      <c r="QFK1" s="257"/>
      <c r="QFM1" s="257"/>
      <c r="QFO1" s="257"/>
      <c r="QFQ1" s="257"/>
      <c r="QFS1" s="257"/>
      <c r="QFU1" s="257"/>
      <c r="QFW1" s="257"/>
      <c r="QFY1" s="257"/>
      <c r="QGA1" s="257"/>
      <c r="QGC1" s="257"/>
      <c r="QGE1" s="257"/>
      <c r="QGG1" s="257"/>
      <c r="QGI1" s="257"/>
      <c r="QGK1" s="257"/>
      <c r="QGM1" s="257"/>
      <c r="QGO1" s="257"/>
      <c r="QGQ1" s="257"/>
      <c r="QGS1" s="257"/>
      <c r="QGU1" s="257"/>
      <c r="QGW1" s="257"/>
      <c r="QGY1" s="257"/>
      <c r="QHA1" s="257"/>
      <c r="QHC1" s="257"/>
      <c r="QHE1" s="257"/>
      <c r="QHG1" s="257"/>
      <c r="QHI1" s="257"/>
      <c r="QHK1" s="257"/>
      <c r="QHM1" s="257"/>
      <c r="QHO1" s="257"/>
      <c r="QHQ1" s="257"/>
      <c r="QHS1" s="257"/>
      <c r="QHU1" s="257"/>
      <c r="QHW1" s="257"/>
      <c r="QHY1" s="257"/>
      <c r="QIA1" s="257"/>
      <c r="QIC1" s="257"/>
      <c r="QIE1" s="257"/>
      <c r="QIG1" s="257"/>
      <c r="QII1" s="257"/>
      <c r="QIK1" s="257"/>
      <c r="QIM1" s="257"/>
      <c r="QIO1" s="257"/>
      <c r="QIQ1" s="257"/>
      <c r="QIS1" s="257"/>
      <c r="QIU1" s="257"/>
      <c r="QIW1" s="257"/>
      <c r="QIY1" s="257"/>
      <c r="QJA1" s="257"/>
      <c r="QJC1" s="257"/>
      <c r="QJE1" s="257"/>
      <c r="QJG1" s="257"/>
      <c r="QJI1" s="257"/>
      <c r="QJK1" s="257"/>
      <c r="QJM1" s="257"/>
      <c r="QJO1" s="257"/>
      <c r="QJQ1" s="257"/>
      <c r="QJS1" s="257"/>
      <c r="QJU1" s="257"/>
      <c r="QJW1" s="257"/>
      <c r="QJY1" s="257"/>
      <c r="QKA1" s="257"/>
      <c r="QKC1" s="257"/>
      <c r="QKE1" s="257"/>
      <c r="QKG1" s="257"/>
      <c r="QKI1" s="257"/>
      <c r="QKK1" s="257"/>
      <c r="QKM1" s="257"/>
      <c r="QKO1" s="257"/>
      <c r="QKQ1" s="257"/>
      <c r="QKS1" s="257"/>
      <c r="QKU1" s="257"/>
      <c r="QKW1" s="257"/>
      <c r="QKY1" s="257"/>
      <c r="QLA1" s="257"/>
      <c r="QLC1" s="257"/>
      <c r="QLE1" s="257"/>
      <c r="QLG1" s="257"/>
      <c r="QLI1" s="257"/>
      <c r="QLK1" s="257"/>
      <c r="QLM1" s="257"/>
      <c r="QLO1" s="257"/>
      <c r="QLQ1" s="257"/>
      <c r="QLS1" s="257"/>
      <c r="QLU1" s="257"/>
      <c r="QLW1" s="257"/>
      <c r="QLY1" s="257"/>
      <c r="QMA1" s="257"/>
      <c r="QMC1" s="257"/>
      <c r="QME1" s="257"/>
      <c r="QMG1" s="257"/>
      <c r="QMI1" s="257"/>
      <c r="QMK1" s="257"/>
      <c r="QMM1" s="257"/>
      <c r="QMO1" s="257"/>
      <c r="QMQ1" s="257"/>
      <c r="QMS1" s="257"/>
      <c r="QMU1" s="257"/>
      <c r="QMW1" s="257"/>
      <c r="QMY1" s="257"/>
      <c r="QNA1" s="257"/>
      <c r="QNC1" s="257"/>
      <c r="QNE1" s="257"/>
      <c r="QNG1" s="257"/>
      <c r="QNI1" s="257"/>
      <c r="QNK1" s="257"/>
      <c r="QNM1" s="257"/>
      <c r="QNO1" s="257"/>
      <c r="QNQ1" s="257"/>
      <c r="QNS1" s="257"/>
      <c r="QNU1" s="257"/>
      <c r="QNW1" s="257"/>
      <c r="QNY1" s="257"/>
      <c r="QOA1" s="257"/>
      <c r="QOC1" s="257"/>
      <c r="QOE1" s="257"/>
      <c r="QOG1" s="257"/>
      <c r="QOI1" s="257"/>
      <c r="QOK1" s="257"/>
      <c r="QOM1" s="257"/>
      <c r="QOO1" s="257"/>
      <c r="QOQ1" s="257"/>
      <c r="QOS1" s="257"/>
      <c r="QOU1" s="257"/>
      <c r="QOW1" s="257"/>
      <c r="QOY1" s="257"/>
      <c r="QPA1" s="257"/>
      <c r="QPC1" s="257"/>
      <c r="QPE1" s="257"/>
      <c r="QPG1" s="257"/>
      <c r="QPI1" s="257"/>
      <c r="QPK1" s="257"/>
      <c r="QPM1" s="257"/>
      <c r="QPO1" s="257"/>
      <c r="QPQ1" s="257"/>
      <c r="QPS1" s="257"/>
      <c r="QPU1" s="257"/>
      <c r="QPW1" s="257"/>
      <c r="QPY1" s="257"/>
      <c r="QQA1" s="257"/>
      <c r="QQC1" s="257"/>
      <c r="QQE1" s="257"/>
      <c r="QQG1" s="257"/>
      <c r="QQI1" s="257"/>
      <c r="QQK1" s="257"/>
      <c r="QQM1" s="257"/>
      <c r="QQO1" s="257"/>
      <c r="QQQ1" s="257"/>
      <c r="QQS1" s="257"/>
      <c r="QQU1" s="257"/>
      <c r="QQW1" s="257"/>
      <c r="QQY1" s="257"/>
      <c r="QRA1" s="257"/>
      <c r="QRC1" s="257"/>
      <c r="QRE1" s="257"/>
      <c r="QRG1" s="257"/>
      <c r="QRI1" s="257"/>
      <c r="QRK1" s="257"/>
      <c r="QRM1" s="257"/>
      <c r="QRO1" s="257"/>
      <c r="QRQ1" s="257"/>
      <c r="QRS1" s="257"/>
      <c r="QRU1" s="257"/>
      <c r="QRW1" s="257"/>
      <c r="QRY1" s="257"/>
      <c r="QSA1" s="257"/>
      <c r="QSC1" s="257"/>
      <c r="QSE1" s="257"/>
      <c r="QSG1" s="257"/>
      <c r="QSI1" s="257"/>
      <c r="QSK1" s="257"/>
      <c r="QSM1" s="257"/>
      <c r="QSO1" s="257"/>
      <c r="QSQ1" s="257"/>
      <c r="QSS1" s="257"/>
      <c r="QSU1" s="257"/>
      <c r="QSW1" s="257"/>
      <c r="QSY1" s="257"/>
      <c r="QTA1" s="257"/>
      <c r="QTC1" s="257"/>
      <c r="QTE1" s="257"/>
      <c r="QTG1" s="257"/>
      <c r="QTI1" s="257"/>
      <c r="QTK1" s="257"/>
      <c r="QTM1" s="257"/>
      <c r="QTO1" s="257"/>
      <c r="QTQ1" s="257"/>
      <c r="QTS1" s="257"/>
      <c r="QTU1" s="257"/>
      <c r="QTW1" s="257"/>
      <c r="QTY1" s="257"/>
      <c r="QUA1" s="257"/>
      <c r="QUC1" s="257"/>
      <c r="QUE1" s="257"/>
      <c r="QUG1" s="257"/>
      <c r="QUI1" s="257"/>
      <c r="QUK1" s="257"/>
      <c r="QUM1" s="257"/>
      <c r="QUO1" s="257"/>
      <c r="QUQ1" s="257"/>
      <c r="QUS1" s="257"/>
      <c r="QUU1" s="257"/>
      <c r="QUW1" s="257"/>
      <c r="QUY1" s="257"/>
      <c r="QVA1" s="257"/>
      <c r="QVC1" s="257"/>
      <c r="QVE1" s="257"/>
      <c r="QVG1" s="257"/>
      <c r="QVI1" s="257"/>
      <c r="QVK1" s="257"/>
      <c r="QVM1" s="257"/>
      <c r="QVO1" s="257"/>
      <c r="QVQ1" s="257"/>
      <c r="QVS1" s="257"/>
      <c r="QVU1" s="257"/>
      <c r="QVW1" s="257"/>
      <c r="QVY1" s="257"/>
      <c r="QWA1" s="257"/>
      <c r="QWC1" s="257"/>
      <c r="QWE1" s="257"/>
      <c r="QWG1" s="257"/>
      <c r="QWI1" s="257"/>
      <c r="QWK1" s="257"/>
      <c r="QWM1" s="257"/>
      <c r="QWO1" s="257"/>
      <c r="QWQ1" s="257"/>
      <c r="QWS1" s="257"/>
      <c r="QWU1" s="257"/>
      <c r="QWW1" s="257"/>
      <c r="QWY1" s="257"/>
      <c r="QXA1" s="257"/>
      <c r="QXC1" s="257"/>
      <c r="QXE1" s="257"/>
      <c r="QXG1" s="257"/>
      <c r="QXI1" s="257"/>
      <c r="QXK1" s="257"/>
      <c r="QXM1" s="257"/>
      <c r="QXO1" s="257"/>
      <c r="QXQ1" s="257"/>
      <c r="QXS1" s="257"/>
      <c r="QXU1" s="257"/>
      <c r="QXW1" s="257"/>
      <c r="QXY1" s="257"/>
      <c r="QYA1" s="257"/>
      <c r="QYC1" s="257"/>
      <c r="QYE1" s="257"/>
      <c r="QYG1" s="257"/>
      <c r="QYI1" s="257"/>
      <c r="QYK1" s="257"/>
      <c r="QYM1" s="257"/>
      <c r="QYO1" s="257"/>
      <c r="QYQ1" s="257"/>
      <c r="QYS1" s="257"/>
      <c r="QYU1" s="257"/>
      <c r="QYW1" s="257"/>
      <c r="QYY1" s="257"/>
      <c r="QZA1" s="257"/>
      <c r="QZC1" s="257"/>
      <c r="QZE1" s="257"/>
      <c r="QZG1" s="257"/>
      <c r="QZI1" s="257"/>
      <c r="QZK1" s="257"/>
      <c r="QZM1" s="257"/>
      <c r="QZO1" s="257"/>
      <c r="QZQ1" s="257"/>
      <c r="QZS1" s="257"/>
      <c r="QZU1" s="257"/>
      <c r="QZW1" s="257"/>
      <c r="QZY1" s="257"/>
      <c r="RAA1" s="257"/>
      <c r="RAC1" s="257"/>
      <c r="RAE1" s="257"/>
      <c r="RAG1" s="257"/>
      <c r="RAI1" s="257"/>
      <c r="RAK1" s="257"/>
      <c r="RAM1" s="257"/>
      <c r="RAO1" s="257"/>
      <c r="RAQ1" s="257"/>
      <c r="RAS1" s="257"/>
      <c r="RAU1" s="257"/>
      <c r="RAW1" s="257"/>
      <c r="RAY1" s="257"/>
      <c r="RBA1" s="257"/>
      <c r="RBC1" s="257"/>
      <c r="RBE1" s="257"/>
      <c r="RBG1" s="257"/>
      <c r="RBI1" s="257"/>
      <c r="RBK1" s="257"/>
      <c r="RBM1" s="257"/>
      <c r="RBO1" s="257"/>
      <c r="RBQ1" s="257"/>
      <c r="RBS1" s="257"/>
      <c r="RBU1" s="257"/>
      <c r="RBW1" s="257"/>
      <c r="RBY1" s="257"/>
      <c r="RCA1" s="257"/>
      <c r="RCC1" s="257"/>
      <c r="RCE1" s="257"/>
      <c r="RCG1" s="257"/>
      <c r="RCI1" s="257"/>
      <c r="RCK1" s="257"/>
      <c r="RCM1" s="257"/>
      <c r="RCO1" s="257"/>
      <c r="RCQ1" s="257"/>
      <c r="RCS1" s="257"/>
      <c r="RCU1" s="257"/>
      <c r="RCW1" s="257"/>
      <c r="RCY1" s="257"/>
      <c r="RDA1" s="257"/>
      <c r="RDC1" s="257"/>
      <c r="RDE1" s="257"/>
      <c r="RDG1" s="257"/>
      <c r="RDI1" s="257"/>
      <c r="RDK1" s="257"/>
      <c r="RDM1" s="257"/>
      <c r="RDO1" s="257"/>
      <c r="RDQ1" s="257"/>
      <c r="RDS1" s="257"/>
      <c r="RDU1" s="257"/>
      <c r="RDW1" s="257"/>
      <c r="RDY1" s="257"/>
      <c r="REA1" s="257"/>
      <c r="REC1" s="257"/>
      <c r="REE1" s="257"/>
      <c r="REG1" s="257"/>
      <c r="REI1" s="257"/>
      <c r="REK1" s="257"/>
      <c r="REM1" s="257"/>
      <c r="REO1" s="257"/>
      <c r="REQ1" s="257"/>
      <c r="RES1" s="257"/>
      <c r="REU1" s="257"/>
      <c r="REW1" s="257"/>
      <c r="REY1" s="257"/>
      <c r="RFA1" s="257"/>
      <c r="RFC1" s="257"/>
      <c r="RFE1" s="257"/>
      <c r="RFG1" s="257"/>
      <c r="RFI1" s="257"/>
      <c r="RFK1" s="257"/>
      <c r="RFM1" s="257"/>
      <c r="RFO1" s="257"/>
      <c r="RFQ1" s="257"/>
      <c r="RFS1" s="257"/>
      <c r="RFU1" s="257"/>
      <c r="RFW1" s="257"/>
      <c r="RFY1" s="257"/>
      <c r="RGA1" s="257"/>
      <c r="RGC1" s="257"/>
      <c r="RGE1" s="257"/>
      <c r="RGG1" s="257"/>
      <c r="RGI1" s="257"/>
      <c r="RGK1" s="257"/>
      <c r="RGM1" s="257"/>
      <c r="RGO1" s="257"/>
      <c r="RGQ1" s="257"/>
      <c r="RGS1" s="257"/>
      <c r="RGU1" s="257"/>
      <c r="RGW1" s="257"/>
      <c r="RGY1" s="257"/>
      <c r="RHA1" s="257"/>
      <c r="RHC1" s="257"/>
      <c r="RHE1" s="257"/>
      <c r="RHG1" s="257"/>
      <c r="RHI1" s="257"/>
      <c r="RHK1" s="257"/>
      <c r="RHM1" s="257"/>
      <c r="RHO1" s="257"/>
      <c r="RHQ1" s="257"/>
      <c r="RHS1" s="257"/>
      <c r="RHU1" s="257"/>
      <c r="RHW1" s="257"/>
      <c r="RHY1" s="257"/>
      <c r="RIA1" s="257"/>
      <c r="RIC1" s="257"/>
      <c r="RIE1" s="257"/>
      <c r="RIG1" s="257"/>
      <c r="RII1" s="257"/>
      <c r="RIK1" s="257"/>
      <c r="RIM1" s="257"/>
      <c r="RIO1" s="257"/>
      <c r="RIQ1" s="257"/>
      <c r="RIS1" s="257"/>
      <c r="RIU1" s="257"/>
      <c r="RIW1" s="257"/>
      <c r="RIY1" s="257"/>
      <c r="RJA1" s="257"/>
      <c r="RJC1" s="257"/>
      <c r="RJE1" s="257"/>
      <c r="RJG1" s="257"/>
      <c r="RJI1" s="257"/>
      <c r="RJK1" s="257"/>
      <c r="RJM1" s="257"/>
      <c r="RJO1" s="257"/>
      <c r="RJQ1" s="257"/>
      <c r="RJS1" s="257"/>
      <c r="RJU1" s="257"/>
      <c r="RJW1" s="257"/>
      <c r="RJY1" s="257"/>
      <c r="RKA1" s="257"/>
      <c r="RKC1" s="257"/>
      <c r="RKE1" s="257"/>
      <c r="RKG1" s="257"/>
      <c r="RKI1" s="257"/>
      <c r="RKK1" s="257"/>
      <c r="RKM1" s="257"/>
      <c r="RKO1" s="257"/>
      <c r="RKQ1" s="257"/>
      <c r="RKS1" s="257"/>
      <c r="RKU1" s="257"/>
      <c r="RKW1" s="257"/>
      <c r="RKY1" s="257"/>
      <c r="RLA1" s="257"/>
      <c r="RLC1" s="257"/>
      <c r="RLE1" s="257"/>
      <c r="RLG1" s="257"/>
      <c r="RLI1" s="257"/>
      <c r="RLK1" s="257"/>
      <c r="RLM1" s="257"/>
      <c r="RLO1" s="257"/>
      <c r="RLQ1" s="257"/>
      <c r="RLS1" s="257"/>
      <c r="RLU1" s="257"/>
      <c r="RLW1" s="257"/>
      <c r="RLY1" s="257"/>
      <c r="RMA1" s="257"/>
      <c r="RMC1" s="257"/>
      <c r="RME1" s="257"/>
      <c r="RMG1" s="257"/>
      <c r="RMI1" s="257"/>
      <c r="RMK1" s="257"/>
      <c r="RMM1" s="257"/>
      <c r="RMO1" s="257"/>
      <c r="RMQ1" s="257"/>
      <c r="RMS1" s="257"/>
      <c r="RMU1" s="257"/>
      <c r="RMW1" s="257"/>
      <c r="RMY1" s="257"/>
      <c r="RNA1" s="257"/>
      <c r="RNC1" s="257"/>
      <c r="RNE1" s="257"/>
      <c r="RNG1" s="257"/>
      <c r="RNI1" s="257"/>
      <c r="RNK1" s="257"/>
      <c r="RNM1" s="257"/>
      <c r="RNO1" s="257"/>
      <c r="RNQ1" s="257"/>
      <c r="RNS1" s="257"/>
      <c r="RNU1" s="257"/>
      <c r="RNW1" s="257"/>
      <c r="RNY1" s="257"/>
      <c r="ROA1" s="257"/>
      <c r="ROC1" s="257"/>
      <c r="ROE1" s="257"/>
      <c r="ROG1" s="257"/>
      <c r="ROI1" s="257"/>
      <c r="ROK1" s="257"/>
      <c r="ROM1" s="257"/>
      <c r="ROO1" s="257"/>
      <c r="ROQ1" s="257"/>
      <c r="ROS1" s="257"/>
      <c r="ROU1" s="257"/>
      <c r="ROW1" s="257"/>
      <c r="ROY1" s="257"/>
      <c r="RPA1" s="257"/>
      <c r="RPC1" s="257"/>
      <c r="RPE1" s="257"/>
      <c r="RPG1" s="257"/>
      <c r="RPI1" s="257"/>
      <c r="RPK1" s="257"/>
      <c r="RPM1" s="257"/>
      <c r="RPO1" s="257"/>
      <c r="RPQ1" s="257"/>
      <c r="RPS1" s="257"/>
      <c r="RPU1" s="257"/>
      <c r="RPW1" s="257"/>
      <c r="RPY1" s="257"/>
      <c r="RQA1" s="257"/>
      <c r="RQC1" s="257"/>
      <c r="RQE1" s="257"/>
      <c r="RQG1" s="257"/>
      <c r="RQI1" s="257"/>
      <c r="RQK1" s="257"/>
      <c r="RQM1" s="257"/>
      <c r="RQO1" s="257"/>
      <c r="RQQ1" s="257"/>
      <c r="RQS1" s="257"/>
      <c r="RQU1" s="257"/>
      <c r="RQW1" s="257"/>
      <c r="RQY1" s="257"/>
      <c r="RRA1" s="257"/>
      <c r="RRC1" s="257"/>
      <c r="RRE1" s="257"/>
      <c r="RRG1" s="257"/>
      <c r="RRI1" s="257"/>
      <c r="RRK1" s="257"/>
      <c r="RRM1" s="257"/>
      <c r="RRO1" s="257"/>
      <c r="RRQ1" s="257"/>
      <c r="RRS1" s="257"/>
      <c r="RRU1" s="257"/>
      <c r="RRW1" s="257"/>
      <c r="RRY1" s="257"/>
      <c r="RSA1" s="257"/>
      <c r="RSC1" s="257"/>
      <c r="RSE1" s="257"/>
      <c r="RSG1" s="257"/>
      <c r="RSI1" s="257"/>
      <c r="RSK1" s="257"/>
      <c r="RSM1" s="257"/>
      <c r="RSO1" s="257"/>
      <c r="RSQ1" s="257"/>
      <c r="RSS1" s="257"/>
      <c r="RSU1" s="257"/>
      <c r="RSW1" s="257"/>
      <c r="RSY1" s="257"/>
      <c r="RTA1" s="257"/>
      <c r="RTC1" s="257"/>
      <c r="RTE1" s="257"/>
      <c r="RTG1" s="257"/>
      <c r="RTI1" s="257"/>
      <c r="RTK1" s="257"/>
      <c r="RTM1" s="257"/>
      <c r="RTO1" s="257"/>
      <c r="RTQ1" s="257"/>
      <c r="RTS1" s="257"/>
      <c r="RTU1" s="257"/>
      <c r="RTW1" s="257"/>
      <c r="RTY1" s="257"/>
      <c r="RUA1" s="257"/>
      <c r="RUC1" s="257"/>
      <c r="RUE1" s="257"/>
      <c r="RUG1" s="257"/>
      <c r="RUI1" s="257"/>
      <c r="RUK1" s="257"/>
      <c r="RUM1" s="257"/>
      <c r="RUO1" s="257"/>
      <c r="RUQ1" s="257"/>
      <c r="RUS1" s="257"/>
      <c r="RUU1" s="257"/>
      <c r="RUW1" s="257"/>
      <c r="RUY1" s="257"/>
      <c r="RVA1" s="257"/>
      <c r="RVC1" s="257"/>
      <c r="RVE1" s="257"/>
      <c r="RVG1" s="257"/>
      <c r="RVI1" s="257"/>
      <c r="RVK1" s="257"/>
      <c r="RVM1" s="257"/>
      <c r="RVO1" s="257"/>
      <c r="RVQ1" s="257"/>
      <c r="RVS1" s="257"/>
      <c r="RVU1" s="257"/>
      <c r="RVW1" s="257"/>
      <c r="RVY1" s="257"/>
      <c r="RWA1" s="257"/>
      <c r="RWC1" s="257"/>
      <c r="RWE1" s="257"/>
      <c r="RWG1" s="257"/>
      <c r="RWI1" s="257"/>
      <c r="RWK1" s="257"/>
      <c r="RWM1" s="257"/>
      <c r="RWO1" s="257"/>
      <c r="RWQ1" s="257"/>
      <c r="RWS1" s="257"/>
      <c r="RWU1" s="257"/>
      <c r="RWW1" s="257"/>
      <c r="RWY1" s="257"/>
      <c r="RXA1" s="257"/>
      <c r="RXC1" s="257"/>
      <c r="RXE1" s="257"/>
      <c r="RXG1" s="257"/>
      <c r="RXI1" s="257"/>
      <c r="RXK1" s="257"/>
      <c r="RXM1" s="257"/>
      <c r="RXO1" s="257"/>
      <c r="RXQ1" s="257"/>
      <c r="RXS1" s="257"/>
      <c r="RXU1" s="257"/>
      <c r="RXW1" s="257"/>
      <c r="RXY1" s="257"/>
      <c r="RYA1" s="257"/>
      <c r="RYC1" s="257"/>
      <c r="RYE1" s="257"/>
      <c r="RYG1" s="257"/>
      <c r="RYI1" s="257"/>
      <c r="RYK1" s="257"/>
      <c r="RYM1" s="257"/>
      <c r="RYO1" s="257"/>
      <c r="RYQ1" s="257"/>
      <c r="RYS1" s="257"/>
      <c r="RYU1" s="257"/>
      <c r="RYW1" s="257"/>
      <c r="RYY1" s="257"/>
      <c r="RZA1" s="257"/>
      <c r="RZC1" s="257"/>
      <c r="RZE1" s="257"/>
      <c r="RZG1" s="257"/>
      <c r="RZI1" s="257"/>
      <c r="RZK1" s="257"/>
      <c r="RZM1" s="257"/>
      <c r="RZO1" s="257"/>
      <c r="RZQ1" s="257"/>
      <c r="RZS1" s="257"/>
      <c r="RZU1" s="257"/>
      <c r="RZW1" s="257"/>
      <c r="RZY1" s="257"/>
      <c r="SAA1" s="257"/>
      <c r="SAC1" s="257"/>
      <c r="SAE1" s="257"/>
      <c r="SAG1" s="257"/>
      <c r="SAI1" s="257"/>
      <c r="SAK1" s="257"/>
      <c r="SAM1" s="257"/>
      <c r="SAO1" s="257"/>
      <c r="SAQ1" s="257"/>
      <c r="SAS1" s="257"/>
      <c r="SAU1" s="257"/>
      <c r="SAW1" s="257"/>
      <c r="SAY1" s="257"/>
      <c r="SBA1" s="257"/>
      <c r="SBC1" s="257"/>
      <c r="SBE1" s="257"/>
      <c r="SBG1" s="257"/>
      <c r="SBI1" s="257"/>
      <c r="SBK1" s="257"/>
      <c r="SBM1" s="257"/>
      <c r="SBO1" s="257"/>
      <c r="SBQ1" s="257"/>
      <c r="SBS1" s="257"/>
      <c r="SBU1" s="257"/>
      <c r="SBW1" s="257"/>
      <c r="SBY1" s="257"/>
      <c r="SCA1" s="257"/>
      <c r="SCC1" s="257"/>
      <c r="SCE1" s="257"/>
      <c r="SCG1" s="257"/>
      <c r="SCI1" s="257"/>
      <c r="SCK1" s="257"/>
      <c r="SCM1" s="257"/>
      <c r="SCO1" s="257"/>
      <c r="SCQ1" s="257"/>
      <c r="SCS1" s="257"/>
      <c r="SCU1" s="257"/>
      <c r="SCW1" s="257"/>
      <c r="SCY1" s="257"/>
      <c r="SDA1" s="257"/>
      <c r="SDC1" s="257"/>
      <c r="SDE1" s="257"/>
      <c r="SDG1" s="257"/>
      <c r="SDI1" s="257"/>
      <c r="SDK1" s="257"/>
      <c r="SDM1" s="257"/>
      <c r="SDO1" s="257"/>
      <c r="SDQ1" s="257"/>
      <c r="SDS1" s="257"/>
      <c r="SDU1" s="257"/>
      <c r="SDW1" s="257"/>
      <c r="SDY1" s="257"/>
      <c r="SEA1" s="257"/>
      <c r="SEC1" s="257"/>
      <c r="SEE1" s="257"/>
      <c r="SEG1" s="257"/>
      <c r="SEI1" s="257"/>
      <c r="SEK1" s="257"/>
      <c r="SEM1" s="257"/>
      <c r="SEO1" s="257"/>
      <c r="SEQ1" s="257"/>
      <c r="SES1" s="257"/>
      <c r="SEU1" s="257"/>
      <c r="SEW1" s="257"/>
      <c r="SEY1" s="257"/>
      <c r="SFA1" s="257"/>
      <c r="SFC1" s="257"/>
      <c r="SFE1" s="257"/>
      <c r="SFG1" s="257"/>
      <c r="SFI1" s="257"/>
      <c r="SFK1" s="257"/>
      <c r="SFM1" s="257"/>
      <c r="SFO1" s="257"/>
      <c r="SFQ1" s="257"/>
      <c r="SFS1" s="257"/>
      <c r="SFU1" s="257"/>
      <c r="SFW1" s="257"/>
      <c r="SFY1" s="257"/>
      <c r="SGA1" s="257"/>
      <c r="SGC1" s="257"/>
      <c r="SGE1" s="257"/>
      <c r="SGG1" s="257"/>
      <c r="SGI1" s="257"/>
      <c r="SGK1" s="257"/>
      <c r="SGM1" s="257"/>
      <c r="SGO1" s="257"/>
      <c r="SGQ1" s="257"/>
      <c r="SGS1" s="257"/>
      <c r="SGU1" s="257"/>
      <c r="SGW1" s="257"/>
      <c r="SGY1" s="257"/>
      <c r="SHA1" s="257"/>
      <c r="SHC1" s="257"/>
      <c r="SHE1" s="257"/>
      <c r="SHG1" s="257"/>
      <c r="SHI1" s="257"/>
      <c r="SHK1" s="257"/>
      <c r="SHM1" s="257"/>
      <c r="SHO1" s="257"/>
      <c r="SHQ1" s="257"/>
      <c r="SHS1" s="257"/>
      <c r="SHU1" s="257"/>
      <c r="SHW1" s="257"/>
      <c r="SHY1" s="257"/>
      <c r="SIA1" s="257"/>
      <c r="SIC1" s="257"/>
      <c r="SIE1" s="257"/>
      <c r="SIG1" s="257"/>
      <c r="SII1" s="257"/>
      <c r="SIK1" s="257"/>
      <c r="SIM1" s="257"/>
      <c r="SIO1" s="257"/>
      <c r="SIQ1" s="257"/>
      <c r="SIS1" s="257"/>
      <c r="SIU1" s="257"/>
      <c r="SIW1" s="257"/>
      <c r="SIY1" s="257"/>
      <c r="SJA1" s="257"/>
      <c r="SJC1" s="257"/>
      <c r="SJE1" s="257"/>
      <c r="SJG1" s="257"/>
      <c r="SJI1" s="257"/>
      <c r="SJK1" s="257"/>
      <c r="SJM1" s="257"/>
      <c r="SJO1" s="257"/>
      <c r="SJQ1" s="257"/>
      <c r="SJS1" s="257"/>
      <c r="SJU1" s="257"/>
      <c r="SJW1" s="257"/>
      <c r="SJY1" s="257"/>
      <c r="SKA1" s="257"/>
      <c r="SKC1" s="257"/>
      <c r="SKE1" s="257"/>
      <c r="SKG1" s="257"/>
      <c r="SKI1" s="257"/>
      <c r="SKK1" s="257"/>
      <c r="SKM1" s="257"/>
      <c r="SKO1" s="257"/>
      <c r="SKQ1" s="257"/>
      <c r="SKS1" s="257"/>
      <c r="SKU1" s="257"/>
      <c r="SKW1" s="257"/>
      <c r="SKY1" s="257"/>
      <c r="SLA1" s="257"/>
      <c r="SLC1" s="257"/>
      <c r="SLE1" s="257"/>
      <c r="SLG1" s="257"/>
      <c r="SLI1" s="257"/>
      <c r="SLK1" s="257"/>
      <c r="SLM1" s="257"/>
      <c r="SLO1" s="257"/>
      <c r="SLQ1" s="257"/>
      <c r="SLS1" s="257"/>
      <c r="SLU1" s="257"/>
      <c r="SLW1" s="257"/>
      <c r="SLY1" s="257"/>
      <c r="SMA1" s="257"/>
      <c r="SMC1" s="257"/>
      <c r="SME1" s="257"/>
      <c r="SMG1" s="257"/>
      <c r="SMI1" s="257"/>
      <c r="SMK1" s="257"/>
      <c r="SMM1" s="257"/>
      <c r="SMO1" s="257"/>
      <c r="SMQ1" s="257"/>
      <c r="SMS1" s="257"/>
      <c r="SMU1" s="257"/>
      <c r="SMW1" s="257"/>
      <c r="SMY1" s="257"/>
      <c r="SNA1" s="257"/>
      <c r="SNC1" s="257"/>
      <c r="SNE1" s="257"/>
      <c r="SNG1" s="257"/>
      <c r="SNI1" s="257"/>
      <c r="SNK1" s="257"/>
      <c r="SNM1" s="257"/>
      <c r="SNO1" s="257"/>
      <c r="SNQ1" s="257"/>
      <c r="SNS1" s="257"/>
      <c r="SNU1" s="257"/>
      <c r="SNW1" s="257"/>
      <c r="SNY1" s="257"/>
      <c r="SOA1" s="257"/>
      <c r="SOC1" s="257"/>
      <c r="SOE1" s="257"/>
      <c r="SOG1" s="257"/>
      <c r="SOI1" s="257"/>
      <c r="SOK1" s="257"/>
      <c r="SOM1" s="257"/>
      <c r="SOO1" s="257"/>
      <c r="SOQ1" s="257"/>
      <c r="SOS1" s="257"/>
      <c r="SOU1" s="257"/>
      <c r="SOW1" s="257"/>
      <c r="SOY1" s="257"/>
      <c r="SPA1" s="257"/>
      <c r="SPC1" s="257"/>
      <c r="SPE1" s="257"/>
      <c r="SPG1" s="257"/>
      <c r="SPI1" s="257"/>
      <c r="SPK1" s="257"/>
      <c r="SPM1" s="257"/>
      <c r="SPO1" s="257"/>
      <c r="SPQ1" s="257"/>
      <c r="SPS1" s="257"/>
      <c r="SPU1" s="257"/>
      <c r="SPW1" s="257"/>
      <c r="SPY1" s="257"/>
      <c r="SQA1" s="257"/>
      <c r="SQC1" s="257"/>
      <c r="SQE1" s="257"/>
      <c r="SQG1" s="257"/>
      <c r="SQI1" s="257"/>
      <c r="SQK1" s="257"/>
      <c r="SQM1" s="257"/>
      <c r="SQO1" s="257"/>
      <c r="SQQ1" s="257"/>
      <c r="SQS1" s="257"/>
      <c r="SQU1" s="257"/>
      <c r="SQW1" s="257"/>
      <c r="SQY1" s="257"/>
      <c r="SRA1" s="257"/>
      <c r="SRC1" s="257"/>
      <c r="SRE1" s="257"/>
      <c r="SRG1" s="257"/>
      <c r="SRI1" s="257"/>
      <c r="SRK1" s="257"/>
      <c r="SRM1" s="257"/>
      <c r="SRO1" s="257"/>
      <c r="SRQ1" s="257"/>
      <c r="SRS1" s="257"/>
      <c r="SRU1" s="257"/>
      <c r="SRW1" s="257"/>
      <c r="SRY1" s="257"/>
      <c r="SSA1" s="257"/>
      <c r="SSC1" s="257"/>
      <c r="SSE1" s="257"/>
      <c r="SSG1" s="257"/>
      <c r="SSI1" s="257"/>
      <c r="SSK1" s="257"/>
      <c r="SSM1" s="257"/>
      <c r="SSO1" s="257"/>
      <c r="SSQ1" s="257"/>
      <c r="SSS1" s="257"/>
      <c r="SSU1" s="257"/>
      <c r="SSW1" s="257"/>
      <c r="SSY1" s="257"/>
      <c r="STA1" s="257"/>
      <c r="STC1" s="257"/>
      <c r="STE1" s="257"/>
      <c r="STG1" s="257"/>
      <c r="STI1" s="257"/>
      <c r="STK1" s="257"/>
      <c r="STM1" s="257"/>
      <c r="STO1" s="257"/>
      <c r="STQ1" s="257"/>
      <c r="STS1" s="257"/>
      <c r="STU1" s="257"/>
      <c r="STW1" s="257"/>
      <c r="STY1" s="257"/>
      <c r="SUA1" s="257"/>
      <c r="SUC1" s="257"/>
      <c r="SUE1" s="257"/>
      <c r="SUG1" s="257"/>
      <c r="SUI1" s="257"/>
      <c r="SUK1" s="257"/>
      <c r="SUM1" s="257"/>
      <c r="SUO1" s="257"/>
      <c r="SUQ1" s="257"/>
      <c r="SUS1" s="257"/>
      <c r="SUU1" s="257"/>
      <c r="SUW1" s="257"/>
      <c r="SUY1" s="257"/>
      <c r="SVA1" s="257"/>
      <c r="SVC1" s="257"/>
      <c r="SVE1" s="257"/>
      <c r="SVG1" s="257"/>
      <c r="SVI1" s="257"/>
      <c r="SVK1" s="257"/>
      <c r="SVM1" s="257"/>
      <c r="SVO1" s="257"/>
      <c r="SVQ1" s="257"/>
      <c r="SVS1" s="257"/>
      <c r="SVU1" s="257"/>
      <c r="SVW1" s="257"/>
      <c r="SVY1" s="257"/>
      <c r="SWA1" s="257"/>
      <c r="SWC1" s="257"/>
      <c r="SWE1" s="257"/>
      <c r="SWG1" s="257"/>
      <c r="SWI1" s="257"/>
      <c r="SWK1" s="257"/>
      <c r="SWM1" s="257"/>
      <c r="SWO1" s="257"/>
      <c r="SWQ1" s="257"/>
      <c r="SWS1" s="257"/>
      <c r="SWU1" s="257"/>
      <c r="SWW1" s="257"/>
      <c r="SWY1" s="257"/>
      <c r="SXA1" s="257"/>
      <c r="SXC1" s="257"/>
      <c r="SXE1" s="257"/>
      <c r="SXG1" s="257"/>
      <c r="SXI1" s="257"/>
      <c r="SXK1" s="257"/>
      <c r="SXM1" s="257"/>
      <c r="SXO1" s="257"/>
      <c r="SXQ1" s="257"/>
      <c r="SXS1" s="257"/>
      <c r="SXU1" s="257"/>
      <c r="SXW1" s="257"/>
      <c r="SXY1" s="257"/>
      <c r="SYA1" s="257"/>
      <c r="SYC1" s="257"/>
      <c r="SYE1" s="257"/>
      <c r="SYG1" s="257"/>
      <c r="SYI1" s="257"/>
      <c r="SYK1" s="257"/>
      <c r="SYM1" s="257"/>
      <c r="SYO1" s="257"/>
      <c r="SYQ1" s="257"/>
      <c r="SYS1" s="257"/>
      <c r="SYU1" s="257"/>
      <c r="SYW1" s="257"/>
      <c r="SYY1" s="257"/>
      <c r="SZA1" s="257"/>
      <c r="SZC1" s="257"/>
      <c r="SZE1" s="257"/>
      <c r="SZG1" s="257"/>
      <c r="SZI1" s="257"/>
      <c r="SZK1" s="257"/>
      <c r="SZM1" s="257"/>
      <c r="SZO1" s="257"/>
      <c r="SZQ1" s="257"/>
      <c r="SZS1" s="257"/>
      <c r="SZU1" s="257"/>
      <c r="SZW1" s="257"/>
      <c r="SZY1" s="257"/>
      <c r="TAA1" s="257"/>
      <c r="TAC1" s="257"/>
      <c r="TAE1" s="257"/>
      <c r="TAG1" s="257"/>
      <c r="TAI1" s="257"/>
      <c r="TAK1" s="257"/>
      <c r="TAM1" s="257"/>
      <c r="TAO1" s="257"/>
      <c r="TAQ1" s="257"/>
      <c r="TAS1" s="257"/>
      <c r="TAU1" s="257"/>
      <c r="TAW1" s="257"/>
      <c r="TAY1" s="257"/>
      <c r="TBA1" s="257"/>
      <c r="TBC1" s="257"/>
      <c r="TBE1" s="257"/>
      <c r="TBG1" s="257"/>
      <c r="TBI1" s="257"/>
      <c r="TBK1" s="257"/>
      <c r="TBM1" s="257"/>
      <c r="TBO1" s="257"/>
      <c r="TBQ1" s="257"/>
      <c r="TBS1" s="257"/>
      <c r="TBU1" s="257"/>
      <c r="TBW1" s="257"/>
      <c r="TBY1" s="257"/>
      <c r="TCA1" s="257"/>
      <c r="TCC1" s="257"/>
      <c r="TCE1" s="257"/>
      <c r="TCG1" s="257"/>
      <c r="TCI1" s="257"/>
      <c r="TCK1" s="257"/>
      <c r="TCM1" s="257"/>
      <c r="TCO1" s="257"/>
      <c r="TCQ1" s="257"/>
      <c r="TCS1" s="257"/>
      <c r="TCU1" s="257"/>
      <c r="TCW1" s="257"/>
      <c r="TCY1" s="257"/>
      <c r="TDA1" s="257"/>
      <c r="TDC1" s="257"/>
      <c r="TDE1" s="257"/>
      <c r="TDG1" s="257"/>
      <c r="TDI1" s="257"/>
      <c r="TDK1" s="257"/>
      <c r="TDM1" s="257"/>
      <c r="TDO1" s="257"/>
      <c r="TDQ1" s="257"/>
      <c r="TDS1" s="257"/>
      <c r="TDU1" s="257"/>
      <c r="TDW1" s="257"/>
      <c r="TDY1" s="257"/>
      <c r="TEA1" s="257"/>
      <c r="TEC1" s="257"/>
      <c r="TEE1" s="257"/>
      <c r="TEG1" s="257"/>
      <c r="TEI1" s="257"/>
      <c r="TEK1" s="257"/>
      <c r="TEM1" s="257"/>
      <c r="TEO1" s="257"/>
      <c r="TEQ1" s="257"/>
      <c r="TES1" s="257"/>
      <c r="TEU1" s="257"/>
      <c r="TEW1" s="257"/>
      <c r="TEY1" s="257"/>
      <c r="TFA1" s="257"/>
      <c r="TFC1" s="257"/>
      <c r="TFE1" s="257"/>
      <c r="TFG1" s="257"/>
      <c r="TFI1" s="257"/>
      <c r="TFK1" s="257"/>
      <c r="TFM1" s="257"/>
      <c r="TFO1" s="257"/>
      <c r="TFQ1" s="257"/>
      <c r="TFS1" s="257"/>
      <c r="TFU1" s="257"/>
      <c r="TFW1" s="257"/>
      <c r="TFY1" s="257"/>
      <c r="TGA1" s="257"/>
      <c r="TGC1" s="257"/>
      <c r="TGE1" s="257"/>
      <c r="TGG1" s="257"/>
      <c r="TGI1" s="257"/>
      <c r="TGK1" s="257"/>
      <c r="TGM1" s="257"/>
      <c r="TGO1" s="257"/>
      <c r="TGQ1" s="257"/>
      <c r="TGS1" s="257"/>
      <c r="TGU1" s="257"/>
      <c r="TGW1" s="257"/>
      <c r="TGY1" s="257"/>
      <c r="THA1" s="257"/>
      <c r="THC1" s="257"/>
      <c r="THE1" s="257"/>
      <c r="THG1" s="257"/>
      <c r="THI1" s="257"/>
      <c r="THK1" s="257"/>
      <c r="THM1" s="257"/>
      <c r="THO1" s="257"/>
      <c r="THQ1" s="257"/>
      <c r="THS1" s="257"/>
      <c r="THU1" s="257"/>
      <c r="THW1" s="257"/>
      <c r="THY1" s="257"/>
      <c r="TIA1" s="257"/>
      <c r="TIC1" s="257"/>
      <c r="TIE1" s="257"/>
      <c r="TIG1" s="257"/>
      <c r="TII1" s="257"/>
      <c r="TIK1" s="257"/>
      <c r="TIM1" s="257"/>
      <c r="TIO1" s="257"/>
      <c r="TIQ1" s="257"/>
      <c r="TIS1" s="257"/>
      <c r="TIU1" s="257"/>
      <c r="TIW1" s="257"/>
      <c r="TIY1" s="257"/>
      <c r="TJA1" s="257"/>
      <c r="TJC1" s="257"/>
      <c r="TJE1" s="257"/>
      <c r="TJG1" s="257"/>
      <c r="TJI1" s="257"/>
      <c r="TJK1" s="257"/>
      <c r="TJM1" s="257"/>
      <c r="TJO1" s="257"/>
      <c r="TJQ1" s="257"/>
      <c r="TJS1" s="257"/>
      <c r="TJU1" s="257"/>
      <c r="TJW1" s="257"/>
      <c r="TJY1" s="257"/>
      <c r="TKA1" s="257"/>
      <c r="TKC1" s="257"/>
      <c r="TKE1" s="257"/>
      <c r="TKG1" s="257"/>
      <c r="TKI1" s="257"/>
      <c r="TKK1" s="257"/>
      <c r="TKM1" s="257"/>
      <c r="TKO1" s="257"/>
      <c r="TKQ1" s="257"/>
      <c r="TKS1" s="257"/>
      <c r="TKU1" s="257"/>
      <c r="TKW1" s="257"/>
      <c r="TKY1" s="257"/>
      <c r="TLA1" s="257"/>
      <c r="TLC1" s="257"/>
      <c r="TLE1" s="257"/>
      <c r="TLG1" s="257"/>
      <c r="TLI1" s="257"/>
      <c r="TLK1" s="257"/>
      <c r="TLM1" s="257"/>
      <c r="TLO1" s="257"/>
      <c r="TLQ1" s="257"/>
      <c r="TLS1" s="257"/>
      <c r="TLU1" s="257"/>
      <c r="TLW1" s="257"/>
      <c r="TLY1" s="257"/>
      <c r="TMA1" s="257"/>
      <c r="TMC1" s="257"/>
      <c r="TME1" s="257"/>
      <c r="TMG1" s="257"/>
      <c r="TMI1" s="257"/>
      <c r="TMK1" s="257"/>
      <c r="TMM1" s="257"/>
      <c r="TMO1" s="257"/>
      <c r="TMQ1" s="257"/>
      <c r="TMS1" s="257"/>
      <c r="TMU1" s="257"/>
      <c r="TMW1" s="257"/>
      <c r="TMY1" s="257"/>
      <c r="TNA1" s="257"/>
      <c r="TNC1" s="257"/>
      <c r="TNE1" s="257"/>
      <c r="TNG1" s="257"/>
      <c r="TNI1" s="257"/>
      <c r="TNK1" s="257"/>
      <c r="TNM1" s="257"/>
      <c r="TNO1" s="257"/>
      <c r="TNQ1" s="257"/>
      <c r="TNS1" s="257"/>
      <c r="TNU1" s="257"/>
      <c r="TNW1" s="257"/>
      <c r="TNY1" s="257"/>
      <c r="TOA1" s="257"/>
      <c r="TOC1" s="257"/>
      <c r="TOE1" s="257"/>
      <c r="TOG1" s="257"/>
      <c r="TOI1" s="257"/>
      <c r="TOK1" s="257"/>
      <c r="TOM1" s="257"/>
      <c r="TOO1" s="257"/>
      <c r="TOQ1" s="257"/>
      <c r="TOS1" s="257"/>
      <c r="TOU1" s="257"/>
      <c r="TOW1" s="257"/>
      <c r="TOY1" s="257"/>
      <c r="TPA1" s="257"/>
      <c r="TPC1" s="257"/>
      <c r="TPE1" s="257"/>
      <c r="TPG1" s="257"/>
      <c r="TPI1" s="257"/>
      <c r="TPK1" s="257"/>
      <c r="TPM1" s="257"/>
      <c r="TPO1" s="257"/>
      <c r="TPQ1" s="257"/>
      <c r="TPS1" s="257"/>
      <c r="TPU1" s="257"/>
      <c r="TPW1" s="257"/>
      <c r="TPY1" s="257"/>
      <c r="TQA1" s="257"/>
      <c r="TQC1" s="257"/>
      <c r="TQE1" s="257"/>
      <c r="TQG1" s="257"/>
      <c r="TQI1" s="257"/>
      <c r="TQK1" s="257"/>
      <c r="TQM1" s="257"/>
      <c r="TQO1" s="257"/>
      <c r="TQQ1" s="257"/>
      <c r="TQS1" s="257"/>
      <c r="TQU1" s="257"/>
      <c r="TQW1" s="257"/>
      <c r="TQY1" s="257"/>
      <c r="TRA1" s="257"/>
      <c r="TRC1" s="257"/>
      <c r="TRE1" s="257"/>
      <c r="TRG1" s="257"/>
      <c r="TRI1" s="257"/>
      <c r="TRK1" s="257"/>
      <c r="TRM1" s="257"/>
      <c r="TRO1" s="257"/>
      <c r="TRQ1" s="257"/>
      <c r="TRS1" s="257"/>
      <c r="TRU1" s="257"/>
      <c r="TRW1" s="257"/>
      <c r="TRY1" s="257"/>
      <c r="TSA1" s="257"/>
      <c r="TSC1" s="257"/>
      <c r="TSE1" s="257"/>
      <c r="TSG1" s="257"/>
      <c r="TSI1" s="257"/>
      <c r="TSK1" s="257"/>
      <c r="TSM1" s="257"/>
      <c r="TSO1" s="257"/>
      <c r="TSQ1" s="257"/>
      <c r="TSS1" s="257"/>
      <c r="TSU1" s="257"/>
      <c r="TSW1" s="257"/>
      <c r="TSY1" s="257"/>
      <c r="TTA1" s="257"/>
      <c r="TTC1" s="257"/>
      <c r="TTE1" s="257"/>
      <c r="TTG1" s="257"/>
      <c r="TTI1" s="257"/>
      <c r="TTK1" s="257"/>
      <c r="TTM1" s="257"/>
      <c r="TTO1" s="257"/>
      <c r="TTQ1" s="257"/>
      <c r="TTS1" s="257"/>
      <c r="TTU1" s="257"/>
      <c r="TTW1" s="257"/>
      <c r="TTY1" s="257"/>
      <c r="TUA1" s="257"/>
      <c r="TUC1" s="257"/>
      <c r="TUE1" s="257"/>
      <c r="TUG1" s="257"/>
      <c r="TUI1" s="257"/>
      <c r="TUK1" s="257"/>
      <c r="TUM1" s="257"/>
      <c r="TUO1" s="257"/>
      <c r="TUQ1" s="257"/>
      <c r="TUS1" s="257"/>
      <c r="TUU1" s="257"/>
      <c r="TUW1" s="257"/>
      <c r="TUY1" s="257"/>
      <c r="TVA1" s="257"/>
      <c r="TVC1" s="257"/>
      <c r="TVE1" s="257"/>
      <c r="TVG1" s="257"/>
      <c r="TVI1" s="257"/>
      <c r="TVK1" s="257"/>
      <c r="TVM1" s="257"/>
      <c r="TVO1" s="257"/>
      <c r="TVQ1" s="257"/>
      <c r="TVS1" s="257"/>
      <c r="TVU1" s="257"/>
      <c r="TVW1" s="257"/>
      <c r="TVY1" s="257"/>
      <c r="TWA1" s="257"/>
      <c r="TWC1" s="257"/>
      <c r="TWE1" s="257"/>
      <c r="TWG1" s="257"/>
      <c r="TWI1" s="257"/>
      <c r="TWK1" s="257"/>
      <c r="TWM1" s="257"/>
      <c r="TWO1" s="257"/>
      <c r="TWQ1" s="257"/>
      <c r="TWS1" s="257"/>
      <c r="TWU1" s="257"/>
      <c r="TWW1" s="257"/>
      <c r="TWY1" s="257"/>
      <c r="TXA1" s="257"/>
      <c r="TXC1" s="257"/>
      <c r="TXE1" s="257"/>
      <c r="TXG1" s="257"/>
      <c r="TXI1" s="257"/>
      <c r="TXK1" s="257"/>
      <c r="TXM1" s="257"/>
      <c r="TXO1" s="257"/>
      <c r="TXQ1" s="257"/>
      <c r="TXS1" s="257"/>
      <c r="TXU1" s="257"/>
      <c r="TXW1" s="257"/>
      <c r="TXY1" s="257"/>
      <c r="TYA1" s="257"/>
      <c r="TYC1" s="257"/>
      <c r="TYE1" s="257"/>
      <c r="TYG1" s="257"/>
      <c r="TYI1" s="257"/>
      <c r="TYK1" s="257"/>
      <c r="TYM1" s="257"/>
      <c r="TYO1" s="257"/>
      <c r="TYQ1" s="257"/>
      <c r="TYS1" s="257"/>
      <c r="TYU1" s="257"/>
      <c r="TYW1" s="257"/>
      <c r="TYY1" s="257"/>
      <c r="TZA1" s="257"/>
      <c r="TZC1" s="257"/>
      <c r="TZE1" s="257"/>
      <c r="TZG1" s="257"/>
      <c r="TZI1" s="257"/>
      <c r="TZK1" s="257"/>
      <c r="TZM1" s="257"/>
      <c r="TZO1" s="257"/>
      <c r="TZQ1" s="257"/>
      <c r="TZS1" s="257"/>
      <c r="TZU1" s="257"/>
      <c r="TZW1" s="257"/>
      <c r="TZY1" s="257"/>
      <c r="UAA1" s="257"/>
      <c r="UAC1" s="257"/>
      <c r="UAE1" s="257"/>
      <c r="UAG1" s="257"/>
      <c r="UAI1" s="257"/>
      <c r="UAK1" s="257"/>
      <c r="UAM1" s="257"/>
      <c r="UAO1" s="257"/>
      <c r="UAQ1" s="257"/>
      <c r="UAS1" s="257"/>
      <c r="UAU1" s="257"/>
      <c r="UAW1" s="257"/>
      <c r="UAY1" s="257"/>
      <c r="UBA1" s="257"/>
      <c r="UBC1" s="257"/>
      <c r="UBE1" s="257"/>
      <c r="UBG1" s="257"/>
      <c r="UBI1" s="257"/>
      <c r="UBK1" s="257"/>
      <c r="UBM1" s="257"/>
      <c r="UBO1" s="257"/>
      <c r="UBQ1" s="257"/>
      <c r="UBS1" s="257"/>
      <c r="UBU1" s="257"/>
      <c r="UBW1" s="257"/>
      <c r="UBY1" s="257"/>
      <c r="UCA1" s="257"/>
      <c r="UCC1" s="257"/>
      <c r="UCE1" s="257"/>
      <c r="UCG1" s="257"/>
      <c r="UCI1" s="257"/>
      <c r="UCK1" s="257"/>
      <c r="UCM1" s="257"/>
      <c r="UCO1" s="257"/>
      <c r="UCQ1" s="257"/>
      <c r="UCS1" s="257"/>
      <c r="UCU1" s="257"/>
      <c r="UCW1" s="257"/>
      <c r="UCY1" s="257"/>
      <c r="UDA1" s="257"/>
      <c r="UDC1" s="257"/>
      <c r="UDE1" s="257"/>
      <c r="UDG1" s="257"/>
      <c r="UDI1" s="257"/>
      <c r="UDK1" s="257"/>
      <c r="UDM1" s="257"/>
      <c r="UDO1" s="257"/>
      <c r="UDQ1" s="257"/>
      <c r="UDS1" s="257"/>
      <c r="UDU1" s="257"/>
      <c r="UDW1" s="257"/>
      <c r="UDY1" s="257"/>
      <c r="UEA1" s="257"/>
      <c r="UEC1" s="257"/>
      <c r="UEE1" s="257"/>
      <c r="UEG1" s="257"/>
      <c r="UEI1" s="257"/>
      <c r="UEK1" s="257"/>
      <c r="UEM1" s="257"/>
      <c r="UEO1" s="257"/>
      <c r="UEQ1" s="257"/>
      <c r="UES1" s="257"/>
      <c r="UEU1" s="257"/>
      <c r="UEW1" s="257"/>
      <c r="UEY1" s="257"/>
      <c r="UFA1" s="257"/>
      <c r="UFC1" s="257"/>
      <c r="UFE1" s="257"/>
      <c r="UFG1" s="257"/>
      <c r="UFI1" s="257"/>
      <c r="UFK1" s="257"/>
      <c r="UFM1" s="257"/>
      <c r="UFO1" s="257"/>
      <c r="UFQ1" s="257"/>
      <c r="UFS1" s="257"/>
      <c r="UFU1" s="257"/>
      <c r="UFW1" s="257"/>
      <c r="UFY1" s="257"/>
      <c r="UGA1" s="257"/>
      <c r="UGC1" s="257"/>
      <c r="UGE1" s="257"/>
      <c r="UGG1" s="257"/>
      <c r="UGI1" s="257"/>
      <c r="UGK1" s="257"/>
      <c r="UGM1" s="257"/>
      <c r="UGO1" s="257"/>
      <c r="UGQ1" s="257"/>
      <c r="UGS1" s="257"/>
      <c r="UGU1" s="257"/>
      <c r="UGW1" s="257"/>
      <c r="UGY1" s="257"/>
      <c r="UHA1" s="257"/>
      <c r="UHC1" s="257"/>
      <c r="UHE1" s="257"/>
      <c r="UHG1" s="257"/>
      <c r="UHI1" s="257"/>
      <c r="UHK1" s="257"/>
      <c r="UHM1" s="257"/>
      <c r="UHO1" s="257"/>
      <c r="UHQ1" s="257"/>
      <c r="UHS1" s="257"/>
      <c r="UHU1" s="257"/>
      <c r="UHW1" s="257"/>
      <c r="UHY1" s="257"/>
      <c r="UIA1" s="257"/>
      <c r="UIC1" s="257"/>
      <c r="UIE1" s="257"/>
      <c r="UIG1" s="257"/>
      <c r="UII1" s="257"/>
      <c r="UIK1" s="257"/>
      <c r="UIM1" s="257"/>
      <c r="UIO1" s="257"/>
      <c r="UIQ1" s="257"/>
      <c r="UIS1" s="257"/>
      <c r="UIU1" s="257"/>
      <c r="UIW1" s="257"/>
      <c r="UIY1" s="257"/>
      <c r="UJA1" s="257"/>
      <c r="UJC1" s="257"/>
      <c r="UJE1" s="257"/>
      <c r="UJG1" s="257"/>
      <c r="UJI1" s="257"/>
      <c r="UJK1" s="257"/>
      <c r="UJM1" s="257"/>
      <c r="UJO1" s="257"/>
      <c r="UJQ1" s="257"/>
      <c r="UJS1" s="257"/>
      <c r="UJU1" s="257"/>
      <c r="UJW1" s="257"/>
      <c r="UJY1" s="257"/>
      <c r="UKA1" s="257"/>
      <c r="UKC1" s="257"/>
      <c r="UKE1" s="257"/>
      <c r="UKG1" s="257"/>
      <c r="UKI1" s="257"/>
      <c r="UKK1" s="257"/>
      <c r="UKM1" s="257"/>
      <c r="UKO1" s="257"/>
      <c r="UKQ1" s="257"/>
      <c r="UKS1" s="257"/>
      <c r="UKU1" s="257"/>
      <c r="UKW1" s="257"/>
      <c r="UKY1" s="257"/>
      <c r="ULA1" s="257"/>
      <c r="ULC1" s="257"/>
      <c r="ULE1" s="257"/>
      <c r="ULG1" s="257"/>
      <c r="ULI1" s="257"/>
      <c r="ULK1" s="257"/>
      <c r="ULM1" s="257"/>
      <c r="ULO1" s="257"/>
      <c r="ULQ1" s="257"/>
      <c r="ULS1" s="257"/>
      <c r="ULU1" s="257"/>
      <c r="ULW1" s="257"/>
      <c r="ULY1" s="257"/>
      <c r="UMA1" s="257"/>
      <c r="UMC1" s="257"/>
      <c r="UME1" s="257"/>
      <c r="UMG1" s="257"/>
      <c r="UMI1" s="257"/>
      <c r="UMK1" s="257"/>
      <c r="UMM1" s="257"/>
      <c r="UMO1" s="257"/>
      <c r="UMQ1" s="257"/>
      <c r="UMS1" s="257"/>
      <c r="UMU1" s="257"/>
      <c r="UMW1" s="257"/>
      <c r="UMY1" s="257"/>
      <c r="UNA1" s="257"/>
      <c r="UNC1" s="257"/>
      <c r="UNE1" s="257"/>
      <c r="UNG1" s="257"/>
      <c r="UNI1" s="257"/>
      <c r="UNK1" s="257"/>
      <c r="UNM1" s="257"/>
      <c r="UNO1" s="257"/>
      <c r="UNQ1" s="257"/>
      <c r="UNS1" s="257"/>
      <c r="UNU1" s="257"/>
      <c r="UNW1" s="257"/>
      <c r="UNY1" s="257"/>
      <c r="UOA1" s="257"/>
      <c r="UOC1" s="257"/>
      <c r="UOE1" s="257"/>
      <c r="UOG1" s="257"/>
      <c r="UOI1" s="257"/>
      <c r="UOK1" s="257"/>
      <c r="UOM1" s="257"/>
      <c r="UOO1" s="257"/>
      <c r="UOQ1" s="257"/>
      <c r="UOS1" s="257"/>
      <c r="UOU1" s="257"/>
      <c r="UOW1" s="257"/>
      <c r="UOY1" s="257"/>
      <c r="UPA1" s="257"/>
      <c r="UPC1" s="257"/>
      <c r="UPE1" s="257"/>
      <c r="UPG1" s="257"/>
      <c r="UPI1" s="257"/>
      <c r="UPK1" s="257"/>
      <c r="UPM1" s="257"/>
      <c r="UPO1" s="257"/>
      <c r="UPQ1" s="257"/>
      <c r="UPS1" s="257"/>
      <c r="UPU1" s="257"/>
      <c r="UPW1" s="257"/>
      <c r="UPY1" s="257"/>
      <c r="UQA1" s="257"/>
      <c r="UQC1" s="257"/>
      <c r="UQE1" s="257"/>
      <c r="UQG1" s="257"/>
      <c r="UQI1" s="257"/>
      <c r="UQK1" s="257"/>
      <c r="UQM1" s="257"/>
      <c r="UQO1" s="257"/>
      <c r="UQQ1" s="257"/>
      <c r="UQS1" s="257"/>
      <c r="UQU1" s="257"/>
      <c r="UQW1" s="257"/>
      <c r="UQY1" s="257"/>
      <c r="URA1" s="257"/>
      <c r="URC1" s="257"/>
      <c r="URE1" s="257"/>
      <c r="URG1" s="257"/>
      <c r="URI1" s="257"/>
      <c r="URK1" s="257"/>
      <c r="URM1" s="257"/>
      <c r="URO1" s="257"/>
      <c r="URQ1" s="257"/>
      <c r="URS1" s="257"/>
      <c r="URU1" s="257"/>
      <c r="URW1" s="257"/>
      <c r="URY1" s="257"/>
      <c r="USA1" s="257"/>
      <c r="USC1" s="257"/>
      <c r="USE1" s="257"/>
      <c r="USG1" s="257"/>
      <c r="USI1" s="257"/>
      <c r="USK1" s="257"/>
      <c r="USM1" s="257"/>
      <c r="USO1" s="257"/>
      <c r="USQ1" s="257"/>
      <c r="USS1" s="257"/>
      <c r="USU1" s="257"/>
      <c r="USW1" s="257"/>
      <c r="USY1" s="257"/>
      <c r="UTA1" s="257"/>
      <c r="UTC1" s="257"/>
      <c r="UTE1" s="257"/>
      <c r="UTG1" s="257"/>
      <c r="UTI1" s="257"/>
      <c r="UTK1" s="257"/>
      <c r="UTM1" s="257"/>
      <c r="UTO1" s="257"/>
      <c r="UTQ1" s="257"/>
      <c r="UTS1" s="257"/>
      <c r="UTU1" s="257"/>
      <c r="UTW1" s="257"/>
      <c r="UTY1" s="257"/>
      <c r="UUA1" s="257"/>
      <c r="UUC1" s="257"/>
      <c r="UUE1" s="257"/>
      <c r="UUG1" s="257"/>
      <c r="UUI1" s="257"/>
      <c r="UUK1" s="257"/>
      <c r="UUM1" s="257"/>
      <c r="UUO1" s="257"/>
      <c r="UUQ1" s="257"/>
      <c r="UUS1" s="257"/>
      <c r="UUU1" s="257"/>
      <c r="UUW1" s="257"/>
      <c r="UUY1" s="257"/>
      <c r="UVA1" s="257"/>
      <c r="UVC1" s="257"/>
      <c r="UVE1" s="257"/>
      <c r="UVG1" s="257"/>
      <c r="UVI1" s="257"/>
      <c r="UVK1" s="257"/>
      <c r="UVM1" s="257"/>
      <c r="UVO1" s="257"/>
      <c r="UVQ1" s="257"/>
      <c r="UVS1" s="257"/>
      <c r="UVU1" s="257"/>
      <c r="UVW1" s="257"/>
      <c r="UVY1" s="257"/>
      <c r="UWA1" s="257"/>
      <c r="UWC1" s="257"/>
      <c r="UWE1" s="257"/>
      <c r="UWG1" s="257"/>
      <c r="UWI1" s="257"/>
      <c r="UWK1" s="257"/>
      <c r="UWM1" s="257"/>
      <c r="UWO1" s="257"/>
      <c r="UWQ1" s="257"/>
      <c r="UWS1" s="257"/>
      <c r="UWU1" s="257"/>
      <c r="UWW1" s="257"/>
      <c r="UWY1" s="257"/>
      <c r="UXA1" s="257"/>
      <c r="UXC1" s="257"/>
      <c r="UXE1" s="257"/>
      <c r="UXG1" s="257"/>
      <c r="UXI1" s="257"/>
      <c r="UXK1" s="257"/>
      <c r="UXM1" s="257"/>
      <c r="UXO1" s="257"/>
      <c r="UXQ1" s="257"/>
      <c r="UXS1" s="257"/>
      <c r="UXU1" s="257"/>
      <c r="UXW1" s="257"/>
      <c r="UXY1" s="257"/>
      <c r="UYA1" s="257"/>
      <c r="UYC1" s="257"/>
      <c r="UYE1" s="257"/>
      <c r="UYG1" s="257"/>
      <c r="UYI1" s="257"/>
      <c r="UYK1" s="257"/>
      <c r="UYM1" s="257"/>
      <c r="UYO1" s="257"/>
      <c r="UYQ1" s="257"/>
      <c r="UYS1" s="257"/>
      <c r="UYU1" s="257"/>
      <c r="UYW1" s="257"/>
      <c r="UYY1" s="257"/>
      <c r="UZA1" s="257"/>
      <c r="UZC1" s="257"/>
      <c r="UZE1" s="257"/>
      <c r="UZG1" s="257"/>
      <c r="UZI1" s="257"/>
      <c r="UZK1" s="257"/>
      <c r="UZM1" s="257"/>
      <c r="UZO1" s="257"/>
      <c r="UZQ1" s="257"/>
      <c r="UZS1" s="257"/>
      <c r="UZU1" s="257"/>
      <c r="UZW1" s="257"/>
      <c r="UZY1" s="257"/>
      <c r="VAA1" s="257"/>
      <c r="VAC1" s="257"/>
      <c r="VAE1" s="257"/>
      <c r="VAG1" s="257"/>
      <c r="VAI1" s="257"/>
      <c r="VAK1" s="257"/>
      <c r="VAM1" s="257"/>
      <c r="VAO1" s="257"/>
      <c r="VAQ1" s="257"/>
      <c r="VAS1" s="257"/>
      <c r="VAU1" s="257"/>
      <c r="VAW1" s="257"/>
      <c r="VAY1" s="257"/>
      <c r="VBA1" s="257"/>
      <c r="VBC1" s="257"/>
      <c r="VBE1" s="257"/>
      <c r="VBG1" s="257"/>
      <c r="VBI1" s="257"/>
      <c r="VBK1" s="257"/>
      <c r="VBM1" s="257"/>
      <c r="VBO1" s="257"/>
      <c r="VBQ1" s="257"/>
      <c r="VBS1" s="257"/>
      <c r="VBU1" s="257"/>
      <c r="VBW1" s="257"/>
      <c r="VBY1" s="257"/>
      <c r="VCA1" s="257"/>
      <c r="VCC1" s="257"/>
      <c r="VCE1" s="257"/>
      <c r="VCG1" s="257"/>
      <c r="VCI1" s="257"/>
      <c r="VCK1" s="257"/>
      <c r="VCM1" s="257"/>
      <c r="VCO1" s="257"/>
      <c r="VCQ1" s="257"/>
      <c r="VCS1" s="257"/>
      <c r="VCU1" s="257"/>
      <c r="VCW1" s="257"/>
      <c r="VCY1" s="257"/>
      <c r="VDA1" s="257"/>
      <c r="VDC1" s="257"/>
      <c r="VDE1" s="257"/>
      <c r="VDG1" s="257"/>
      <c r="VDI1" s="257"/>
      <c r="VDK1" s="257"/>
      <c r="VDM1" s="257"/>
      <c r="VDO1" s="257"/>
      <c r="VDQ1" s="257"/>
      <c r="VDS1" s="257"/>
      <c r="VDU1" s="257"/>
      <c r="VDW1" s="257"/>
      <c r="VDY1" s="257"/>
      <c r="VEA1" s="257"/>
      <c r="VEC1" s="257"/>
      <c r="VEE1" s="257"/>
      <c r="VEG1" s="257"/>
      <c r="VEI1" s="257"/>
      <c r="VEK1" s="257"/>
      <c r="VEM1" s="257"/>
      <c r="VEO1" s="257"/>
      <c r="VEQ1" s="257"/>
      <c r="VES1" s="257"/>
      <c r="VEU1" s="257"/>
      <c r="VEW1" s="257"/>
      <c r="VEY1" s="257"/>
      <c r="VFA1" s="257"/>
      <c r="VFC1" s="257"/>
      <c r="VFE1" s="257"/>
      <c r="VFG1" s="257"/>
      <c r="VFI1" s="257"/>
      <c r="VFK1" s="257"/>
      <c r="VFM1" s="257"/>
      <c r="VFO1" s="257"/>
      <c r="VFQ1" s="257"/>
      <c r="VFS1" s="257"/>
      <c r="VFU1" s="257"/>
      <c r="VFW1" s="257"/>
      <c r="VFY1" s="257"/>
      <c r="VGA1" s="257"/>
      <c r="VGC1" s="257"/>
      <c r="VGE1" s="257"/>
      <c r="VGG1" s="257"/>
      <c r="VGI1" s="257"/>
      <c r="VGK1" s="257"/>
      <c r="VGM1" s="257"/>
      <c r="VGO1" s="257"/>
      <c r="VGQ1" s="257"/>
      <c r="VGS1" s="257"/>
      <c r="VGU1" s="257"/>
      <c r="VGW1" s="257"/>
      <c r="VGY1" s="257"/>
      <c r="VHA1" s="257"/>
      <c r="VHC1" s="257"/>
      <c r="VHE1" s="257"/>
      <c r="VHG1" s="257"/>
      <c r="VHI1" s="257"/>
      <c r="VHK1" s="257"/>
      <c r="VHM1" s="257"/>
      <c r="VHO1" s="257"/>
      <c r="VHQ1" s="257"/>
      <c r="VHS1" s="257"/>
      <c r="VHU1" s="257"/>
      <c r="VHW1" s="257"/>
      <c r="VHY1" s="257"/>
      <c r="VIA1" s="257"/>
      <c r="VIC1" s="257"/>
      <c r="VIE1" s="257"/>
      <c r="VIG1" s="257"/>
      <c r="VII1" s="257"/>
      <c r="VIK1" s="257"/>
      <c r="VIM1" s="257"/>
      <c r="VIO1" s="257"/>
      <c r="VIQ1" s="257"/>
      <c r="VIS1" s="257"/>
      <c r="VIU1" s="257"/>
      <c r="VIW1" s="257"/>
      <c r="VIY1" s="257"/>
      <c r="VJA1" s="257"/>
      <c r="VJC1" s="257"/>
      <c r="VJE1" s="257"/>
      <c r="VJG1" s="257"/>
      <c r="VJI1" s="257"/>
      <c r="VJK1" s="257"/>
      <c r="VJM1" s="257"/>
      <c r="VJO1" s="257"/>
      <c r="VJQ1" s="257"/>
      <c r="VJS1" s="257"/>
      <c r="VJU1" s="257"/>
      <c r="VJW1" s="257"/>
      <c r="VJY1" s="257"/>
      <c r="VKA1" s="257"/>
      <c r="VKC1" s="257"/>
      <c r="VKE1" s="257"/>
      <c r="VKG1" s="257"/>
      <c r="VKI1" s="257"/>
      <c r="VKK1" s="257"/>
      <c r="VKM1" s="257"/>
      <c r="VKO1" s="257"/>
      <c r="VKQ1" s="257"/>
      <c r="VKS1" s="257"/>
      <c r="VKU1" s="257"/>
      <c r="VKW1" s="257"/>
      <c r="VKY1" s="257"/>
      <c r="VLA1" s="257"/>
      <c r="VLC1" s="257"/>
      <c r="VLE1" s="257"/>
      <c r="VLG1" s="257"/>
      <c r="VLI1" s="257"/>
      <c r="VLK1" s="257"/>
      <c r="VLM1" s="257"/>
      <c r="VLO1" s="257"/>
      <c r="VLQ1" s="257"/>
      <c r="VLS1" s="257"/>
      <c r="VLU1" s="257"/>
      <c r="VLW1" s="257"/>
      <c r="VLY1" s="257"/>
      <c r="VMA1" s="257"/>
      <c r="VMC1" s="257"/>
      <c r="VME1" s="257"/>
      <c r="VMG1" s="257"/>
      <c r="VMI1" s="257"/>
      <c r="VMK1" s="257"/>
      <c r="VMM1" s="257"/>
      <c r="VMO1" s="257"/>
      <c r="VMQ1" s="257"/>
      <c r="VMS1" s="257"/>
      <c r="VMU1" s="257"/>
      <c r="VMW1" s="257"/>
      <c r="VMY1" s="257"/>
      <c r="VNA1" s="257"/>
      <c r="VNC1" s="257"/>
      <c r="VNE1" s="257"/>
      <c r="VNG1" s="257"/>
      <c r="VNI1" s="257"/>
      <c r="VNK1" s="257"/>
      <c r="VNM1" s="257"/>
      <c r="VNO1" s="257"/>
      <c r="VNQ1" s="257"/>
      <c r="VNS1" s="257"/>
      <c r="VNU1" s="257"/>
      <c r="VNW1" s="257"/>
      <c r="VNY1" s="257"/>
      <c r="VOA1" s="257"/>
      <c r="VOC1" s="257"/>
      <c r="VOE1" s="257"/>
      <c r="VOG1" s="257"/>
      <c r="VOI1" s="257"/>
      <c r="VOK1" s="257"/>
      <c r="VOM1" s="257"/>
      <c r="VOO1" s="257"/>
      <c r="VOQ1" s="257"/>
      <c r="VOS1" s="257"/>
      <c r="VOU1" s="257"/>
      <c r="VOW1" s="257"/>
      <c r="VOY1" s="257"/>
      <c r="VPA1" s="257"/>
      <c r="VPC1" s="257"/>
      <c r="VPE1" s="257"/>
      <c r="VPG1" s="257"/>
      <c r="VPI1" s="257"/>
      <c r="VPK1" s="257"/>
      <c r="VPM1" s="257"/>
      <c r="VPO1" s="257"/>
      <c r="VPQ1" s="257"/>
      <c r="VPS1" s="257"/>
      <c r="VPU1" s="257"/>
      <c r="VPW1" s="257"/>
      <c r="VPY1" s="257"/>
      <c r="VQA1" s="257"/>
      <c r="VQC1" s="257"/>
      <c r="VQE1" s="257"/>
      <c r="VQG1" s="257"/>
      <c r="VQI1" s="257"/>
      <c r="VQK1" s="257"/>
      <c r="VQM1" s="257"/>
      <c r="VQO1" s="257"/>
      <c r="VQQ1" s="257"/>
      <c r="VQS1" s="257"/>
      <c r="VQU1" s="257"/>
      <c r="VQW1" s="257"/>
      <c r="VQY1" s="257"/>
      <c r="VRA1" s="257"/>
      <c r="VRC1" s="257"/>
      <c r="VRE1" s="257"/>
      <c r="VRG1" s="257"/>
      <c r="VRI1" s="257"/>
      <c r="VRK1" s="257"/>
      <c r="VRM1" s="257"/>
      <c r="VRO1" s="257"/>
      <c r="VRQ1" s="257"/>
      <c r="VRS1" s="257"/>
      <c r="VRU1" s="257"/>
      <c r="VRW1" s="257"/>
      <c r="VRY1" s="257"/>
      <c r="VSA1" s="257"/>
      <c r="VSC1" s="257"/>
      <c r="VSE1" s="257"/>
      <c r="VSG1" s="257"/>
      <c r="VSI1" s="257"/>
      <c r="VSK1" s="257"/>
      <c r="VSM1" s="257"/>
      <c r="VSO1" s="257"/>
      <c r="VSQ1" s="257"/>
      <c r="VSS1" s="257"/>
      <c r="VSU1" s="257"/>
      <c r="VSW1" s="257"/>
      <c r="VSY1" s="257"/>
      <c r="VTA1" s="257"/>
      <c r="VTC1" s="257"/>
      <c r="VTE1" s="257"/>
      <c r="VTG1" s="257"/>
      <c r="VTI1" s="257"/>
      <c r="VTK1" s="257"/>
      <c r="VTM1" s="257"/>
      <c r="VTO1" s="257"/>
      <c r="VTQ1" s="257"/>
      <c r="VTS1" s="257"/>
      <c r="VTU1" s="257"/>
      <c r="VTW1" s="257"/>
      <c r="VTY1" s="257"/>
      <c r="VUA1" s="257"/>
      <c r="VUC1" s="257"/>
      <c r="VUE1" s="257"/>
      <c r="VUG1" s="257"/>
      <c r="VUI1" s="257"/>
      <c r="VUK1" s="257"/>
      <c r="VUM1" s="257"/>
      <c r="VUO1" s="257"/>
      <c r="VUQ1" s="257"/>
      <c r="VUS1" s="257"/>
      <c r="VUU1" s="257"/>
      <c r="VUW1" s="257"/>
      <c r="VUY1" s="257"/>
      <c r="VVA1" s="257"/>
      <c r="VVC1" s="257"/>
      <c r="VVE1" s="257"/>
      <c r="VVG1" s="257"/>
      <c r="VVI1" s="257"/>
      <c r="VVK1" s="257"/>
      <c r="VVM1" s="257"/>
      <c r="VVO1" s="257"/>
      <c r="VVQ1" s="257"/>
      <c r="VVS1" s="257"/>
      <c r="VVU1" s="257"/>
      <c r="VVW1" s="257"/>
      <c r="VVY1" s="257"/>
      <c r="VWA1" s="257"/>
      <c r="VWC1" s="257"/>
      <c r="VWE1" s="257"/>
      <c r="VWG1" s="257"/>
      <c r="VWI1" s="257"/>
      <c r="VWK1" s="257"/>
      <c r="VWM1" s="257"/>
      <c r="VWO1" s="257"/>
      <c r="VWQ1" s="257"/>
      <c r="VWS1" s="257"/>
      <c r="VWU1" s="257"/>
      <c r="VWW1" s="257"/>
      <c r="VWY1" s="257"/>
      <c r="VXA1" s="257"/>
      <c r="VXC1" s="257"/>
      <c r="VXE1" s="257"/>
      <c r="VXG1" s="257"/>
      <c r="VXI1" s="257"/>
      <c r="VXK1" s="257"/>
      <c r="VXM1" s="257"/>
      <c r="VXO1" s="257"/>
      <c r="VXQ1" s="257"/>
      <c r="VXS1" s="257"/>
      <c r="VXU1" s="257"/>
      <c r="VXW1" s="257"/>
      <c r="VXY1" s="257"/>
      <c r="VYA1" s="257"/>
      <c r="VYC1" s="257"/>
      <c r="VYE1" s="257"/>
      <c r="VYG1" s="257"/>
      <c r="VYI1" s="257"/>
      <c r="VYK1" s="257"/>
      <c r="VYM1" s="257"/>
      <c r="VYO1" s="257"/>
      <c r="VYQ1" s="257"/>
      <c r="VYS1" s="257"/>
      <c r="VYU1" s="257"/>
      <c r="VYW1" s="257"/>
      <c r="VYY1" s="257"/>
      <c r="VZA1" s="257"/>
      <c r="VZC1" s="257"/>
      <c r="VZE1" s="257"/>
      <c r="VZG1" s="257"/>
      <c r="VZI1" s="257"/>
      <c r="VZK1" s="257"/>
      <c r="VZM1" s="257"/>
      <c r="VZO1" s="257"/>
      <c r="VZQ1" s="257"/>
      <c r="VZS1" s="257"/>
      <c r="VZU1" s="257"/>
      <c r="VZW1" s="257"/>
      <c r="VZY1" s="257"/>
      <c r="WAA1" s="257"/>
      <c r="WAC1" s="257"/>
      <c r="WAE1" s="257"/>
      <c r="WAG1" s="257"/>
      <c r="WAI1" s="257"/>
      <c r="WAK1" s="257"/>
      <c r="WAM1" s="257"/>
      <c r="WAO1" s="257"/>
      <c r="WAQ1" s="257"/>
      <c r="WAS1" s="257"/>
      <c r="WAU1" s="257"/>
      <c r="WAW1" s="257"/>
      <c r="WAY1" s="257"/>
      <c r="WBA1" s="257"/>
      <c r="WBC1" s="257"/>
      <c r="WBE1" s="257"/>
      <c r="WBG1" s="257"/>
      <c r="WBI1" s="257"/>
      <c r="WBK1" s="257"/>
      <c r="WBM1" s="257"/>
      <c r="WBO1" s="257"/>
      <c r="WBQ1" s="257"/>
      <c r="WBS1" s="257"/>
      <c r="WBU1" s="257"/>
      <c r="WBW1" s="257"/>
      <c r="WBY1" s="257"/>
      <c r="WCA1" s="257"/>
      <c r="WCC1" s="257"/>
      <c r="WCE1" s="257"/>
      <c r="WCG1" s="257"/>
      <c r="WCI1" s="257"/>
      <c r="WCK1" s="257"/>
      <c r="WCM1" s="257"/>
      <c r="WCO1" s="257"/>
      <c r="WCQ1" s="257"/>
      <c r="WCS1" s="257"/>
      <c r="WCU1" s="257"/>
      <c r="WCW1" s="257"/>
      <c r="WCY1" s="257"/>
      <c r="WDA1" s="257"/>
      <c r="WDC1" s="257"/>
      <c r="WDE1" s="257"/>
      <c r="WDG1" s="257"/>
      <c r="WDI1" s="257"/>
      <c r="WDK1" s="257"/>
      <c r="WDM1" s="257"/>
      <c r="WDO1" s="257"/>
      <c r="WDQ1" s="257"/>
      <c r="WDS1" s="257"/>
      <c r="WDU1" s="257"/>
      <c r="WDW1" s="257"/>
      <c r="WDY1" s="257"/>
      <c r="WEA1" s="257"/>
      <c r="WEC1" s="257"/>
      <c r="WEE1" s="257"/>
      <c r="WEG1" s="257"/>
      <c r="WEI1" s="257"/>
      <c r="WEK1" s="257"/>
      <c r="WEM1" s="257"/>
      <c r="WEO1" s="257"/>
      <c r="WEQ1" s="257"/>
      <c r="WES1" s="257"/>
      <c r="WEU1" s="257"/>
      <c r="WEW1" s="257"/>
      <c r="WEY1" s="257"/>
      <c r="WFA1" s="257"/>
      <c r="WFC1" s="257"/>
      <c r="WFE1" s="257"/>
      <c r="WFG1" s="257"/>
      <c r="WFI1" s="257"/>
      <c r="WFK1" s="257"/>
      <c r="WFM1" s="257"/>
      <c r="WFO1" s="257"/>
      <c r="WFQ1" s="257"/>
      <c r="WFS1" s="257"/>
      <c r="WFU1" s="257"/>
      <c r="WFW1" s="257"/>
      <c r="WFY1" s="257"/>
      <c r="WGA1" s="257"/>
      <c r="WGC1" s="257"/>
      <c r="WGE1" s="257"/>
      <c r="WGG1" s="257"/>
      <c r="WGI1" s="257"/>
      <c r="WGK1" s="257"/>
      <c r="WGM1" s="257"/>
      <c r="WGO1" s="257"/>
      <c r="WGQ1" s="257"/>
      <c r="WGS1" s="257"/>
      <c r="WGU1" s="257"/>
      <c r="WGW1" s="257"/>
      <c r="WGY1" s="257"/>
      <c r="WHA1" s="257"/>
      <c r="WHC1" s="257"/>
      <c r="WHE1" s="257"/>
      <c r="WHG1" s="257"/>
      <c r="WHI1" s="257"/>
      <c r="WHK1" s="257"/>
      <c r="WHM1" s="257"/>
      <c r="WHO1" s="257"/>
      <c r="WHQ1" s="257"/>
      <c r="WHS1" s="257"/>
      <c r="WHU1" s="257"/>
      <c r="WHW1" s="257"/>
      <c r="WHY1" s="257"/>
      <c r="WIA1" s="257"/>
      <c r="WIC1" s="257"/>
      <c r="WIE1" s="257"/>
      <c r="WIG1" s="257"/>
      <c r="WII1" s="257"/>
      <c r="WIK1" s="257"/>
      <c r="WIM1" s="257"/>
      <c r="WIO1" s="257"/>
      <c r="WIQ1" s="257"/>
      <c r="WIS1" s="257"/>
      <c r="WIU1" s="257"/>
      <c r="WIW1" s="257"/>
      <c r="WIY1" s="257"/>
      <c r="WJA1" s="257"/>
      <c r="WJC1" s="257"/>
      <c r="WJE1" s="257"/>
      <c r="WJG1" s="257"/>
      <c r="WJI1" s="257"/>
      <c r="WJK1" s="257"/>
      <c r="WJM1" s="257"/>
      <c r="WJO1" s="257"/>
      <c r="WJQ1" s="257"/>
      <c r="WJS1" s="257"/>
      <c r="WJU1" s="257"/>
      <c r="WJW1" s="257"/>
      <c r="WJY1" s="257"/>
      <c r="WKA1" s="257"/>
      <c r="WKC1" s="257"/>
      <c r="WKE1" s="257"/>
      <c r="WKG1" s="257"/>
      <c r="WKI1" s="257"/>
      <c r="WKK1" s="257"/>
      <c r="WKM1" s="257"/>
      <c r="WKO1" s="257"/>
      <c r="WKQ1" s="257"/>
      <c r="WKS1" s="257"/>
      <c r="WKU1" s="257"/>
      <c r="WKW1" s="257"/>
      <c r="WKY1" s="257"/>
      <c r="WLA1" s="257"/>
      <c r="WLC1" s="257"/>
      <c r="WLE1" s="257"/>
      <c r="WLG1" s="257"/>
      <c r="WLI1" s="257"/>
      <c r="WLK1" s="257"/>
      <c r="WLM1" s="257"/>
      <c r="WLO1" s="257"/>
      <c r="WLQ1" s="257"/>
      <c r="WLS1" s="257"/>
      <c r="WLU1" s="257"/>
      <c r="WLW1" s="257"/>
      <c r="WLY1" s="257"/>
      <c r="WMA1" s="257"/>
      <c r="WMC1" s="257"/>
      <c r="WME1" s="257"/>
      <c r="WMG1" s="257"/>
      <c r="WMI1" s="257"/>
      <c r="WMK1" s="257"/>
      <c r="WMM1" s="257"/>
      <c r="WMO1" s="257"/>
      <c r="WMQ1" s="257"/>
      <c r="WMS1" s="257"/>
      <c r="WMU1" s="257"/>
      <c r="WMW1" s="257"/>
      <c r="WMY1" s="257"/>
      <c r="WNA1" s="257"/>
      <c r="WNC1" s="257"/>
      <c r="WNE1" s="257"/>
      <c r="WNG1" s="257"/>
      <c r="WNI1" s="257"/>
      <c r="WNK1" s="257"/>
      <c r="WNM1" s="257"/>
      <c r="WNO1" s="257"/>
      <c r="WNQ1" s="257"/>
      <c r="WNS1" s="257"/>
      <c r="WNU1" s="257"/>
      <c r="WNW1" s="257"/>
      <c r="WNY1" s="257"/>
      <c r="WOA1" s="257"/>
      <c r="WOC1" s="257"/>
      <c r="WOE1" s="257"/>
      <c r="WOG1" s="257"/>
      <c r="WOI1" s="257"/>
      <c r="WOK1" s="257"/>
      <c r="WOM1" s="257"/>
      <c r="WOO1" s="257"/>
      <c r="WOQ1" s="257"/>
      <c r="WOS1" s="257"/>
      <c r="WOU1" s="257"/>
      <c r="WOW1" s="257"/>
      <c r="WOY1" s="257"/>
      <c r="WPA1" s="257"/>
      <c r="WPC1" s="257"/>
      <c r="WPE1" s="257"/>
      <c r="WPG1" s="257"/>
      <c r="WPI1" s="257"/>
      <c r="WPK1" s="257"/>
      <c r="WPM1" s="257"/>
      <c r="WPO1" s="257"/>
      <c r="WPQ1" s="257"/>
      <c r="WPS1" s="257"/>
      <c r="WPU1" s="257"/>
      <c r="WPW1" s="257"/>
      <c r="WPY1" s="257"/>
      <c r="WQA1" s="257"/>
      <c r="WQC1" s="257"/>
      <c r="WQE1" s="257"/>
      <c r="WQG1" s="257"/>
      <c r="WQI1" s="257"/>
      <c r="WQK1" s="257"/>
      <c r="WQM1" s="257"/>
      <c r="WQO1" s="257"/>
      <c r="WQQ1" s="257"/>
      <c r="WQS1" s="257"/>
      <c r="WQU1" s="257"/>
      <c r="WQW1" s="257"/>
      <c r="WQY1" s="257"/>
      <c r="WRA1" s="257"/>
      <c r="WRC1" s="257"/>
      <c r="WRE1" s="257"/>
      <c r="WRG1" s="257"/>
      <c r="WRI1" s="257"/>
      <c r="WRK1" s="257"/>
      <c r="WRM1" s="257"/>
      <c r="WRO1" s="257"/>
      <c r="WRQ1" s="257"/>
      <c r="WRS1" s="257"/>
      <c r="WRU1" s="257"/>
      <c r="WRW1" s="257"/>
      <c r="WRY1" s="257"/>
      <c r="WSA1" s="257"/>
      <c r="WSC1" s="257"/>
      <c r="WSE1" s="257"/>
      <c r="WSG1" s="257"/>
      <c r="WSI1" s="257"/>
      <c r="WSK1" s="257"/>
      <c r="WSM1" s="257"/>
      <c r="WSO1" s="257"/>
      <c r="WSQ1" s="257"/>
      <c r="WSS1" s="257"/>
      <c r="WSU1" s="257"/>
      <c r="WSW1" s="257"/>
      <c r="WSY1" s="257"/>
      <c r="WTA1" s="257"/>
      <c r="WTC1" s="257"/>
      <c r="WTE1" s="257"/>
      <c r="WTG1" s="257"/>
      <c r="WTI1" s="257"/>
      <c r="WTK1" s="257"/>
      <c r="WTM1" s="257"/>
      <c r="WTO1" s="257"/>
      <c r="WTQ1" s="257"/>
      <c r="WTS1" s="257"/>
      <c r="WTU1" s="257"/>
      <c r="WTW1" s="257"/>
      <c r="WTY1" s="257"/>
      <c r="WUA1" s="257"/>
      <c r="WUC1" s="257"/>
      <c r="WUE1" s="257"/>
      <c r="WUG1" s="257"/>
      <c r="WUI1" s="257"/>
      <c r="WUK1" s="257"/>
      <c r="WUM1" s="257"/>
      <c r="WUO1" s="257"/>
      <c r="WUQ1" s="257"/>
      <c r="WUS1" s="257"/>
      <c r="WUU1" s="257"/>
      <c r="WUW1" s="257"/>
      <c r="WUY1" s="257"/>
      <c r="WVA1" s="257"/>
      <c r="WVC1" s="257"/>
      <c r="WVE1" s="257"/>
      <c r="WVG1" s="257"/>
      <c r="WVI1" s="257"/>
      <c r="WVK1" s="257"/>
      <c r="WVM1" s="257"/>
      <c r="WVO1" s="257"/>
      <c r="WVQ1" s="257"/>
      <c r="WVS1" s="257"/>
      <c r="WVU1" s="257"/>
      <c r="WVW1" s="257"/>
      <c r="WVY1" s="257"/>
      <c r="WWA1" s="257"/>
      <c r="WWC1" s="257"/>
      <c r="WWE1" s="257"/>
      <c r="WWG1" s="257"/>
      <c r="WWI1" s="257"/>
      <c r="WWK1" s="257"/>
      <c r="WWM1" s="257"/>
      <c r="WWO1" s="257"/>
      <c r="WWQ1" s="257"/>
      <c r="WWS1" s="257"/>
      <c r="WWU1" s="257"/>
      <c r="WWW1" s="257"/>
      <c r="WWY1" s="257"/>
      <c r="WXA1" s="257"/>
      <c r="WXC1" s="257"/>
      <c r="WXE1" s="257"/>
      <c r="WXG1" s="257"/>
      <c r="WXI1" s="257"/>
      <c r="WXK1" s="257"/>
      <c r="WXM1" s="257"/>
      <c r="WXO1" s="257"/>
      <c r="WXQ1" s="257"/>
      <c r="WXS1" s="257"/>
      <c r="WXU1" s="257"/>
      <c r="WXW1" s="257"/>
      <c r="WXY1" s="257"/>
      <c r="WYA1" s="257"/>
      <c r="WYC1" s="257"/>
      <c r="WYE1" s="257"/>
      <c r="WYG1" s="257"/>
      <c r="WYI1" s="257"/>
      <c r="WYK1" s="257"/>
      <c r="WYM1" s="257"/>
      <c r="WYO1" s="257"/>
      <c r="WYQ1" s="257"/>
      <c r="WYS1" s="257"/>
      <c r="WYU1" s="257"/>
      <c r="WYW1" s="257"/>
      <c r="WYY1" s="257"/>
      <c r="WZA1" s="257"/>
      <c r="WZC1" s="257"/>
      <c r="WZE1" s="257"/>
      <c r="WZG1" s="257"/>
      <c r="WZI1" s="257"/>
      <c r="WZK1" s="257"/>
      <c r="WZM1" s="257"/>
      <c r="WZO1" s="257"/>
      <c r="WZQ1" s="257"/>
      <c r="WZS1" s="257"/>
      <c r="WZU1" s="257"/>
      <c r="WZW1" s="257"/>
      <c r="WZY1" s="257"/>
      <c r="XAA1" s="257"/>
      <c r="XAC1" s="257"/>
      <c r="XAE1" s="257"/>
      <c r="XAG1" s="257"/>
      <c r="XAI1" s="257"/>
      <c r="XAK1" s="257"/>
      <c r="XAM1" s="257"/>
      <c r="XAO1" s="257"/>
      <c r="XAQ1" s="257"/>
      <c r="XAS1" s="257"/>
      <c r="XAU1" s="257"/>
      <c r="XAW1" s="257"/>
      <c r="XAY1" s="257"/>
      <c r="XBA1" s="257"/>
      <c r="XBC1" s="257"/>
      <c r="XBE1" s="257"/>
      <c r="XBG1" s="257"/>
      <c r="XBI1" s="257"/>
      <c r="XBK1" s="257"/>
      <c r="XBM1" s="257"/>
      <c r="XBO1" s="257"/>
      <c r="XBQ1" s="257"/>
      <c r="XBS1" s="257"/>
      <c r="XBU1" s="257"/>
      <c r="XBW1" s="257"/>
      <c r="XBY1" s="257"/>
      <c r="XCA1" s="257"/>
      <c r="XCC1" s="257"/>
      <c r="XCE1" s="257"/>
      <c r="XCG1" s="257"/>
      <c r="XCI1" s="257"/>
      <c r="XCK1" s="257"/>
      <c r="XCM1" s="257"/>
      <c r="XCO1" s="257"/>
      <c r="XCQ1" s="257"/>
      <c r="XCS1" s="257"/>
      <c r="XCU1" s="257"/>
      <c r="XCW1" s="257"/>
      <c r="XCY1" s="257"/>
      <c r="XDA1" s="257"/>
      <c r="XDC1" s="257"/>
      <c r="XDE1" s="257"/>
      <c r="XDG1" s="257"/>
      <c r="XDI1" s="257"/>
      <c r="XDK1" s="257"/>
      <c r="XDM1" s="257"/>
      <c r="XDO1" s="257"/>
      <c r="XDQ1" s="257"/>
      <c r="XDS1" s="257"/>
      <c r="XDU1" s="257"/>
      <c r="XDW1" s="257"/>
      <c r="XDY1" s="257"/>
      <c r="XEA1" s="257"/>
      <c r="XEC1" s="257"/>
      <c r="XEE1" s="257"/>
      <c r="XEG1" s="257"/>
      <c r="XEI1" s="257"/>
      <c r="XEK1" s="257"/>
      <c r="XEM1" s="257"/>
      <c r="XEO1" s="257"/>
      <c r="XEQ1" s="257"/>
      <c r="XES1" s="257"/>
      <c r="XEU1" s="257"/>
      <c r="XEW1" s="257"/>
      <c r="XEY1" s="257"/>
      <c r="XFA1" s="257"/>
      <c r="XFC1" s="257"/>
    </row>
    <row r="2" spans="1:1023 1025:2047 2049:3071 3073:4095 4097:5119 5121:6143 6145:7167 7169:8191 8193:9215 9217:10239 10241:11263 11265:12287 12289:13311 13313:14335 14337:15359 15361:16383" ht="15.6">
      <c r="A2" s="100" t="s">
        <v>3262</v>
      </c>
      <c r="B2" s="266"/>
      <c r="C2" s="257"/>
      <c r="E2" s="324"/>
      <c r="G2" s="423"/>
      <c r="I2" s="257"/>
      <c r="K2" s="257"/>
      <c r="M2" s="257"/>
      <c r="O2" s="257"/>
      <c r="Q2" s="257"/>
      <c r="S2" s="257"/>
      <c r="U2" s="257"/>
      <c r="W2" s="257"/>
      <c r="Y2" s="257"/>
      <c r="AA2" s="257"/>
      <c r="AC2" s="257"/>
      <c r="AE2" s="257"/>
      <c r="AG2" s="257"/>
      <c r="AI2" s="257"/>
      <c r="AK2" s="257"/>
      <c r="AM2" s="257"/>
      <c r="AO2" s="257"/>
      <c r="AQ2" s="257"/>
      <c r="AS2" s="257"/>
      <c r="AU2" s="257"/>
      <c r="AW2" s="257"/>
      <c r="AY2" s="257"/>
      <c r="BA2" s="257"/>
      <c r="BC2" s="257"/>
      <c r="BE2" s="257"/>
      <c r="BG2" s="257"/>
      <c r="BI2" s="257"/>
      <c r="BK2" s="257"/>
      <c r="BM2" s="257"/>
      <c r="BO2" s="257"/>
      <c r="BQ2" s="257"/>
      <c r="BS2" s="257"/>
      <c r="BU2" s="257"/>
      <c r="BW2" s="257"/>
      <c r="BY2" s="257"/>
      <c r="CA2" s="257"/>
      <c r="CC2" s="257"/>
      <c r="CE2" s="257"/>
      <c r="CG2" s="257"/>
      <c r="CI2" s="257"/>
      <c r="CK2" s="257"/>
      <c r="CM2" s="257"/>
      <c r="CO2" s="257"/>
      <c r="CQ2" s="257"/>
      <c r="CS2" s="257"/>
      <c r="CU2" s="257"/>
      <c r="CW2" s="257"/>
      <c r="CY2" s="257"/>
      <c r="DA2" s="257"/>
      <c r="DC2" s="257"/>
      <c r="DE2" s="257"/>
      <c r="DG2" s="257"/>
      <c r="DI2" s="257"/>
      <c r="DK2" s="257"/>
      <c r="DM2" s="257"/>
      <c r="DO2" s="257"/>
      <c r="DQ2" s="257"/>
      <c r="DS2" s="257"/>
      <c r="DU2" s="257"/>
      <c r="DW2" s="257"/>
      <c r="DY2" s="257"/>
      <c r="EA2" s="257"/>
      <c r="EC2" s="257"/>
      <c r="EE2" s="257"/>
      <c r="EG2" s="257"/>
      <c r="EI2" s="257"/>
      <c r="EK2" s="257"/>
      <c r="EM2" s="257"/>
      <c r="EO2" s="257"/>
      <c r="EQ2" s="257"/>
      <c r="ES2" s="257"/>
      <c r="EU2" s="257"/>
      <c r="EW2" s="257"/>
      <c r="EY2" s="257"/>
      <c r="FA2" s="257"/>
      <c r="FC2" s="257"/>
      <c r="FE2" s="257"/>
      <c r="FG2" s="257"/>
      <c r="FI2" s="257"/>
      <c r="FK2" s="257"/>
      <c r="FM2" s="257"/>
      <c r="FO2" s="257"/>
      <c r="FQ2" s="257"/>
      <c r="FS2" s="257"/>
      <c r="FU2" s="257"/>
      <c r="FW2" s="257"/>
      <c r="FY2" s="257"/>
      <c r="GA2" s="257"/>
      <c r="GC2" s="257"/>
      <c r="GE2" s="257"/>
      <c r="GG2" s="257"/>
      <c r="GI2" s="257"/>
      <c r="GK2" s="257"/>
      <c r="GM2" s="257"/>
      <c r="GO2" s="257"/>
      <c r="GQ2" s="257"/>
      <c r="GS2" s="257"/>
      <c r="GU2" s="257"/>
      <c r="GW2" s="257"/>
      <c r="GY2" s="257"/>
      <c r="HA2" s="257"/>
      <c r="HC2" s="257"/>
      <c r="HE2" s="257"/>
      <c r="HG2" s="257"/>
      <c r="HI2" s="257"/>
      <c r="HK2" s="257"/>
      <c r="HM2" s="257"/>
      <c r="HO2" s="257"/>
      <c r="HQ2" s="257"/>
      <c r="HS2" s="257"/>
      <c r="HU2" s="257"/>
      <c r="HW2" s="257"/>
      <c r="HY2" s="257"/>
      <c r="IA2" s="257"/>
      <c r="IC2" s="257"/>
      <c r="IE2" s="257"/>
      <c r="IG2" s="257"/>
      <c r="II2" s="257"/>
      <c r="IK2" s="257"/>
      <c r="IM2" s="257"/>
      <c r="IO2" s="257"/>
      <c r="IQ2" s="257"/>
      <c r="IS2" s="257"/>
      <c r="IU2" s="257"/>
      <c r="IW2" s="257"/>
      <c r="IY2" s="257"/>
      <c r="JA2" s="257"/>
      <c r="JC2" s="257"/>
      <c r="JE2" s="257"/>
      <c r="JG2" s="257"/>
      <c r="JI2" s="257"/>
      <c r="JK2" s="257"/>
      <c r="JM2" s="257"/>
      <c r="JO2" s="257"/>
      <c r="JQ2" s="257"/>
      <c r="JS2" s="257"/>
      <c r="JU2" s="257"/>
      <c r="JW2" s="257"/>
      <c r="JY2" s="257"/>
      <c r="KA2" s="257"/>
      <c r="KC2" s="257"/>
      <c r="KE2" s="257"/>
      <c r="KG2" s="257"/>
      <c r="KI2" s="257"/>
      <c r="KK2" s="257"/>
      <c r="KM2" s="257"/>
      <c r="KO2" s="257"/>
      <c r="KQ2" s="257"/>
      <c r="KS2" s="257"/>
      <c r="KU2" s="257"/>
      <c r="KW2" s="257"/>
      <c r="KY2" s="257"/>
      <c r="LA2" s="257"/>
      <c r="LC2" s="257"/>
      <c r="LE2" s="257"/>
      <c r="LG2" s="257"/>
      <c r="LI2" s="257"/>
      <c r="LK2" s="257"/>
      <c r="LM2" s="257"/>
      <c r="LO2" s="257"/>
      <c r="LQ2" s="257"/>
      <c r="LS2" s="257"/>
      <c r="LU2" s="257"/>
      <c r="LW2" s="257"/>
      <c r="LY2" s="257"/>
      <c r="MA2" s="257"/>
      <c r="MC2" s="257"/>
      <c r="ME2" s="257"/>
      <c r="MG2" s="257"/>
      <c r="MI2" s="257"/>
      <c r="MK2" s="257"/>
      <c r="MM2" s="257"/>
      <c r="MO2" s="257"/>
      <c r="MQ2" s="257"/>
      <c r="MS2" s="257"/>
      <c r="MU2" s="257"/>
      <c r="MW2" s="257"/>
      <c r="MY2" s="257"/>
      <c r="NA2" s="257"/>
      <c r="NC2" s="257"/>
      <c r="NE2" s="257"/>
      <c r="NG2" s="257"/>
      <c r="NI2" s="257"/>
      <c r="NK2" s="257"/>
      <c r="NM2" s="257"/>
      <c r="NO2" s="257"/>
      <c r="NQ2" s="257"/>
      <c r="NS2" s="257"/>
      <c r="NU2" s="257"/>
      <c r="NW2" s="257"/>
      <c r="NY2" s="257"/>
      <c r="OA2" s="257"/>
      <c r="OC2" s="257"/>
      <c r="OE2" s="257"/>
      <c r="OG2" s="257"/>
      <c r="OI2" s="257"/>
      <c r="OK2" s="257"/>
      <c r="OM2" s="257"/>
      <c r="OO2" s="257"/>
      <c r="OQ2" s="257"/>
      <c r="OS2" s="257"/>
      <c r="OU2" s="257"/>
      <c r="OW2" s="257"/>
      <c r="OY2" s="257"/>
      <c r="PA2" s="257"/>
      <c r="PC2" s="257"/>
      <c r="PE2" s="257"/>
      <c r="PG2" s="257"/>
      <c r="PI2" s="257"/>
      <c r="PK2" s="257"/>
      <c r="PM2" s="257"/>
      <c r="PO2" s="257"/>
      <c r="PQ2" s="257"/>
      <c r="PS2" s="257"/>
      <c r="PU2" s="257"/>
      <c r="PW2" s="257"/>
      <c r="PY2" s="257"/>
      <c r="QA2" s="257"/>
      <c r="QC2" s="257"/>
      <c r="QE2" s="257"/>
      <c r="QG2" s="257"/>
      <c r="QI2" s="257"/>
      <c r="QK2" s="257"/>
      <c r="QM2" s="257"/>
      <c r="QO2" s="257"/>
      <c r="QQ2" s="257"/>
      <c r="QS2" s="257"/>
      <c r="QU2" s="257"/>
      <c r="QW2" s="257"/>
      <c r="QY2" s="257"/>
      <c r="RA2" s="257"/>
      <c r="RC2" s="257"/>
      <c r="RE2" s="257"/>
      <c r="RG2" s="257"/>
      <c r="RI2" s="257"/>
      <c r="RK2" s="257"/>
      <c r="RM2" s="257"/>
      <c r="RO2" s="257"/>
      <c r="RQ2" s="257"/>
      <c r="RS2" s="257"/>
      <c r="RU2" s="257"/>
      <c r="RW2" s="257"/>
      <c r="RY2" s="257"/>
      <c r="SA2" s="257"/>
      <c r="SC2" s="257"/>
      <c r="SE2" s="257"/>
      <c r="SG2" s="257"/>
      <c r="SI2" s="257"/>
      <c r="SK2" s="257"/>
      <c r="SM2" s="257"/>
      <c r="SO2" s="257"/>
      <c r="SQ2" s="257"/>
      <c r="SS2" s="257"/>
      <c r="SU2" s="257"/>
      <c r="SW2" s="257"/>
      <c r="SY2" s="257"/>
      <c r="TA2" s="257"/>
      <c r="TC2" s="257"/>
      <c r="TE2" s="257"/>
      <c r="TG2" s="257"/>
      <c r="TI2" s="257"/>
      <c r="TK2" s="257"/>
      <c r="TM2" s="257"/>
      <c r="TO2" s="257"/>
      <c r="TQ2" s="257"/>
      <c r="TS2" s="257"/>
      <c r="TU2" s="257"/>
      <c r="TW2" s="257"/>
      <c r="TY2" s="257"/>
      <c r="UA2" s="257"/>
      <c r="UC2" s="257"/>
      <c r="UE2" s="257"/>
      <c r="UG2" s="257"/>
      <c r="UI2" s="257"/>
      <c r="UK2" s="257"/>
      <c r="UM2" s="257"/>
      <c r="UO2" s="257"/>
      <c r="UQ2" s="257"/>
      <c r="US2" s="257"/>
      <c r="UU2" s="257"/>
      <c r="UW2" s="257"/>
      <c r="UY2" s="257"/>
      <c r="VA2" s="257"/>
      <c r="VC2" s="257"/>
      <c r="VE2" s="257"/>
      <c r="VG2" s="257"/>
      <c r="VI2" s="257"/>
      <c r="VK2" s="257"/>
      <c r="VM2" s="257"/>
      <c r="VO2" s="257"/>
      <c r="VQ2" s="257"/>
      <c r="VS2" s="257"/>
      <c r="VU2" s="257"/>
      <c r="VW2" s="257"/>
      <c r="VY2" s="257"/>
      <c r="WA2" s="257"/>
      <c r="WC2" s="257"/>
      <c r="WE2" s="257"/>
      <c r="WG2" s="257"/>
      <c r="WI2" s="257"/>
      <c r="WK2" s="257"/>
      <c r="WM2" s="257"/>
      <c r="WO2" s="257"/>
      <c r="WQ2" s="257"/>
      <c r="WS2" s="257"/>
      <c r="WU2" s="257"/>
      <c r="WW2" s="257"/>
      <c r="WY2" s="257"/>
      <c r="XA2" s="257"/>
      <c r="XC2" s="257"/>
      <c r="XE2" s="257"/>
      <c r="XG2" s="257"/>
      <c r="XI2" s="257"/>
      <c r="XK2" s="257"/>
      <c r="XM2" s="257"/>
      <c r="XO2" s="257"/>
      <c r="XQ2" s="257"/>
      <c r="XS2" s="257"/>
      <c r="XU2" s="257"/>
      <c r="XW2" s="257"/>
      <c r="XY2" s="257"/>
      <c r="YA2" s="257"/>
      <c r="YC2" s="257"/>
      <c r="YE2" s="257"/>
      <c r="YG2" s="257"/>
      <c r="YI2" s="257"/>
      <c r="YK2" s="257"/>
      <c r="YM2" s="257"/>
      <c r="YO2" s="257"/>
      <c r="YQ2" s="257"/>
      <c r="YS2" s="257"/>
      <c r="YU2" s="257"/>
      <c r="YW2" s="257"/>
      <c r="YY2" s="257"/>
      <c r="ZA2" s="257"/>
      <c r="ZC2" s="257"/>
      <c r="ZE2" s="257"/>
      <c r="ZG2" s="257"/>
      <c r="ZI2" s="257"/>
      <c r="ZK2" s="257"/>
      <c r="ZM2" s="257"/>
      <c r="ZO2" s="257"/>
      <c r="ZQ2" s="257"/>
      <c r="ZS2" s="257"/>
      <c r="ZU2" s="257"/>
      <c r="ZW2" s="257"/>
      <c r="ZY2" s="257"/>
      <c r="AAA2" s="257"/>
      <c r="AAC2" s="257"/>
      <c r="AAE2" s="257"/>
      <c r="AAG2" s="257"/>
      <c r="AAI2" s="257"/>
      <c r="AAK2" s="257"/>
      <c r="AAM2" s="257"/>
      <c r="AAO2" s="257"/>
      <c r="AAQ2" s="257"/>
      <c r="AAS2" s="257"/>
      <c r="AAU2" s="257"/>
      <c r="AAW2" s="257"/>
      <c r="AAY2" s="257"/>
      <c r="ABA2" s="257"/>
      <c r="ABC2" s="257"/>
      <c r="ABE2" s="257"/>
      <c r="ABG2" s="257"/>
      <c r="ABI2" s="257"/>
      <c r="ABK2" s="257"/>
      <c r="ABM2" s="257"/>
      <c r="ABO2" s="257"/>
      <c r="ABQ2" s="257"/>
      <c r="ABS2" s="257"/>
      <c r="ABU2" s="257"/>
      <c r="ABW2" s="257"/>
      <c r="ABY2" s="257"/>
      <c r="ACA2" s="257"/>
      <c r="ACC2" s="257"/>
      <c r="ACE2" s="257"/>
      <c r="ACG2" s="257"/>
      <c r="ACI2" s="257"/>
      <c r="ACK2" s="257"/>
      <c r="ACM2" s="257"/>
      <c r="ACO2" s="257"/>
      <c r="ACQ2" s="257"/>
      <c r="ACS2" s="257"/>
      <c r="ACU2" s="257"/>
      <c r="ACW2" s="257"/>
      <c r="ACY2" s="257"/>
      <c r="ADA2" s="257"/>
      <c r="ADC2" s="257"/>
      <c r="ADE2" s="257"/>
      <c r="ADG2" s="257"/>
      <c r="ADI2" s="257"/>
      <c r="ADK2" s="257"/>
      <c r="ADM2" s="257"/>
      <c r="ADO2" s="257"/>
      <c r="ADQ2" s="257"/>
      <c r="ADS2" s="257"/>
      <c r="ADU2" s="257"/>
      <c r="ADW2" s="257"/>
      <c r="ADY2" s="257"/>
      <c r="AEA2" s="257"/>
      <c r="AEC2" s="257"/>
      <c r="AEE2" s="257"/>
      <c r="AEG2" s="257"/>
      <c r="AEI2" s="257"/>
      <c r="AEK2" s="257"/>
      <c r="AEM2" s="257"/>
      <c r="AEO2" s="257"/>
      <c r="AEQ2" s="257"/>
      <c r="AES2" s="257"/>
      <c r="AEU2" s="257"/>
      <c r="AEW2" s="257"/>
      <c r="AEY2" s="257"/>
      <c r="AFA2" s="257"/>
      <c r="AFC2" s="257"/>
      <c r="AFE2" s="257"/>
      <c r="AFG2" s="257"/>
      <c r="AFI2" s="257"/>
      <c r="AFK2" s="257"/>
      <c r="AFM2" s="257"/>
      <c r="AFO2" s="257"/>
      <c r="AFQ2" s="257"/>
      <c r="AFS2" s="257"/>
      <c r="AFU2" s="257"/>
      <c r="AFW2" s="257"/>
      <c r="AFY2" s="257"/>
      <c r="AGA2" s="257"/>
      <c r="AGC2" s="257"/>
      <c r="AGE2" s="257"/>
      <c r="AGG2" s="257"/>
      <c r="AGI2" s="257"/>
      <c r="AGK2" s="257"/>
      <c r="AGM2" s="257"/>
      <c r="AGO2" s="257"/>
      <c r="AGQ2" s="257"/>
      <c r="AGS2" s="257"/>
      <c r="AGU2" s="257"/>
      <c r="AGW2" s="257"/>
      <c r="AGY2" s="257"/>
      <c r="AHA2" s="257"/>
      <c r="AHC2" s="257"/>
      <c r="AHE2" s="257"/>
      <c r="AHG2" s="257"/>
      <c r="AHI2" s="257"/>
      <c r="AHK2" s="257"/>
      <c r="AHM2" s="257"/>
      <c r="AHO2" s="257"/>
      <c r="AHQ2" s="257"/>
      <c r="AHS2" s="257"/>
      <c r="AHU2" s="257"/>
      <c r="AHW2" s="257"/>
      <c r="AHY2" s="257"/>
      <c r="AIA2" s="257"/>
      <c r="AIC2" s="257"/>
      <c r="AIE2" s="257"/>
      <c r="AIG2" s="257"/>
      <c r="AII2" s="257"/>
      <c r="AIK2" s="257"/>
      <c r="AIM2" s="257"/>
      <c r="AIO2" s="257"/>
      <c r="AIQ2" s="257"/>
      <c r="AIS2" s="257"/>
      <c r="AIU2" s="257"/>
      <c r="AIW2" s="257"/>
      <c r="AIY2" s="257"/>
      <c r="AJA2" s="257"/>
      <c r="AJC2" s="257"/>
      <c r="AJE2" s="257"/>
      <c r="AJG2" s="257"/>
      <c r="AJI2" s="257"/>
      <c r="AJK2" s="257"/>
      <c r="AJM2" s="257"/>
      <c r="AJO2" s="257"/>
      <c r="AJQ2" s="257"/>
      <c r="AJS2" s="257"/>
      <c r="AJU2" s="257"/>
      <c r="AJW2" s="257"/>
      <c r="AJY2" s="257"/>
      <c r="AKA2" s="257"/>
      <c r="AKC2" s="257"/>
      <c r="AKE2" s="257"/>
      <c r="AKG2" s="257"/>
      <c r="AKI2" s="257"/>
      <c r="AKK2" s="257"/>
      <c r="AKM2" s="257"/>
      <c r="AKO2" s="257"/>
      <c r="AKQ2" s="257"/>
      <c r="AKS2" s="257"/>
      <c r="AKU2" s="257"/>
      <c r="AKW2" s="257"/>
      <c r="AKY2" s="257"/>
      <c r="ALA2" s="257"/>
      <c r="ALC2" s="257"/>
      <c r="ALE2" s="257"/>
      <c r="ALG2" s="257"/>
      <c r="ALI2" s="257"/>
      <c r="ALK2" s="257"/>
      <c r="ALM2" s="257"/>
      <c r="ALO2" s="257"/>
      <c r="ALQ2" s="257"/>
      <c r="ALS2" s="257"/>
      <c r="ALU2" s="257"/>
      <c r="ALW2" s="257"/>
      <c r="ALY2" s="257"/>
      <c r="AMA2" s="257"/>
      <c r="AMC2" s="257"/>
      <c r="AME2" s="257"/>
      <c r="AMG2" s="257"/>
      <c r="AMI2" s="257"/>
      <c r="AMK2" s="257"/>
      <c r="AMM2" s="257"/>
      <c r="AMO2" s="257"/>
      <c r="AMQ2" s="257"/>
      <c r="AMS2" s="257"/>
      <c r="AMU2" s="257"/>
      <c r="AMW2" s="257"/>
      <c r="AMY2" s="257"/>
      <c r="ANA2" s="257"/>
      <c r="ANC2" s="257"/>
      <c r="ANE2" s="257"/>
      <c r="ANG2" s="257"/>
      <c r="ANI2" s="257"/>
      <c r="ANK2" s="257"/>
      <c r="ANM2" s="257"/>
      <c r="ANO2" s="257"/>
      <c r="ANQ2" s="257"/>
      <c r="ANS2" s="257"/>
      <c r="ANU2" s="257"/>
      <c r="ANW2" s="257"/>
      <c r="ANY2" s="257"/>
      <c r="AOA2" s="257"/>
      <c r="AOC2" s="257"/>
      <c r="AOE2" s="257"/>
      <c r="AOG2" s="257"/>
      <c r="AOI2" s="257"/>
      <c r="AOK2" s="257"/>
      <c r="AOM2" s="257"/>
      <c r="AOO2" s="257"/>
      <c r="AOQ2" s="257"/>
      <c r="AOS2" s="257"/>
      <c r="AOU2" s="257"/>
      <c r="AOW2" s="257"/>
      <c r="AOY2" s="257"/>
      <c r="APA2" s="257"/>
      <c r="APC2" s="257"/>
      <c r="APE2" s="257"/>
      <c r="APG2" s="257"/>
      <c r="API2" s="257"/>
      <c r="APK2" s="257"/>
      <c r="APM2" s="257"/>
      <c r="APO2" s="257"/>
      <c r="APQ2" s="257"/>
      <c r="APS2" s="257"/>
      <c r="APU2" s="257"/>
      <c r="APW2" s="257"/>
      <c r="APY2" s="257"/>
      <c r="AQA2" s="257"/>
      <c r="AQC2" s="257"/>
      <c r="AQE2" s="257"/>
      <c r="AQG2" s="257"/>
      <c r="AQI2" s="257"/>
      <c r="AQK2" s="257"/>
      <c r="AQM2" s="257"/>
      <c r="AQO2" s="257"/>
      <c r="AQQ2" s="257"/>
      <c r="AQS2" s="257"/>
      <c r="AQU2" s="257"/>
      <c r="AQW2" s="257"/>
      <c r="AQY2" s="257"/>
      <c r="ARA2" s="257"/>
      <c r="ARC2" s="257"/>
      <c r="ARE2" s="257"/>
      <c r="ARG2" s="257"/>
      <c r="ARI2" s="257"/>
      <c r="ARK2" s="257"/>
      <c r="ARM2" s="257"/>
      <c r="ARO2" s="257"/>
      <c r="ARQ2" s="257"/>
      <c r="ARS2" s="257"/>
      <c r="ARU2" s="257"/>
      <c r="ARW2" s="257"/>
      <c r="ARY2" s="257"/>
      <c r="ASA2" s="257"/>
      <c r="ASC2" s="257"/>
      <c r="ASE2" s="257"/>
      <c r="ASG2" s="257"/>
      <c r="ASI2" s="257"/>
      <c r="ASK2" s="257"/>
      <c r="ASM2" s="257"/>
      <c r="ASO2" s="257"/>
      <c r="ASQ2" s="257"/>
      <c r="ASS2" s="257"/>
      <c r="ASU2" s="257"/>
      <c r="ASW2" s="257"/>
      <c r="ASY2" s="257"/>
      <c r="ATA2" s="257"/>
      <c r="ATC2" s="257"/>
      <c r="ATE2" s="257"/>
      <c r="ATG2" s="257"/>
      <c r="ATI2" s="257"/>
      <c r="ATK2" s="257"/>
      <c r="ATM2" s="257"/>
      <c r="ATO2" s="257"/>
      <c r="ATQ2" s="257"/>
      <c r="ATS2" s="257"/>
      <c r="ATU2" s="257"/>
      <c r="ATW2" s="257"/>
      <c r="ATY2" s="257"/>
      <c r="AUA2" s="257"/>
      <c r="AUC2" s="257"/>
      <c r="AUE2" s="257"/>
      <c r="AUG2" s="257"/>
      <c r="AUI2" s="257"/>
      <c r="AUK2" s="257"/>
      <c r="AUM2" s="257"/>
      <c r="AUO2" s="257"/>
      <c r="AUQ2" s="257"/>
      <c r="AUS2" s="257"/>
      <c r="AUU2" s="257"/>
      <c r="AUW2" s="257"/>
      <c r="AUY2" s="257"/>
      <c r="AVA2" s="257"/>
      <c r="AVC2" s="257"/>
      <c r="AVE2" s="257"/>
      <c r="AVG2" s="257"/>
      <c r="AVI2" s="257"/>
      <c r="AVK2" s="257"/>
      <c r="AVM2" s="257"/>
      <c r="AVO2" s="257"/>
      <c r="AVQ2" s="257"/>
      <c r="AVS2" s="257"/>
      <c r="AVU2" s="257"/>
      <c r="AVW2" s="257"/>
      <c r="AVY2" s="257"/>
      <c r="AWA2" s="257"/>
      <c r="AWC2" s="257"/>
      <c r="AWE2" s="257"/>
      <c r="AWG2" s="257"/>
      <c r="AWI2" s="257"/>
      <c r="AWK2" s="257"/>
      <c r="AWM2" s="257"/>
      <c r="AWO2" s="257"/>
      <c r="AWQ2" s="257"/>
      <c r="AWS2" s="257"/>
      <c r="AWU2" s="257"/>
      <c r="AWW2" s="257"/>
      <c r="AWY2" s="257"/>
      <c r="AXA2" s="257"/>
      <c r="AXC2" s="257"/>
      <c r="AXE2" s="257"/>
      <c r="AXG2" s="257"/>
      <c r="AXI2" s="257"/>
      <c r="AXK2" s="257"/>
      <c r="AXM2" s="257"/>
      <c r="AXO2" s="257"/>
      <c r="AXQ2" s="257"/>
      <c r="AXS2" s="257"/>
      <c r="AXU2" s="257"/>
      <c r="AXW2" s="257"/>
      <c r="AXY2" s="257"/>
      <c r="AYA2" s="257"/>
      <c r="AYC2" s="257"/>
      <c r="AYE2" s="257"/>
      <c r="AYG2" s="257"/>
      <c r="AYI2" s="257"/>
      <c r="AYK2" s="257"/>
      <c r="AYM2" s="257"/>
      <c r="AYO2" s="257"/>
      <c r="AYQ2" s="257"/>
      <c r="AYS2" s="257"/>
      <c r="AYU2" s="257"/>
      <c r="AYW2" s="257"/>
      <c r="AYY2" s="257"/>
      <c r="AZA2" s="257"/>
      <c r="AZC2" s="257"/>
      <c r="AZE2" s="257"/>
      <c r="AZG2" s="257"/>
      <c r="AZI2" s="257"/>
      <c r="AZK2" s="257"/>
      <c r="AZM2" s="257"/>
      <c r="AZO2" s="257"/>
      <c r="AZQ2" s="257"/>
      <c r="AZS2" s="257"/>
      <c r="AZU2" s="257"/>
      <c r="AZW2" s="257"/>
      <c r="AZY2" s="257"/>
      <c r="BAA2" s="257"/>
      <c r="BAC2" s="257"/>
      <c r="BAE2" s="257"/>
      <c r="BAG2" s="257"/>
      <c r="BAI2" s="257"/>
      <c r="BAK2" s="257"/>
      <c r="BAM2" s="257"/>
      <c r="BAO2" s="257"/>
      <c r="BAQ2" s="257"/>
      <c r="BAS2" s="257"/>
      <c r="BAU2" s="257"/>
      <c r="BAW2" s="257"/>
      <c r="BAY2" s="257"/>
      <c r="BBA2" s="257"/>
      <c r="BBC2" s="257"/>
      <c r="BBE2" s="257"/>
      <c r="BBG2" s="257"/>
      <c r="BBI2" s="257"/>
      <c r="BBK2" s="257"/>
      <c r="BBM2" s="257"/>
      <c r="BBO2" s="257"/>
      <c r="BBQ2" s="257"/>
      <c r="BBS2" s="257"/>
      <c r="BBU2" s="257"/>
      <c r="BBW2" s="257"/>
      <c r="BBY2" s="257"/>
      <c r="BCA2" s="257"/>
      <c r="BCC2" s="257"/>
      <c r="BCE2" s="257"/>
      <c r="BCG2" s="257"/>
      <c r="BCI2" s="257"/>
      <c r="BCK2" s="257"/>
      <c r="BCM2" s="257"/>
      <c r="BCO2" s="257"/>
      <c r="BCQ2" s="257"/>
      <c r="BCS2" s="257"/>
      <c r="BCU2" s="257"/>
      <c r="BCW2" s="257"/>
      <c r="BCY2" s="257"/>
      <c r="BDA2" s="257"/>
      <c r="BDC2" s="257"/>
      <c r="BDE2" s="257"/>
      <c r="BDG2" s="257"/>
      <c r="BDI2" s="257"/>
      <c r="BDK2" s="257"/>
      <c r="BDM2" s="257"/>
      <c r="BDO2" s="257"/>
      <c r="BDQ2" s="257"/>
      <c r="BDS2" s="257"/>
      <c r="BDU2" s="257"/>
      <c r="BDW2" s="257"/>
      <c r="BDY2" s="257"/>
      <c r="BEA2" s="257"/>
      <c r="BEC2" s="257"/>
      <c r="BEE2" s="257"/>
      <c r="BEG2" s="257"/>
      <c r="BEI2" s="257"/>
      <c r="BEK2" s="257"/>
      <c r="BEM2" s="257"/>
      <c r="BEO2" s="257"/>
      <c r="BEQ2" s="257"/>
      <c r="BES2" s="257"/>
      <c r="BEU2" s="257"/>
      <c r="BEW2" s="257"/>
      <c r="BEY2" s="257"/>
      <c r="BFA2" s="257"/>
      <c r="BFC2" s="257"/>
      <c r="BFE2" s="257"/>
      <c r="BFG2" s="257"/>
      <c r="BFI2" s="257"/>
      <c r="BFK2" s="257"/>
      <c r="BFM2" s="257"/>
      <c r="BFO2" s="257"/>
      <c r="BFQ2" s="257"/>
      <c r="BFS2" s="257"/>
      <c r="BFU2" s="257"/>
      <c r="BFW2" s="257"/>
      <c r="BFY2" s="257"/>
      <c r="BGA2" s="257"/>
      <c r="BGC2" s="257"/>
      <c r="BGE2" s="257"/>
      <c r="BGG2" s="257"/>
      <c r="BGI2" s="257"/>
      <c r="BGK2" s="257"/>
      <c r="BGM2" s="257"/>
      <c r="BGO2" s="257"/>
      <c r="BGQ2" s="257"/>
      <c r="BGS2" s="257"/>
      <c r="BGU2" s="257"/>
      <c r="BGW2" s="257"/>
      <c r="BGY2" s="257"/>
      <c r="BHA2" s="257"/>
      <c r="BHC2" s="257"/>
      <c r="BHE2" s="257"/>
      <c r="BHG2" s="257"/>
      <c r="BHI2" s="257"/>
      <c r="BHK2" s="257"/>
      <c r="BHM2" s="257"/>
      <c r="BHO2" s="257"/>
      <c r="BHQ2" s="257"/>
      <c r="BHS2" s="257"/>
      <c r="BHU2" s="257"/>
      <c r="BHW2" s="257"/>
      <c r="BHY2" s="257"/>
      <c r="BIA2" s="257"/>
      <c r="BIC2" s="257"/>
      <c r="BIE2" s="257"/>
      <c r="BIG2" s="257"/>
      <c r="BII2" s="257"/>
      <c r="BIK2" s="257"/>
      <c r="BIM2" s="257"/>
      <c r="BIO2" s="257"/>
      <c r="BIQ2" s="257"/>
      <c r="BIS2" s="257"/>
      <c r="BIU2" s="257"/>
      <c r="BIW2" s="257"/>
      <c r="BIY2" s="257"/>
      <c r="BJA2" s="257"/>
      <c r="BJC2" s="257"/>
      <c r="BJE2" s="257"/>
      <c r="BJG2" s="257"/>
      <c r="BJI2" s="257"/>
      <c r="BJK2" s="257"/>
      <c r="BJM2" s="257"/>
      <c r="BJO2" s="257"/>
      <c r="BJQ2" s="257"/>
      <c r="BJS2" s="257"/>
      <c r="BJU2" s="257"/>
      <c r="BJW2" s="257"/>
      <c r="BJY2" s="257"/>
      <c r="BKA2" s="257"/>
      <c r="BKC2" s="257"/>
      <c r="BKE2" s="257"/>
      <c r="BKG2" s="257"/>
      <c r="BKI2" s="257"/>
      <c r="BKK2" s="257"/>
      <c r="BKM2" s="257"/>
      <c r="BKO2" s="257"/>
      <c r="BKQ2" s="257"/>
      <c r="BKS2" s="257"/>
      <c r="BKU2" s="257"/>
      <c r="BKW2" s="257"/>
      <c r="BKY2" s="257"/>
      <c r="BLA2" s="257"/>
      <c r="BLC2" s="257"/>
      <c r="BLE2" s="257"/>
      <c r="BLG2" s="257"/>
      <c r="BLI2" s="257"/>
      <c r="BLK2" s="257"/>
      <c r="BLM2" s="257"/>
      <c r="BLO2" s="257"/>
      <c r="BLQ2" s="257"/>
      <c r="BLS2" s="257"/>
      <c r="BLU2" s="257"/>
      <c r="BLW2" s="257"/>
      <c r="BLY2" s="257"/>
      <c r="BMA2" s="257"/>
      <c r="BMC2" s="257"/>
      <c r="BME2" s="257"/>
      <c r="BMG2" s="257"/>
      <c r="BMI2" s="257"/>
      <c r="BMK2" s="257"/>
      <c r="BMM2" s="257"/>
      <c r="BMO2" s="257"/>
      <c r="BMQ2" s="257"/>
      <c r="BMS2" s="257"/>
      <c r="BMU2" s="257"/>
      <c r="BMW2" s="257"/>
      <c r="BMY2" s="257"/>
      <c r="BNA2" s="257"/>
      <c r="BNC2" s="257"/>
      <c r="BNE2" s="257"/>
      <c r="BNG2" s="257"/>
      <c r="BNI2" s="257"/>
      <c r="BNK2" s="257"/>
      <c r="BNM2" s="257"/>
      <c r="BNO2" s="257"/>
      <c r="BNQ2" s="257"/>
      <c r="BNS2" s="257"/>
      <c r="BNU2" s="257"/>
      <c r="BNW2" s="257"/>
      <c r="BNY2" s="257"/>
      <c r="BOA2" s="257"/>
      <c r="BOC2" s="257"/>
      <c r="BOE2" s="257"/>
      <c r="BOG2" s="257"/>
      <c r="BOI2" s="257"/>
      <c r="BOK2" s="257"/>
      <c r="BOM2" s="257"/>
      <c r="BOO2" s="257"/>
      <c r="BOQ2" s="257"/>
      <c r="BOS2" s="257"/>
      <c r="BOU2" s="257"/>
      <c r="BOW2" s="257"/>
      <c r="BOY2" s="257"/>
      <c r="BPA2" s="257"/>
      <c r="BPC2" s="257"/>
      <c r="BPE2" s="257"/>
      <c r="BPG2" s="257"/>
      <c r="BPI2" s="257"/>
      <c r="BPK2" s="257"/>
      <c r="BPM2" s="257"/>
      <c r="BPO2" s="257"/>
      <c r="BPQ2" s="257"/>
      <c r="BPS2" s="257"/>
      <c r="BPU2" s="257"/>
      <c r="BPW2" s="257"/>
      <c r="BPY2" s="257"/>
      <c r="BQA2" s="257"/>
      <c r="BQC2" s="257"/>
      <c r="BQE2" s="257"/>
      <c r="BQG2" s="257"/>
      <c r="BQI2" s="257"/>
      <c r="BQK2" s="257"/>
      <c r="BQM2" s="257"/>
      <c r="BQO2" s="257"/>
      <c r="BQQ2" s="257"/>
      <c r="BQS2" s="257"/>
      <c r="BQU2" s="257"/>
      <c r="BQW2" s="257"/>
      <c r="BQY2" s="257"/>
      <c r="BRA2" s="257"/>
      <c r="BRC2" s="257"/>
      <c r="BRE2" s="257"/>
      <c r="BRG2" s="257"/>
      <c r="BRI2" s="257"/>
      <c r="BRK2" s="257"/>
      <c r="BRM2" s="257"/>
      <c r="BRO2" s="257"/>
      <c r="BRQ2" s="257"/>
      <c r="BRS2" s="257"/>
      <c r="BRU2" s="257"/>
      <c r="BRW2" s="257"/>
      <c r="BRY2" s="257"/>
      <c r="BSA2" s="257"/>
      <c r="BSC2" s="257"/>
      <c r="BSE2" s="257"/>
      <c r="BSG2" s="257"/>
      <c r="BSI2" s="257"/>
      <c r="BSK2" s="257"/>
      <c r="BSM2" s="257"/>
      <c r="BSO2" s="257"/>
      <c r="BSQ2" s="257"/>
      <c r="BSS2" s="257"/>
      <c r="BSU2" s="257"/>
      <c r="BSW2" s="257"/>
      <c r="BSY2" s="257"/>
      <c r="BTA2" s="257"/>
      <c r="BTC2" s="257"/>
      <c r="BTE2" s="257"/>
      <c r="BTG2" s="257"/>
      <c r="BTI2" s="257"/>
      <c r="BTK2" s="257"/>
      <c r="BTM2" s="257"/>
      <c r="BTO2" s="257"/>
      <c r="BTQ2" s="257"/>
      <c r="BTS2" s="257"/>
      <c r="BTU2" s="257"/>
      <c r="BTW2" s="257"/>
      <c r="BTY2" s="257"/>
      <c r="BUA2" s="257"/>
      <c r="BUC2" s="257"/>
      <c r="BUE2" s="257"/>
      <c r="BUG2" s="257"/>
      <c r="BUI2" s="257"/>
      <c r="BUK2" s="257"/>
      <c r="BUM2" s="257"/>
      <c r="BUO2" s="257"/>
      <c r="BUQ2" s="257"/>
      <c r="BUS2" s="257"/>
      <c r="BUU2" s="257"/>
      <c r="BUW2" s="257"/>
      <c r="BUY2" s="257"/>
      <c r="BVA2" s="257"/>
      <c r="BVC2" s="257"/>
      <c r="BVE2" s="257"/>
      <c r="BVG2" s="257"/>
      <c r="BVI2" s="257"/>
      <c r="BVK2" s="257"/>
      <c r="BVM2" s="257"/>
      <c r="BVO2" s="257"/>
      <c r="BVQ2" s="257"/>
      <c r="BVS2" s="257"/>
      <c r="BVU2" s="257"/>
      <c r="BVW2" s="257"/>
      <c r="BVY2" s="257"/>
      <c r="BWA2" s="257"/>
      <c r="BWC2" s="257"/>
      <c r="BWE2" s="257"/>
      <c r="BWG2" s="257"/>
      <c r="BWI2" s="257"/>
      <c r="BWK2" s="257"/>
      <c r="BWM2" s="257"/>
      <c r="BWO2" s="257"/>
      <c r="BWQ2" s="257"/>
      <c r="BWS2" s="257"/>
      <c r="BWU2" s="257"/>
      <c r="BWW2" s="257"/>
      <c r="BWY2" s="257"/>
      <c r="BXA2" s="257"/>
      <c r="BXC2" s="257"/>
      <c r="BXE2" s="257"/>
      <c r="BXG2" s="257"/>
      <c r="BXI2" s="257"/>
      <c r="BXK2" s="257"/>
      <c r="BXM2" s="257"/>
      <c r="BXO2" s="257"/>
      <c r="BXQ2" s="257"/>
      <c r="BXS2" s="257"/>
      <c r="BXU2" s="257"/>
      <c r="BXW2" s="257"/>
      <c r="BXY2" s="257"/>
      <c r="BYA2" s="257"/>
      <c r="BYC2" s="257"/>
      <c r="BYE2" s="257"/>
      <c r="BYG2" s="257"/>
      <c r="BYI2" s="257"/>
      <c r="BYK2" s="257"/>
      <c r="BYM2" s="257"/>
      <c r="BYO2" s="257"/>
      <c r="BYQ2" s="257"/>
      <c r="BYS2" s="257"/>
      <c r="BYU2" s="257"/>
      <c r="BYW2" s="257"/>
      <c r="BYY2" s="257"/>
      <c r="BZA2" s="257"/>
      <c r="BZC2" s="257"/>
      <c r="BZE2" s="257"/>
      <c r="BZG2" s="257"/>
      <c r="BZI2" s="257"/>
      <c r="BZK2" s="257"/>
      <c r="BZM2" s="257"/>
      <c r="BZO2" s="257"/>
      <c r="BZQ2" s="257"/>
      <c r="BZS2" s="257"/>
      <c r="BZU2" s="257"/>
      <c r="BZW2" s="257"/>
      <c r="BZY2" s="257"/>
      <c r="CAA2" s="257"/>
      <c r="CAC2" s="257"/>
      <c r="CAE2" s="257"/>
      <c r="CAG2" s="257"/>
      <c r="CAI2" s="257"/>
      <c r="CAK2" s="257"/>
      <c r="CAM2" s="257"/>
      <c r="CAO2" s="257"/>
      <c r="CAQ2" s="257"/>
      <c r="CAS2" s="257"/>
      <c r="CAU2" s="257"/>
      <c r="CAW2" s="257"/>
      <c r="CAY2" s="257"/>
      <c r="CBA2" s="257"/>
      <c r="CBC2" s="257"/>
      <c r="CBE2" s="257"/>
      <c r="CBG2" s="257"/>
      <c r="CBI2" s="257"/>
      <c r="CBK2" s="257"/>
      <c r="CBM2" s="257"/>
      <c r="CBO2" s="257"/>
      <c r="CBQ2" s="257"/>
      <c r="CBS2" s="257"/>
      <c r="CBU2" s="257"/>
      <c r="CBW2" s="257"/>
      <c r="CBY2" s="257"/>
      <c r="CCA2" s="257"/>
      <c r="CCC2" s="257"/>
      <c r="CCE2" s="257"/>
      <c r="CCG2" s="257"/>
      <c r="CCI2" s="257"/>
      <c r="CCK2" s="257"/>
      <c r="CCM2" s="257"/>
      <c r="CCO2" s="257"/>
      <c r="CCQ2" s="257"/>
      <c r="CCS2" s="257"/>
      <c r="CCU2" s="257"/>
      <c r="CCW2" s="257"/>
      <c r="CCY2" s="257"/>
      <c r="CDA2" s="257"/>
      <c r="CDC2" s="257"/>
      <c r="CDE2" s="257"/>
      <c r="CDG2" s="257"/>
      <c r="CDI2" s="257"/>
      <c r="CDK2" s="257"/>
      <c r="CDM2" s="257"/>
      <c r="CDO2" s="257"/>
      <c r="CDQ2" s="257"/>
      <c r="CDS2" s="257"/>
      <c r="CDU2" s="257"/>
      <c r="CDW2" s="257"/>
      <c r="CDY2" s="257"/>
      <c r="CEA2" s="257"/>
      <c r="CEC2" s="257"/>
      <c r="CEE2" s="257"/>
      <c r="CEG2" s="257"/>
      <c r="CEI2" s="257"/>
      <c r="CEK2" s="257"/>
      <c r="CEM2" s="257"/>
      <c r="CEO2" s="257"/>
      <c r="CEQ2" s="257"/>
      <c r="CES2" s="257"/>
      <c r="CEU2" s="257"/>
      <c r="CEW2" s="257"/>
      <c r="CEY2" s="257"/>
      <c r="CFA2" s="257"/>
      <c r="CFC2" s="257"/>
      <c r="CFE2" s="257"/>
      <c r="CFG2" s="257"/>
      <c r="CFI2" s="257"/>
      <c r="CFK2" s="257"/>
      <c r="CFM2" s="257"/>
      <c r="CFO2" s="257"/>
      <c r="CFQ2" s="257"/>
      <c r="CFS2" s="257"/>
      <c r="CFU2" s="257"/>
      <c r="CFW2" s="257"/>
      <c r="CFY2" s="257"/>
      <c r="CGA2" s="257"/>
      <c r="CGC2" s="257"/>
      <c r="CGE2" s="257"/>
      <c r="CGG2" s="257"/>
      <c r="CGI2" s="257"/>
      <c r="CGK2" s="257"/>
      <c r="CGM2" s="257"/>
      <c r="CGO2" s="257"/>
      <c r="CGQ2" s="257"/>
      <c r="CGS2" s="257"/>
      <c r="CGU2" s="257"/>
      <c r="CGW2" s="257"/>
      <c r="CGY2" s="257"/>
      <c r="CHA2" s="257"/>
      <c r="CHC2" s="257"/>
      <c r="CHE2" s="257"/>
      <c r="CHG2" s="257"/>
      <c r="CHI2" s="257"/>
      <c r="CHK2" s="257"/>
      <c r="CHM2" s="257"/>
      <c r="CHO2" s="257"/>
      <c r="CHQ2" s="257"/>
      <c r="CHS2" s="257"/>
      <c r="CHU2" s="257"/>
      <c r="CHW2" s="257"/>
      <c r="CHY2" s="257"/>
      <c r="CIA2" s="257"/>
      <c r="CIC2" s="257"/>
      <c r="CIE2" s="257"/>
      <c r="CIG2" s="257"/>
      <c r="CII2" s="257"/>
      <c r="CIK2" s="257"/>
      <c r="CIM2" s="257"/>
      <c r="CIO2" s="257"/>
      <c r="CIQ2" s="257"/>
      <c r="CIS2" s="257"/>
      <c r="CIU2" s="257"/>
      <c r="CIW2" s="257"/>
      <c r="CIY2" s="257"/>
      <c r="CJA2" s="257"/>
      <c r="CJC2" s="257"/>
      <c r="CJE2" s="257"/>
      <c r="CJG2" s="257"/>
      <c r="CJI2" s="257"/>
      <c r="CJK2" s="257"/>
      <c r="CJM2" s="257"/>
      <c r="CJO2" s="257"/>
      <c r="CJQ2" s="257"/>
      <c r="CJS2" s="257"/>
      <c r="CJU2" s="257"/>
      <c r="CJW2" s="257"/>
      <c r="CJY2" s="257"/>
      <c r="CKA2" s="257"/>
      <c r="CKC2" s="257"/>
      <c r="CKE2" s="257"/>
      <c r="CKG2" s="257"/>
      <c r="CKI2" s="257"/>
      <c r="CKK2" s="257"/>
      <c r="CKM2" s="257"/>
      <c r="CKO2" s="257"/>
      <c r="CKQ2" s="257"/>
      <c r="CKS2" s="257"/>
      <c r="CKU2" s="257"/>
      <c r="CKW2" s="257"/>
      <c r="CKY2" s="257"/>
      <c r="CLA2" s="257"/>
      <c r="CLC2" s="257"/>
      <c r="CLE2" s="257"/>
      <c r="CLG2" s="257"/>
      <c r="CLI2" s="257"/>
      <c r="CLK2" s="257"/>
      <c r="CLM2" s="257"/>
      <c r="CLO2" s="257"/>
      <c r="CLQ2" s="257"/>
      <c r="CLS2" s="257"/>
      <c r="CLU2" s="257"/>
      <c r="CLW2" s="257"/>
      <c r="CLY2" s="257"/>
      <c r="CMA2" s="257"/>
      <c r="CMC2" s="257"/>
      <c r="CME2" s="257"/>
      <c r="CMG2" s="257"/>
      <c r="CMI2" s="257"/>
      <c r="CMK2" s="257"/>
      <c r="CMM2" s="257"/>
      <c r="CMO2" s="257"/>
      <c r="CMQ2" s="257"/>
      <c r="CMS2" s="257"/>
      <c r="CMU2" s="257"/>
      <c r="CMW2" s="257"/>
      <c r="CMY2" s="257"/>
      <c r="CNA2" s="257"/>
      <c r="CNC2" s="257"/>
      <c r="CNE2" s="257"/>
      <c r="CNG2" s="257"/>
      <c r="CNI2" s="257"/>
      <c r="CNK2" s="257"/>
      <c r="CNM2" s="257"/>
      <c r="CNO2" s="257"/>
      <c r="CNQ2" s="257"/>
      <c r="CNS2" s="257"/>
      <c r="CNU2" s="257"/>
      <c r="CNW2" s="257"/>
      <c r="CNY2" s="257"/>
      <c r="COA2" s="257"/>
      <c r="COC2" s="257"/>
      <c r="COE2" s="257"/>
      <c r="COG2" s="257"/>
      <c r="COI2" s="257"/>
      <c r="COK2" s="257"/>
      <c r="COM2" s="257"/>
      <c r="COO2" s="257"/>
      <c r="COQ2" s="257"/>
      <c r="COS2" s="257"/>
      <c r="COU2" s="257"/>
      <c r="COW2" s="257"/>
      <c r="COY2" s="257"/>
      <c r="CPA2" s="257"/>
      <c r="CPC2" s="257"/>
      <c r="CPE2" s="257"/>
      <c r="CPG2" s="257"/>
      <c r="CPI2" s="257"/>
      <c r="CPK2" s="257"/>
      <c r="CPM2" s="257"/>
      <c r="CPO2" s="257"/>
      <c r="CPQ2" s="257"/>
      <c r="CPS2" s="257"/>
      <c r="CPU2" s="257"/>
      <c r="CPW2" s="257"/>
      <c r="CPY2" s="257"/>
      <c r="CQA2" s="257"/>
      <c r="CQC2" s="257"/>
      <c r="CQE2" s="257"/>
      <c r="CQG2" s="257"/>
      <c r="CQI2" s="257"/>
      <c r="CQK2" s="257"/>
      <c r="CQM2" s="257"/>
      <c r="CQO2" s="257"/>
      <c r="CQQ2" s="257"/>
      <c r="CQS2" s="257"/>
      <c r="CQU2" s="257"/>
      <c r="CQW2" s="257"/>
      <c r="CQY2" s="257"/>
      <c r="CRA2" s="257"/>
      <c r="CRC2" s="257"/>
      <c r="CRE2" s="257"/>
      <c r="CRG2" s="257"/>
      <c r="CRI2" s="257"/>
      <c r="CRK2" s="257"/>
      <c r="CRM2" s="257"/>
      <c r="CRO2" s="257"/>
      <c r="CRQ2" s="257"/>
      <c r="CRS2" s="257"/>
      <c r="CRU2" s="257"/>
      <c r="CRW2" s="257"/>
      <c r="CRY2" s="257"/>
      <c r="CSA2" s="257"/>
      <c r="CSC2" s="257"/>
      <c r="CSE2" s="257"/>
      <c r="CSG2" s="257"/>
      <c r="CSI2" s="257"/>
      <c r="CSK2" s="257"/>
      <c r="CSM2" s="257"/>
      <c r="CSO2" s="257"/>
      <c r="CSQ2" s="257"/>
      <c r="CSS2" s="257"/>
      <c r="CSU2" s="257"/>
      <c r="CSW2" s="257"/>
      <c r="CSY2" s="257"/>
      <c r="CTA2" s="257"/>
      <c r="CTC2" s="257"/>
      <c r="CTE2" s="257"/>
      <c r="CTG2" s="257"/>
      <c r="CTI2" s="257"/>
      <c r="CTK2" s="257"/>
      <c r="CTM2" s="257"/>
      <c r="CTO2" s="257"/>
      <c r="CTQ2" s="257"/>
      <c r="CTS2" s="257"/>
      <c r="CTU2" s="257"/>
      <c r="CTW2" s="257"/>
      <c r="CTY2" s="257"/>
      <c r="CUA2" s="257"/>
      <c r="CUC2" s="257"/>
      <c r="CUE2" s="257"/>
      <c r="CUG2" s="257"/>
      <c r="CUI2" s="257"/>
      <c r="CUK2" s="257"/>
      <c r="CUM2" s="257"/>
      <c r="CUO2" s="257"/>
      <c r="CUQ2" s="257"/>
      <c r="CUS2" s="257"/>
      <c r="CUU2" s="257"/>
      <c r="CUW2" s="257"/>
      <c r="CUY2" s="257"/>
      <c r="CVA2" s="257"/>
      <c r="CVC2" s="257"/>
      <c r="CVE2" s="257"/>
      <c r="CVG2" s="257"/>
      <c r="CVI2" s="257"/>
      <c r="CVK2" s="257"/>
      <c r="CVM2" s="257"/>
      <c r="CVO2" s="257"/>
      <c r="CVQ2" s="257"/>
      <c r="CVS2" s="257"/>
      <c r="CVU2" s="257"/>
      <c r="CVW2" s="257"/>
      <c r="CVY2" s="257"/>
      <c r="CWA2" s="257"/>
      <c r="CWC2" s="257"/>
      <c r="CWE2" s="257"/>
      <c r="CWG2" s="257"/>
      <c r="CWI2" s="257"/>
      <c r="CWK2" s="257"/>
      <c r="CWM2" s="257"/>
      <c r="CWO2" s="257"/>
      <c r="CWQ2" s="257"/>
      <c r="CWS2" s="257"/>
      <c r="CWU2" s="257"/>
      <c r="CWW2" s="257"/>
      <c r="CWY2" s="257"/>
      <c r="CXA2" s="257"/>
      <c r="CXC2" s="257"/>
      <c r="CXE2" s="257"/>
      <c r="CXG2" s="257"/>
      <c r="CXI2" s="257"/>
      <c r="CXK2" s="257"/>
      <c r="CXM2" s="257"/>
      <c r="CXO2" s="257"/>
      <c r="CXQ2" s="257"/>
      <c r="CXS2" s="257"/>
      <c r="CXU2" s="257"/>
      <c r="CXW2" s="257"/>
      <c r="CXY2" s="257"/>
      <c r="CYA2" s="257"/>
      <c r="CYC2" s="257"/>
      <c r="CYE2" s="257"/>
      <c r="CYG2" s="257"/>
      <c r="CYI2" s="257"/>
      <c r="CYK2" s="257"/>
      <c r="CYM2" s="257"/>
      <c r="CYO2" s="257"/>
      <c r="CYQ2" s="257"/>
      <c r="CYS2" s="257"/>
      <c r="CYU2" s="257"/>
      <c r="CYW2" s="257"/>
      <c r="CYY2" s="257"/>
      <c r="CZA2" s="257"/>
      <c r="CZC2" s="257"/>
      <c r="CZE2" s="257"/>
      <c r="CZG2" s="257"/>
      <c r="CZI2" s="257"/>
      <c r="CZK2" s="257"/>
      <c r="CZM2" s="257"/>
      <c r="CZO2" s="257"/>
      <c r="CZQ2" s="257"/>
      <c r="CZS2" s="257"/>
      <c r="CZU2" s="257"/>
      <c r="CZW2" s="257"/>
      <c r="CZY2" s="257"/>
      <c r="DAA2" s="257"/>
      <c r="DAC2" s="257"/>
      <c r="DAE2" s="257"/>
      <c r="DAG2" s="257"/>
      <c r="DAI2" s="257"/>
      <c r="DAK2" s="257"/>
      <c r="DAM2" s="257"/>
      <c r="DAO2" s="257"/>
      <c r="DAQ2" s="257"/>
      <c r="DAS2" s="257"/>
      <c r="DAU2" s="257"/>
      <c r="DAW2" s="257"/>
      <c r="DAY2" s="257"/>
      <c r="DBA2" s="257"/>
      <c r="DBC2" s="257"/>
      <c r="DBE2" s="257"/>
      <c r="DBG2" s="257"/>
      <c r="DBI2" s="257"/>
      <c r="DBK2" s="257"/>
      <c r="DBM2" s="257"/>
      <c r="DBO2" s="257"/>
      <c r="DBQ2" s="257"/>
      <c r="DBS2" s="257"/>
      <c r="DBU2" s="257"/>
      <c r="DBW2" s="257"/>
      <c r="DBY2" s="257"/>
      <c r="DCA2" s="257"/>
      <c r="DCC2" s="257"/>
      <c r="DCE2" s="257"/>
      <c r="DCG2" s="257"/>
      <c r="DCI2" s="257"/>
      <c r="DCK2" s="257"/>
      <c r="DCM2" s="257"/>
      <c r="DCO2" s="257"/>
      <c r="DCQ2" s="257"/>
      <c r="DCS2" s="257"/>
      <c r="DCU2" s="257"/>
      <c r="DCW2" s="257"/>
      <c r="DCY2" s="257"/>
      <c r="DDA2" s="257"/>
      <c r="DDC2" s="257"/>
      <c r="DDE2" s="257"/>
      <c r="DDG2" s="257"/>
      <c r="DDI2" s="257"/>
      <c r="DDK2" s="257"/>
      <c r="DDM2" s="257"/>
      <c r="DDO2" s="257"/>
      <c r="DDQ2" s="257"/>
      <c r="DDS2" s="257"/>
      <c r="DDU2" s="257"/>
      <c r="DDW2" s="257"/>
      <c r="DDY2" s="257"/>
      <c r="DEA2" s="257"/>
      <c r="DEC2" s="257"/>
      <c r="DEE2" s="257"/>
      <c r="DEG2" s="257"/>
      <c r="DEI2" s="257"/>
      <c r="DEK2" s="257"/>
      <c r="DEM2" s="257"/>
      <c r="DEO2" s="257"/>
      <c r="DEQ2" s="257"/>
      <c r="DES2" s="257"/>
      <c r="DEU2" s="257"/>
      <c r="DEW2" s="257"/>
      <c r="DEY2" s="257"/>
      <c r="DFA2" s="257"/>
      <c r="DFC2" s="257"/>
      <c r="DFE2" s="257"/>
      <c r="DFG2" s="257"/>
      <c r="DFI2" s="257"/>
      <c r="DFK2" s="257"/>
      <c r="DFM2" s="257"/>
      <c r="DFO2" s="257"/>
      <c r="DFQ2" s="257"/>
      <c r="DFS2" s="257"/>
      <c r="DFU2" s="257"/>
      <c r="DFW2" s="257"/>
      <c r="DFY2" s="257"/>
      <c r="DGA2" s="257"/>
      <c r="DGC2" s="257"/>
      <c r="DGE2" s="257"/>
      <c r="DGG2" s="257"/>
      <c r="DGI2" s="257"/>
      <c r="DGK2" s="257"/>
      <c r="DGM2" s="257"/>
      <c r="DGO2" s="257"/>
      <c r="DGQ2" s="257"/>
      <c r="DGS2" s="257"/>
      <c r="DGU2" s="257"/>
      <c r="DGW2" s="257"/>
      <c r="DGY2" s="257"/>
      <c r="DHA2" s="257"/>
      <c r="DHC2" s="257"/>
      <c r="DHE2" s="257"/>
      <c r="DHG2" s="257"/>
      <c r="DHI2" s="257"/>
      <c r="DHK2" s="257"/>
      <c r="DHM2" s="257"/>
      <c r="DHO2" s="257"/>
      <c r="DHQ2" s="257"/>
      <c r="DHS2" s="257"/>
      <c r="DHU2" s="257"/>
      <c r="DHW2" s="257"/>
      <c r="DHY2" s="257"/>
      <c r="DIA2" s="257"/>
      <c r="DIC2" s="257"/>
      <c r="DIE2" s="257"/>
      <c r="DIG2" s="257"/>
      <c r="DII2" s="257"/>
      <c r="DIK2" s="257"/>
      <c r="DIM2" s="257"/>
      <c r="DIO2" s="257"/>
      <c r="DIQ2" s="257"/>
      <c r="DIS2" s="257"/>
      <c r="DIU2" s="257"/>
      <c r="DIW2" s="257"/>
      <c r="DIY2" s="257"/>
      <c r="DJA2" s="257"/>
      <c r="DJC2" s="257"/>
      <c r="DJE2" s="257"/>
      <c r="DJG2" s="257"/>
      <c r="DJI2" s="257"/>
      <c r="DJK2" s="257"/>
      <c r="DJM2" s="257"/>
      <c r="DJO2" s="257"/>
      <c r="DJQ2" s="257"/>
      <c r="DJS2" s="257"/>
      <c r="DJU2" s="257"/>
      <c r="DJW2" s="257"/>
      <c r="DJY2" s="257"/>
      <c r="DKA2" s="257"/>
      <c r="DKC2" s="257"/>
      <c r="DKE2" s="257"/>
      <c r="DKG2" s="257"/>
      <c r="DKI2" s="257"/>
      <c r="DKK2" s="257"/>
      <c r="DKM2" s="257"/>
      <c r="DKO2" s="257"/>
      <c r="DKQ2" s="257"/>
      <c r="DKS2" s="257"/>
      <c r="DKU2" s="257"/>
      <c r="DKW2" s="257"/>
      <c r="DKY2" s="257"/>
      <c r="DLA2" s="257"/>
      <c r="DLC2" s="257"/>
      <c r="DLE2" s="257"/>
      <c r="DLG2" s="257"/>
      <c r="DLI2" s="257"/>
      <c r="DLK2" s="257"/>
      <c r="DLM2" s="257"/>
      <c r="DLO2" s="257"/>
      <c r="DLQ2" s="257"/>
      <c r="DLS2" s="257"/>
      <c r="DLU2" s="257"/>
      <c r="DLW2" s="257"/>
      <c r="DLY2" s="257"/>
      <c r="DMA2" s="257"/>
      <c r="DMC2" s="257"/>
      <c r="DME2" s="257"/>
      <c r="DMG2" s="257"/>
      <c r="DMI2" s="257"/>
      <c r="DMK2" s="257"/>
      <c r="DMM2" s="257"/>
      <c r="DMO2" s="257"/>
      <c r="DMQ2" s="257"/>
      <c r="DMS2" s="257"/>
      <c r="DMU2" s="257"/>
      <c r="DMW2" s="257"/>
      <c r="DMY2" s="257"/>
      <c r="DNA2" s="257"/>
      <c r="DNC2" s="257"/>
      <c r="DNE2" s="257"/>
      <c r="DNG2" s="257"/>
      <c r="DNI2" s="257"/>
      <c r="DNK2" s="257"/>
      <c r="DNM2" s="257"/>
      <c r="DNO2" s="257"/>
      <c r="DNQ2" s="257"/>
      <c r="DNS2" s="257"/>
      <c r="DNU2" s="257"/>
      <c r="DNW2" s="257"/>
      <c r="DNY2" s="257"/>
      <c r="DOA2" s="257"/>
      <c r="DOC2" s="257"/>
      <c r="DOE2" s="257"/>
      <c r="DOG2" s="257"/>
      <c r="DOI2" s="257"/>
      <c r="DOK2" s="257"/>
      <c r="DOM2" s="257"/>
      <c r="DOO2" s="257"/>
      <c r="DOQ2" s="257"/>
      <c r="DOS2" s="257"/>
      <c r="DOU2" s="257"/>
      <c r="DOW2" s="257"/>
      <c r="DOY2" s="257"/>
      <c r="DPA2" s="257"/>
      <c r="DPC2" s="257"/>
      <c r="DPE2" s="257"/>
      <c r="DPG2" s="257"/>
      <c r="DPI2" s="257"/>
      <c r="DPK2" s="257"/>
      <c r="DPM2" s="257"/>
      <c r="DPO2" s="257"/>
      <c r="DPQ2" s="257"/>
      <c r="DPS2" s="257"/>
      <c r="DPU2" s="257"/>
      <c r="DPW2" s="257"/>
      <c r="DPY2" s="257"/>
      <c r="DQA2" s="257"/>
      <c r="DQC2" s="257"/>
      <c r="DQE2" s="257"/>
      <c r="DQG2" s="257"/>
      <c r="DQI2" s="257"/>
      <c r="DQK2" s="257"/>
      <c r="DQM2" s="257"/>
      <c r="DQO2" s="257"/>
      <c r="DQQ2" s="257"/>
      <c r="DQS2" s="257"/>
      <c r="DQU2" s="257"/>
      <c r="DQW2" s="257"/>
      <c r="DQY2" s="257"/>
      <c r="DRA2" s="257"/>
      <c r="DRC2" s="257"/>
      <c r="DRE2" s="257"/>
      <c r="DRG2" s="257"/>
      <c r="DRI2" s="257"/>
      <c r="DRK2" s="257"/>
      <c r="DRM2" s="257"/>
      <c r="DRO2" s="257"/>
      <c r="DRQ2" s="257"/>
      <c r="DRS2" s="257"/>
      <c r="DRU2" s="257"/>
      <c r="DRW2" s="257"/>
      <c r="DRY2" s="257"/>
      <c r="DSA2" s="257"/>
      <c r="DSC2" s="257"/>
      <c r="DSE2" s="257"/>
      <c r="DSG2" s="257"/>
      <c r="DSI2" s="257"/>
      <c r="DSK2" s="257"/>
      <c r="DSM2" s="257"/>
      <c r="DSO2" s="257"/>
      <c r="DSQ2" s="257"/>
      <c r="DSS2" s="257"/>
      <c r="DSU2" s="257"/>
      <c r="DSW2" s="257"/>
      <c r="DSY2" s="257"/>
      <c r="DTA2" s="257"/>
      <c r="DTC2" s="257"/>
      <c r="DTE2" s="257"/>
      <c r="DTG2" s="257"/>
      <c r="DTI2" s="257"/>
      <c r="DTK2" s="257"/>
      <c r="DTM2" s="257"/>
      <c r="DTO2" s="257"/>
      <c r="DTQ2" s="257"/>
      <c r="DTS2" s="257"/>
      <c r="DTU2" s="257"/>
      <c r="DTW2" s="257"/>
      <c r="DTY2" s="257"/>
      <c r="DUA2" s="257"/>
      <c r="DUC2" s="257"/>
      <c r="DUE2" s="257"/>
      <c r="DUG2" s="257"/>
      <c r="DUI2" s="257"/>
      <c r="DUK2" s="257"/>
      <c r="DUM2" s="257"/>
      <c r="DUO2" s="257"/>
      <c r="DUQ2" s="257"/>
      <c r="DUS2" s="257"/>
      <c r="DUU2" s="257"/>
      <c r="DUW2" s="257"/>
      <c r="DUY2" s="257"/>
      <c r="DVA2" s="257"/>
      <c r="DVC2" s="257"/>
      <c r="DVE2" s="257"/>
      <c r="DVG2" s="257"/>
      <c r="DVI2" s="257"/>
      <c r="DVK2" s="257"/>
      <c r="DVM2" s="257"/>
      <c r="DVO2" s="257"/>
      <c r="DVQ2" s="257"/>
      <c r="DVS2" s="257"/>
      <c r="DVU2" s="257"/>
      <c r="DVW2" s="257"/>
      <c r="DVY2" s="257"/>
      <c r="DWA2" s="257"/>
      <c r="DWC2" s="257"/>
      <c r="DWE2" s="257"/>
      <c r="DWG2" s="257"/>
      <c r="DWI2" s="257"/>
      <c r="DWK2" s="257"/>
      <c r="DWM2" s="257"/>
      <c r="DWO2" s="257"/>
      <c r="DWQ2" s="257"/>
      <c r="DWS2" s="257"/>
      <c r="DWU2" s="257"/>
      <c r="DWW2" s="257"/>
      <c r="DWY2" s="257"/>
      <c r="DXA2" s="257"/>
      <c r="DXC2" s="257"/>
      <c r="DXE2" s="257"/>
      <c r="DXG2" s="257"/>
      <c r="DXI2" s="257"/>
      <c r="DXK2" s="257"/>
      <c r="DXM2" s="257"/>
      <c r="DXO2" s="257"/>
      <c r="DXQ2" s="257"/>
      <c r="DXS2" s="257"/>
      <c r="DXU2" s="257"/>
      <c r="DXW2" s="257"/>
      <c r="DXY2" s="257"/>
      <c r="DYA2" s="257"/>
      <c r="DYC2" s="257"/>
      <c r="DYE2" s="257"/>
      <c r="DYG2" s="257"/>
      <c r="DYI2" s="257"/>
      <c r="DYK2" s="257"/>
      <c r="DYM2" s="257"/>
      <c r="DYO2" s="257"/>
      <c r="DYQ2" s="257"/>
      <c r="DYS2" s="257"/>
      <c r="DYU2" s="257"/>
      <c r="DYW2" s="257"/>
      <c r="DYY2" s="257"/>
      <c r="DZA2" s="257"/>
      <c r="DZC2" s="257"/>
      <c r="DZE2" s="257"/>
      <c r="DZG2" s="257"/>
      <c r="DZI2" s="257"/>
      <c r="DZK2" s="257"/>
      <c r="DZM2" s="257"/>
      <c r="DZO2" s="257"/>
      <c r="DZQ2" s="257"/>
      <c r="DZS2" s="257"/>
      <c r="DZU2" s="257"/>
      <c r="DZW2" s="257"/>
      <c r="DZY2" s="257"/>
      <c r="EAA2" s="257"/>
      <c r="EAC2" s="257"/>
      <c r="EAE2" s="257"/>
      <c r="EAG2" s="257"/>
      <c r="EAI2" s="257"/>
      <c r="EAK2" s="257"/>
      <c r="EAM2" s="257"/>
      <c r="EAO2" s="257"/>
      <c r="EAQ2" s="257"/>
      <c r="EAS2" s="257"/>
      <c r="EAU2" s="257"/>
      <c r="EAW2" s="257"/>
      <c r="EAY2" s="257"/>
      <c r="EBA2" s="257"/>
      <c r="EBC2" s="257"/>
      <c r="EBE2" s="257"/>
      <c r="EBG2" s="257"/>
      <c r="EBI2" s="257"/>
      <c r="EBK2" s="257"/>
      <c r="EBM2" s="257"/>
      <c r="EBO2" s="257"/>
      <c r="EBQ2" s="257"/>
      <c r="EBS2" s="257"/>
      <c r="EBU2" s="257"/>
      <c r="EBW2" s="257"/>
      <c r="EBY2" s="257"/>
      <c r="ECA2" s="257"/>
      <c r="ECC2" s="257"/>
      <c r="ECE2" s="257"/>
      <c r="ECG2" s="257"/>
      <c r="ECI2" s="257"/>
      <c r="ECK2" s="257"/>
      <c r="ECM2" s="257"/>
      <c r="ECO2" s="257"/>
      <c r="ECQ2" s="257"/>
      <c r="ECS2" s="257"/>
      <c r="ECU2" s="257"/>
      <c r="ECW2" s="257"/>
      <c r="ECY2" s="257"/>
      <c r="EDA2" s="257"/>
      <c r="EDC2" s="257"/>
      <c r="EDE2" s="257"/>
      <c r="EDG2" s="257"/>
      <c r="EDI2" s="257"/>
      <c r="EDK2" s="257"/>
      <c r="EDM2" s="257"/>
      <c r="EDO2" s="257"/>
      <c r="EDQ2" s="257"/>
      <c r="EDS2" s="257"/>
      <c r="EDU2" s="257"/>
      <c r="EDW2" s="257"/>
      <c r="EDY2" s="257"/>
      <c r="EEA2" s="257"/>
      <c r="EEC2" s="257"/>
      <c r="EEE2" s="257"/>
      <c r="EEG2" s="257"/>
      <c r="EEI2" s="257"/>
      <c r="EEK2" s="257"/>
      <c r="EEM2" s="257"/>
      <c r="EEO2" s="257"/>
      <c r="EEQ2" s="257"/>
      <c r="EES2" s="257"/>
      <c r="EEU2" s="257"/>
      <c r="EEW2" s="257"/>
      <c r="EEY2" s="257"/>
      <c r="EFA2" s="257"/>
      <c r="EFC2" s="257"/>
      <c r="EFE2" s="257"/>
      <c r="EFG2" s="257"/>
      <c r="EFI2" s="257"/>
      <c r="EFK2" s="257"/>
      <c r="EFM2" s="257"/>
      <c r="EFO2" s="257"/>
      <c r="EFQ2" s="257"/>
      <c r="EFS2" s="257"/>
      <c r="EFU2" s="257"/>
      <c r="EFW2" s="257"/>
      <c r="EFY2" s="257"/>
      <c r="EGA2" s="257"/>
      <c r="EGC2" s="257"/>
      <c r="EGE2" s="257"/>
      <c r="EGG2" s="257"/>
      <c r="EGI2" s="257"/>
      <c r="EGK2" s="257"/>
      <c r="EGM2" s="257"/>
      <c r="EGO2" s="257"/>
      <c r="EGQ2" s="257"/>
      <c r="EGS2" s="257"/>
      <c r="EGU2" s="257"/>
      <c r="EGW2" s="257"/>
      <c r="EGY2" s="257"/>
      <c r="EHA2" s="257"/>
      <c r="EHC2" s="257"/>
      <c r="EHE2" s="257"/>
      <c r="EHG2" s="257"/>
      <c r="EHI2" s="257"/>
      <c r="EHK2" s="257"/>
      <c r="EHM2" s="257"/>
      <c r="EHO2" s="257"/>
      <c r="EHQ2" s="257"/>
      <c r="EHS2" s="257"/>
      <c r="EHU2" s="257"/>
      <c r="EHW2" s="257"/>
      <c r="EHY2" s="257"/>
      <c r="EIA2" s="257"/>
      <c r="EIC2" s="257"/>
      <c r="EIE2" s="257"/>
      <c r="EIG2" s="257"/>
      <c r="EII2" s="257"/>
      <c r="EIK2" s="257"/>
      <c r="EIM2" s="257"/>
      <c r="EIO2" s="257"/>
      <c r="EIQ2" s="257"/>
      <c r="EIS2" s="257"/>
      <c r="EIU2" s="257"/>
      <c r="EIW2" s="257"/>
      <c r="EIY2" s="257"/>
      <c r="EJA2" s="257"/>
      <c r="EJC2" s="257"/>
      <c r="EJE2" s="257"/>
      <c r="EJG2" s="257"/>
      <c r="EJI2" s="257"/>
      <c r="EJK2" s="257"/>
      <c r="EJM2" s="257"/>
      <c r="EJO2" s="257"/>
      <c r="EJQ2" s="257"/>
      <c r="EJS2" s="257"/>
      <c r="EJU2" s="257"/>
      <c r="EJW2" s="257"/>
      <c r="EJY2" s="257"/>
      <c r="EKA2" s="257"/>
      <c r="EKC2" s="257"/>
      <c r="EKE2" s="257"/>
      <c r="EKG2" s="257"/>
      <c r="EKI2" s="257"/>
      <c r="EKK2" s="257"/>
      <c r="EKM2" s="257"/>
      <c r="EKO2" s="257"/>
      <c r="EKQ2" s="257"/>
      <c r="EKS2" s="257"/>
      <c r="EKU2" s="257"/>
      <c r="EKW2" s="257"/>
      <c r="EKY2" s="257"/>
      <c r="ELA2" s="257"/>
      <c r="ELC2" s="257"/>
      <c r="ELE2" s="257"/>
      <c r="ELG2" s="257"/>
      <c r="ELI2" s="257"/>
      <c r="ELK2" s="257"/>
      <c r="ELM2" s="257"/>
      <c r="ELO2" s="257"/>
      <c r="ELQ2" s="257"/>
      <c r="ELS2" s="257"/>
      <c r="ELU2" s="257"/>
      <c r="ELW2" s="257"/>
      <c r="ELY2" s="257"/>
      <c r="EMA2" s="257"/>
      <c r="EMC2" s="257"/>
      <c r="EME2" s="257"/>
      <c r="EMG2" s="257"/>
      <c r="EMI2" s="257"/>
      <c r="EMK2" s="257"/>
      <c r="EMM2" s="257"/>
      <c r="EMO2" s="257"/>
      <c r="EMQ2" s="257"/>
      <c r="EMS2" s="257"/>
      <c r="EMU2" s="257"/>
      <c r="EMW2" s="257"/>
      <c r="EMY2" s="257"/>
      <c r="ENA2" s="257"/>
      <c r="ENC2" s="257"/>
      <c r="ENE2" s="257"/>
      <c r="ENG2" s="257"/>
      <c r="ENI2" s="257"/>
      <c r="ENK2" s="257"/>
      <c r="ENM2" s="257"/>
      <c r="ENO2" s="257"/>
      <c r="ENQ2" s="257"/>
      <c r="ENS2" s="257"/>
      <c r="ENU2" s="257"/>
      <c r="ENW2" s="257"/>
      <c r="ENY2" s="257"/>
      <c r="EOA2" s="257"/>
      <c r="EOC2" s="257"/>
      <c r="EOE2" s="257"/>
      <c r="EOG2" s="257"/>
      <c r="EOI2" s="257"/>
      <c r="EOK2" s="257"/>
      <c r="EOM2" s="257"/>
      <c r="EOO2" s="257"/>
      <c r="EOQ2" s="257"/>
      <c r="EOS2" s="257"/>
      <c r="EOU2" s="257"/>
      <c r="EOW2" s="257"/>
      <c r="EOY2" s="257"/>
      <c r="EPA2" s="257"/>
      <c r="EPC2" s="257"/>
      <c r="EPE2" s="257"/>
      <c r="EPG2" s="257"/>
      <c r="EPI2" s="257"/>
      <c r="EPK2" s="257"/>
      <c r="EPM2" s="257"/>
      <c r="EPO2" s="257"/>
      <c r="EPQ2" s="257"/>
      <c r="EPS2" s="257"/>
      <c r="EPU2" s="257"/>
      <c r="EPW2" s="257"/>
      <c r="EPY2" s="257"/>
      <c r="EQA2" s="257"/>
      <c r="EQC2" s="257"/>
      <c r="EQE2" s="257"/>
      <c r="EQG2" s="257"/>
      <c r="EQI2" s="257"/>
      <c r="EQK2" s="257"/>
      <c r="EQM2" s="257"/>
      <c r="EQO2" s="257"/>
      <c r="EQQ2" s="257"/>
      <c r="EQS2" s="257"/>
      <c r="EQU2" s="257"/>
      <c r="EQW2" s="257"/>
      <c r="EQY2" s="257"/>
      <c r="ERA2" s="257"/>
      <c r="ERC2" s="257"/>
      <c r="ERE2" s="257"/>
      <c r="ERG2" s="257"/>
      <c r="ERI2" s="257"/>
      <c r="ERK2" s="257"/>
      <c r="ERM2" s="257"/>
      <c r="ERO2" s="257"/>
      <c r="ERQ2" s="257"/>
      <c r="ERS2" s="257"/>
      <c r="ERU2" s="257"/>
      <c r="ERW2" s="257"/>
      <c r="ERY2" s="257"/>
      <c r="ESA2" s="257"/>
      <c r="ESC2" s="257"/>
      <c r="ESE2" s="257"/>
      <c r="ESG2" s="257"/>
      <c r="ESI2" s="257"/>
      <c r="ESK2" s="257"/>
      <c r="ESM2" s="257"/>
      <c r="ESO2" s="257"/>
      <c r="ESQ2" s="257"/>
      <c r="ESS2" s="257"/>
      <c r="ESU2" s="257"/>
      <c r="ESW2" s="257"/>
      <c r="ESY2" s="257"/>
      <c r="ETA2" s="257"/>
      <c r="ETC2" s="257"/>
      <c r="ETE2" s="257"/>
      <c r="ETG2" s="257"/>
      <c r="ETI2" s="257"/>
      <c r="ETK2" s="257"/>
      <c r="ETM2" s="257"/>
      <c r="ETO2" s="257"/>
      <c r="ETQ2" s="257"/>
      <c r="ETS2" s="257"/>
      <c r="ETU2" s="257"/>
      <c r="ETW2" s="257"/>
      <c r="ETY2" s="257"/>
      <c r="EUA2" s="257"/>
      <c r="EUC2" s="257"/>
      <c r="EUE2" s="257"/>
      <c r="EUG2" s="257"/>
      <c r="EUI2" s="257"/>
      <c r="EUK2" s="257"/>
      <c r="EUM2" s="257"/>
      <c r="EUO2" s="257"/>
      <c r="EUQ2" s="257"/>
      <c r="EUS2" s="257"/>
      <c r="EUU2" s="257"/>
      <c r="EUW2" s="257"/>
      <c r="EUY2" s="257"/>
      <c r="EVA2" s="257"/>
      <c r="EVC2" s="257"/>
      <c r="EVE2" s="257"/>
      <c r="EVG2" s="257"/>
      <c r="EVI2" s="257"/>
      <c r="EVK2" s="257"/>
      <c r="EVM2" s="257"/>
      <c r="EVO2" s="257"/>
      <c r="EVQ2" s="257"/>
      <c r="EVS2" s="257"/>
      <c r="EVU2" s="257"/>
      <c r="EVW2" s="257"/>
      <c r="EVY2" s="257"/>
      <c r="EWA2" s="257"/>
      <c r="EWC2" s="257"/>
      <c r="EWE2" s="257"/>
      <c r="EWG2" s="257"/>
      <c r="EWI2" s="257"/>
      <c r="EWK2" s="257"/>
      <c r="EWM2" s="257"/>
      <c r="EWO2" s="257"/>
      <c r="EWQ2" s="257"/>
      <c r="EWS2" s="257"/>
      <c r="EWU2" s="257"/>
      <c r="EWW2" s="257"/>
      <c r="EWY2" s="257"/>
      <c r="EXA2" s="257"/>
      <c r="EXC2" s="257"/>
      <c r="EXE2" s="257"/>
      <c r="EXG2" s="257"/>
      <c r="EXI2" s="257"/>
      <c r="EXK2" s="257"/>
      <c r="EXM2" s="257"/>
      <c r="EXO2" s="257"/>
      <c r="EXQ2" s="257"/>
      <c r="EXS2" s="257"/>
      <c r="EXU2" s="257"/>
      <c r="EXW2" s="257"/>
      <c r="EXY2" s="257"/>
      <c r="EYA2" s="257"/>
      <c r="EYC2" s="257"/>
      <c r="EYE2" s="257"/>
      <c r="EYG2" s="257"/>
      <c r="EYI2" s="257"/>
      <c r="EYK2" s="257"/>
      <c r="EYM2" s="257"/>
      <c r="EYO2" s="257"/>
      <c r="EYQ2" s="257"/>
      <c r="EYS2" s="257"/>
      <c r="EYU2" s="257"/>
      <c r="EYW2" s="257"/>
      <c r="EYY2" s="257"/>
      <c r="EZA2" s="257"/>
      <c r="EZC2" s="257"/>
      <c r="EZE2" s="257"/>
      <c r="EZG2" s="257"/>
      <c r="EZI2" s="257"/>
      <c r="EZK2" s="257"/>
      <c r="EZM2" s="257"/>
      <c r="EZO2" s="257"/>
      <c r="EZQ2" s="257"/>
      <c r="EZS2" s="257"/>
      <c r="EZU2" s="257"/>
      <c r="EZW2" s="257"/>
      <c r="EZY2" s="257"/>
      <c r="FAA2" s="257"/>
      <c r="FAC2" s="257"/>
      <c r="FAE2" s="257"/>
      <c r="FAG2" s="257"/>
      <c r="FAI2" s="257"/>
      <c r="FAK2" s="257"/>
      <c r="FAM2" s="257"/>
      <c r="FAO2" s="257"/>
      <c r="FAQ2" s="257"/>
      <c r="FAS2" s="257"/>
      <c r="FAU2" s="257"/>
      <c r="FAW2" s="257"/>
      <c r="FAY2" s="257"/>
      <c r="FBA2" s="257"/>
      <c r="FBC2" s="257"/>
      <c r="FBE2" s="257"/>
      <c r="FBG2" s="257"/>
      <c r="FBI2" s="257"/>
      <c r="FBK2" s="257"/>
      <c r="FBM2" s="257"/>
      <c r="FBO2" s="257"/>
      <c r="FBQ2" s="257"/>
      <c r="FBS2" s="257"/>
      <c r="FBU2" s="257"/>
      <c r="FBW2" s="257"/>
      <c r="FBY2" s="257"/>
      <c r="FCA2" s="257"/>
      <c r="FCC2" s="257"/>
      <c r="FCE2" s="257"/>
      <c r="FCG2" s="257"/>
      <c r="FCI2" s="257"/>
      <c r="FCK2" s="257"/>
      <c r="FCM2" s="257"/>
      <c r="FCO2" s="257"/>
      <c r="FCQ2" s="257"/>
      <c r="FCS2" s="257"/>
      <c r="FCU2" s="257"/>
      <c r="FCW2" s="257"/>
      <c r="FCY2" s="257"/>
      <c r="FDA2" s="257"/>
      <c r="FDC2" s="257"/>
      <c r="FDE2" s="257"/>
      <c r="FDG2" s="257"/>
      <c r="FDI2" s="257"/>
      <c r="FDK2" s="257"/>
      <c r="FDM2" s="257"/>
      <c r="FDO2" s="257"/>
      <c r="FDQ2" s="257"/>
      <c r="FDS2" s="257"/>
      <c r="FDU2" s="257"/>
      <c r="FDW2" s="257"/>
      <c r="FDY2" s="257"/>
      <c r="FEA2" s="257"/>
      <c r="FEC2" s="257"/>
      <c r="FEE2" s="257"/>
      <c r="FEG2" s="257"/>
      <c r="FEI2" s="257"/>
      <c r="FEK2" s="257"/>
      <c r="FEM2" s="257"/>
      <c r="FEO2" s="257"/>
      <c r="FEQ2" s="257"/>
      <c r="FES2" s="257"/>
      <c r="FEU2" s="257"/>
      <c r="FEW2" s="257"/>
      <c r="FEY2" s="257"/>
      <c r="FFA2" s="257"/>
      <c r="FFC2" s="257"/>
      <c r="FFE2" s="257"/>
      <c r="FFG2" s="257"/>
      <c r="FFI2" s="257"/>
      <c r="FFK2" s="257"/>
      <c r="FFM2" s="257"/>
      <c r="FFO2" s="257"/>
      <c r="FFQ2" s="257"/>
      <c r="FFS2" s="257"/>
      <c r="FFU2" s="257"/>
      <c r="FFW2" s="257"/>
      <c r="FFY2" s="257"/>
      <c r="FGA2" s="257"/>
      <c r="FGC2" s="257"/>
      <c r="FGE2" s="257"/>
      <c r="FGG2" s="257"/>
      <c r="FGI2" s="257"/>
      <c r="FGK2" s="257"/>
      <c r="FGM2" s="257"/>
      <c r="FGO2" s="257"/>
      <c r="FGQ2" s="257"/>
      <c r="FGS2" s="257"/>
      <c r="FGU2" s="257"/>
      <c r="FGW2" s="257"/>
      <c r="FGY2" s="257"/>
      <c r="FHA2" s="257"/>
      <c r="FHC2" s="257"/>
      <c r="FHE2" s="257"/>
      <c r="FHG2" s="257"/>
      <c r="FHI2" s="257"/>
      <c r="FHK2" s="257"/>
      <c r="FHM2" s="257"/>
      <c r="FHO2" s="257"/>
      <c r="FHQ2" s="257"/>
      <c r="FHS2" s="257"/>
      <c r="FHU2" s="257"/>
      <c r="FHW2" s="257"/>
      <c r="FHY2" s="257"/>
      <c r="FIA2" s="257"/>
      <c r="FIC2" s="257"/>
      <c r="FIE2" s="257"/>
      <c r="FIG2" s="257"/>
      <c r="FII2" s="257"/>
      <c r="FIK2" s="257"/>
      <c r="FIM2" s="257"/>
      <c r="FIO2" s="257"/>
      <c r="FIQ2" s="257"/>
      <c r="FIS2" s="257"/>
      <c r="FIU2" s="257"/>
      <c r="FIW2" s="257"/>
      <c r="FIY2" s="257"/>
      <c r="FJA2" s="257"/>
      <c r="FJC2" s="257"/>
      <c r="FJE2" s="257"/>
      <c r="FJG2" s="257"/>
      <c r="FJI2" s="257"/>
      <c r="FJK2" s="257"/>
      <c r="FJM2" s="257"/>
      <c r="FJO2" s="257"/>
      <c r="FJQ2" s="257"/>
      <c r="FJS2" s="257"/>
      <c r="FJU2" s="257"/>
      <c r="FJW2" s="257"/>
      <c r="FJY2" s="257"/>
      <c r="FKA2" s="257"/>
      <c r="FKC2" s="257"/>
      <c r="FKE2" s="257"/>
      <c r="FKG2" s="257"/>
      <c r="FKI2" s="257"/>
      <c r="FKK2" s="257"/>
      <c r="FKM2" s="257"/>
      <c r="FKO2" s="257"/>
      <c r="FKQ2" s="257"/>
      <c r="FKS2" s="257"/>
      <c r="FKU2" s="257"/>
      <c r="FKW2" s="257"/>
      <c r="FKY2" s="257"/>
      <c r="FLA2" s="257"/>
      <c r="FLC2" s="257"/>
      <c r="FLE2" s="257"/>
      <c r="FLG2" s="257"/>
      <c r="FLI2" s="257"/>
      <c r="FLK2" s="257"/>
      <c r="FLM2" s="257"/>
      <c r="FLO2" s="257"/>
      <c r="FLQ2" s="257"/>
      <c r="FLS2" s="257"/>
      <c r="FLU2" s="257"/>
      <c r="FLW2" s="257"/>
      <c r="FLY2" s="257"/>
      <c r="FMA2" s="257"/>
      <c r="FMC2" s="257"/>
      <c r="FME2" s="257"/>
      <c r="FMG2" s="257"/>
      <c r="FMI2" s="257"/>
      <c r="FMK2" s="257"/>
      <c r="FMM2" s="257"/>
      <c r="FMO2" s="257"/>
      <c r="FMQ2" s="257"/>
      <c r="FMS2" s="257"/>
      <c r="FMU2" s="257"/>
      <c r="FMW2" s="257"/>
      <c r="FMY2" s="257"/>
      <c r="FNA2" s="257"/>
      <c r="FNC2" s="257"/>
      <c r="FNE2" s="257"/>
      <c r="FNG2" s="257"/>
      <c r="FNI2" s="257"/>
      <c r="FNK2" s="257"/>
      <c r="FNM2" s="257"/>
      <c r="FNO2" s="257"/>
      <c r="FNQ2" s="257"/>
      <c r="FNS2" s="257"/>
      <c r="FNU2" s="257"/>
      <c r="FNW2" s="257"/>
      <c r="FNY2" s="257"/>
      <c r="FOA2" s="257"/>
      <c r="FOC2" s="257"/>
      <c r="FOE2" s="257"/>
      <c r="FOG2" s="257"/>
      <c r="FOI2" s="257"/>
      <c r="FOK2" s="257"/>
      <c r="FOM2" s="257"/>
      <c r="FOO2" s="257"/>
      <c r="FOQ2" s="257"/>
      <c r="FOS2" s="257"/>
      <c r="FOU2" s="257"/>
      <c r="FOW2" s="257"/>
      <c r="FOY2" s="257"/>
      <c r="FPA2" s="257"/>
      <c r="FPC2" s="257"/>
      <c r="FPE2" s="257"/>
      <c r="FPG2" s="257"/>
      <c r="FPI2" s="257"/>
      <c r="FPK2" s="257"/>
      <c r="FPM2" s="257"/>
      <c r="FPO2" s="257"/>
      <c r="FPQ2" s="257"/>
      <c r="FPS2" s="257"/>
      <c r="FPU2" s="257"/>
      <c r="FPW2" s="257"/>
      <c r="FPY2" s="257"/>
      <c r="FQA2" s="257"/>
      <c r="FQC2" s="257"/>
      <c r="FQE2" s="257"/>
      <c r="FQG2" s="257"/>
      <c r="FQI2" s="257"/>
      <c r="FQK2" s="257"/>
      <c r="FQM2" s="257"/>
      <c r="FQO2" s="257"/>
      <c r="FQQ2" s="257"/>
      <c r="FQS2" s="257"/>
      <c r="FQU2" s="257"/>
      <c r="FQW2" s="257"/>
      <c r="FQY2" s="257"/>
      <c r="FRA2" s="257"/>
      <c r="FRC2" s="257"/>
      <c r="FRE2" s="257"/>
      <c r="FRG2" s="257"/>
      <c r="FRI2" s="257"/>
      <c r="FRK2" s="257"/>
      <c r="FRM2" s="257"/>
      <c r="FRO2" s="257"/>
      <c r="FRQ2" s="257"/>
      <c r="FRS2" s="257"/>
      <c r="FRU2" s="257"/>
      <c r="FRW2" s="257"/>
      <c r="FRY2" s="257"/>
      <c r="FSA2" s="257"/>
      <c r="FSC2" s="257"/>
      <c r="FSE2" s="257"/>
      <c r="FSG2" s="257"/>
      <c r="FSI2" s="257"/>
      <c r="FSK2" s="257"/>
      <c r="FSM2" s="257"/>
      <c r="FSO2" s="257"/>
      <c r="FSQ2" s="257"/>
      <c r="FSS2" s="257"/>
      <c r="FSU2" s="257"/>
      <c r="FSW2" s="257"/>
      <c r="FSY2" s="257"/>
      <c r="FTA2" s="257"/>
      <c r="FTC2" s="257"/>
      <c r="FTE2" s="257"/>
      <c r="FTG2" s="257"/>
      <c r="FTI2" s="257"/>
      <c r="FTK2" s="257"/>
      <c r="FTM2" s="257"/>
      <c r="FTO2" s="257"/>
      <c r="FTQ2" s="257"/>
      <c r="FTS2" s="257"/>
      <c r="FTU2" s="257"/>
      <c r="FTW2" s="257"/>
      <c r="FTY2" s="257"/>
      <c r="FUA2" s="257"/>
      <c r="FUC2" s="257"/>
      <c r="FUE2" s="257"/>
      <c r="FUG2" s="257"/>
      <c r="FUI2" s="257"/>
      <c r="FUK2" s="257"/>
      <c r="FUM2" s="257"/>
      <c r="FUO2" s="257"/>
      <c r="FUQ2" s="257"/>
      <c r="FUS2" s="257"/>
      <c r="FUU2" s="257"/>
      <c r="FUW2" s="257"/>
      <c r="FUY2" s="257"/>
      <c r="FVA2" s="257"/>
      <c r="FVC2" s="257"/>
      <c r="FVE2" s="257"/>
      <c r="FVG2" s="257"/>
      <c r="FVI2" s="257"/>
      <c r="FVK2" s="257"/>
      <c r="FVM2" s="257"/>
      <c r="FVO2" s="257"/>
      <c r="FVQ2" s="257"/>
      <c r="FVS2" s="257"/>
      <c r="FVU2" s="257"/>
      <c r="FVW2" s="257"/>
      <c r="FVY2" s="257"/>
      <c r="FWA2" s="257"/>
      <c r="FWC2" s="257"/>
      <c r="FWE2" s="257"/>
      <c r="FWG2" s="257"/>
      <c r="FWI2" s="257"/>
      <c r="FWK2" s="257"/>
      <c r="FWM2" s="257"/>
      <c r="FWO2" s="257"/>
      <c r="FWQ2" s="257"/>
      <c r="FWS2" s="257"/>
      <c r="FWU2" s="257"/>
      <c r="FWW2" s="257"/>
      <c r="FWY2" s="257"/>
      <c r="FXA2" s="257"/>
      <c r="FXC2" s="257"/>
      <c r="FXE2" s="257"/>
      <c r="FXG2" s="257"/>
      <c r="FXI2" s="257"/>
      <c r="FXK2" s="257"/>
      <c r="FXM2" s="257"/>
      <c r="FXO2" s="257"/>
      <c r="FXQ2" s="257"/>
      <c r="FXS2" s="257"/>
      <c r="FXU2" s="257"/>
      <c r="FXW2" s="257"/>
      <c r="FXY2" s="257"/>
      <c r="FYA2" s="257"/>
      <c r="FYC2" s="257"/>
      <c r="FYE2" s="257"/>
      <c r="FYG2" s="257"/>
      <c r="FYI2" s="257"/>
      <c r="FYK2" s="257"/>
      <c r="FYM2" s="257"/>
      <c r="FYO2" s="257"/>
      <c r="FYQ2" s="257"/>
      <c r="FYS2" s="257"/>
      <c r="FYU2" s="257"/>
      <c r="FYW2" s="257"/>
      <c r="FYY2" s="257"/>
      <c r="FZA2" s="257"/>
      <c r="FZC2" s="257"/>
      <c r="FZE2" s="257"/>
      <c r="FZG2" s="257"/>
      <c r="FZI2" s="257"/>
      <c r="FZK2" s="257"/>
      <c r="FZM2" s="257"/>
      <c r="FZO2" s="257"/>
      <c r="FZQ2" s="257"/>
      <c r="FZS2" s="257"/>
      <c r="FZU2" s="257"/>
      <c r="FZW2" s="257"/>
      <c r="FZY2" s="257"/>
      <c r="GAA2" s="257"/>
      <c r="GAC2" s="257"/>
      <c r="GAE2" s="257"/>
      <c r="GAG2" s="257"/>
      <c r="GAI2" s="257"/>
      <c r="GAK2" s="257"/>
      <c r="GAM2" s="257"/>
      <c r="GAO2" s="257"/>
      <c r="GAQ2" s="257"/>
      <c r="GAS2" s="257"/>
      <c r="GAU2" s="257"/>
      <c r="GAW2" s="257"/>
      <c r="GAY2" s="257"/>
      <c r="GBA2" s="257"/>
      <c r="GBC2" s="257"/>
      <c r="GBE2" s="257"/>
      <c r="GBG2" s="257"/>
      <c r="GBI2" s="257"/>
      <c r="GBK2" s="257"/>
      <c r="GBM2" s="257"/>
      <c r="GBO2" s="257"/>
      <c r="GBQ2" s="257"/>
      <c r="GBS2" s="257"/>
      <c r="GBU2" s="257"/>
      <c r="GBW2" s="257"/>
      <c r="GBY2" s="257"/>
      <c r="GCA2" s="257"/>
      <c r="GCC2" s="257"/>
      <c r="GCE2" s="257"/>
      <c r="GCG2" s="257"/>
      <c r="GCI2" s="257"/>
      <c r="GCK2" s="257"/>
      <c r="GCM2" s="257"/>
      <c r="GCO2" s="257"/>
      <c r="GCQ2" s="257"/>
      <c r="GCS2" s="257"/>
      <c r="GCU2" s="257"/>
      <c r="GCW2" s="257"/>
      <c r="GCY2" s="257"/>
      <c r="GDA2" s="257"/>
      <c r="GDC2" s="257"/>
      <c r="GDE2" s="257"/>
      <c r="GDG2" s="257"/>
      <c r="GDI2" s="257"/>
      <c r="GDK2" s="257"/>
      <c r="GDM2" s="257"/>
      <c r="GDO2" s="257"/>
      <c r="GDQ2" s="257"/>
      <c r="GDS2" s="257"/>
      <c r="GDU2" s="257"/>
      <c r="GDW2" s="257"/>
      <c r="GDY2" s="257"/>
      <c r="GEA2" s="257"/>
      <c r="GEC2" s="257"/>
      <c r="GEE2" s="257"/>
      <c r="GEG2" s="257"/>
      <c r="GEI2" s="257"/>
      <c r="GEK2" s="257"/>
      <c r="GEM2" s="257"/>
      <c r="GEO2" s="257"/>
      <c r="GEQ2" s="257"/>
      <c r="GES2" s="257"/>
      <c r="GEU2" s="257"/>
      <c r="GEW2" s="257"/>
      <c r="GEY2" s="257"/>
      <c r="GFA2" s="257"/>
      <c r="GFC2" s="257"/>
      <c r="GFE2" s="257"/>
      <c r="GFG2" s="257"/>
      <c r="GFI2" s="257"/>
      <c r="GFK2" s="257"/>
      <c r="GFM2" s="257"/>
      <c r="GFO2" s="257"/>
      <c r="GFQ2" s="257"/>
      <c r="GFS2" s="257"/>
      <c r="GFU2" s="257"/>
      <c r="GFW2" s="257"/>
      <c r="GFY2" s="257"/>
      <c r="GGA2" s="257"/>
      <c r="GGC2" s="257"/>
      <c r="GGE2" s="257"/>
      <c r="GGG2" s="257"/>
      <c r="GGI2" s="257"/>
      <c r="GGK2" s="257"/>
      <c r="GGM2" s="257"/>
      <c r="GGO2" s="257"/>
      <c r="GGQ2" s="257"/>
      <c r="GGS2" s="257"/>
      <c r="GGU2" s="257"/>
      <c r="GGW2" s="257"/>
      <c r="GGY2" s="257"/>
      <c r="GHA2" s="257"/>
      <c r="GHC2" s="257"/>
      <c r="GHE2" s="257"/>
      <c r="GHG2" s="257"/>
      <c r="GHI2" s="257"/>
      <c r="GHK2" s="257"/>
      <c r="GHM2" s="257"/>
      <c r="GHO2" s="257"/>
      <c r="GHQ2" s="257"/>
      <c r="GHS2" s="257"/>
      <c r="GHU2" s="257"/>
      <c r="GHW2" s="257"/>
      <c r="GHY2" s="257"/>
      <c r="GIA2" s="257"/>
      <c r="GIC2" s="257"/>
      <c r="GIE2" s="257"/>
      <c r="GIG2" s="257"/>
      <c r="GII2" s="257"/>
      <c r="GIK2" s="257"/>
      <c r="GIM2" s="257"/>
      <c r="GIO2" s="257"/>
      <c r="GIQ2" s="257"/>
      <c r="GIS2" s="257"/>
      <c r="GIU2" s="257"/>
      <c r="GIW2" s="257"/>
      <c r="GIY2" s="257"/>
      <c r="GJA2" s="257"/>
      <c r="GJC2" s="257"/>
      <c r="GJE2" s="257"/>
      <c r="GJG2" s="257"/>
      <c r="GJI2" s="257"/>
      <c r="GJK2" s="257"/>
      <c r="GJM2" s="257"/>
      <c r="GJO2" s="257"/>
      <c r="GJQ2" s="257"/>
      <c r="GJS2" s="257"/>
      <c r="GJU2" s="257"/>
      <c r="GJW2" s="257"/>
      <c r="GJY2" s="257"/>
      <c r="GKA2" s="257"/>
      <c r="GKC2" s="257"/>
      <c r="GKE2" s="257"/>
      <c r="GKG2" s="257"/>
      <c r="GKI2" s="257"/>
      <c r="GKK2" s="257"/>
      <c r="GKM2" s="257"/>
      <c r="GKO2" s="257"/>
      <c r="GKQ2" s="257"/>
      <c r="GKS2" s="257"/>
      <c r="GKU2" s="257"/>
      <c r="GKW2" s="257"/>
      <c r="GKY2" s="257"/>
      <c r="GLA2" s="257"/>
      <c r="GLC2" s="257"/>
      <c r="GLE2" s="257"/>
      <c r="GLG2" s="257"/>
      <c r="GLI2" s="257"/>
      <c r="GLK2" s="257"/>
      <c r="GLM2" s="257"/>
      <c r="GLO2" s="257"/>
      <c r="GLQ2" s="257"/>
      <c r="GLS2" s="257"/>
      <c r="GLU2" s="257"/>
      <c r="GLW2" s="257"/>
      <c r="GLY2" s="257"/>
      <c r="GMA2" s="257"/>
      <c r="GMC2" s="257"/>
      <c r="GME2" s="257"/>
      <c r="GMG2" s="257"/>
      <c r="GMI2" s="257"/>
      <c r="GMK2" s="257"/>
      <c r="GMM2" s="257"/>
      <c r="GMO2" s="257"/>
      <c r="GMQ2" s="257"/>
      <c r="GMS2" s="257"/>
      <c r="GMU2" s="257"/>
      <c r="GMW2" s="257"/>
      <c r="GMY2" s="257"/>
      <c r="GNA2" s="257"/>
      <c r="GNC2" s="257"/>
      <c r="GNE2" s="257"/>
      <c r="GNG2" s="257"/>
      <c r="GNI2" s="257"/>
      <c r="GNK2" s="257"/>
      <c r="GNM2" s="257"/>
      <c r="GNO2" s="257"/>
      <c r="GNQ2" s="257"/>
      <c r="GNS2" s="257"/>
      <c r="GNU2" s="257"/>
      <c r="GNW2" s="257"/>
      <c r="GNY2" s="257"/>
      <c r="GOA2" s="257"/>
      <c r="GOC2" s="257"/>
      <c r="GOE2" s="257"/>
      <c r="GOG2" s="257"/>
      <c r="GOI2" s="257"/>
      <c r="GOK2" s="257"/>
      <c r="GOM2" s="257"/>
      <c r="GOO2" s="257"/>
      <c r="GOQ2" s="257"/>
      <c r="GOS2" s="257"/>
      <c r="GOU2" s="257"/>
      <c r="GOW2" s="257"/>
      <c r="GOY2" s="257"/>
      <c r="GPA2" s="257"/>
      <c r="GPC2" s="257"/>
      <c r="GPE2" s="257"/>
      <c r="GPG2" s="257"/>
      <c r="GPI2" s="257"/>
      <c r="GPK2" s="257"/>
      <c r="GPM2" s="257"/>
      <c r="GPO2" s="257"/>
      <c r="GPQ2" s="257"/>
      <c r="GPS2" s="257"/>
      <c r="GPU2" s="257"/>
      <c r="GPW2" s="257"/>
      <c r="GPY2" s="257"/>
      <c r="GQA2" s="257"/>
      <c r="GQC2" s="257"/>
      <c r="GQE2" s="257"/>
      <c r="GQG2" s="257"/>
      <c r="GQI2" s="257"/>
      <c r="GQK2" s="257"/>
      <c r="GQM2" s="257"/>
      <c r="GQO2" s="257"/>
      <c r="GQQ2" s="257"/>
      <c r="GQS2" s="257"/>
      <c r="GQU2" s="257"/>
      <c r="GQW2" s="257"/>
      <c r="GQY2" s="257"/>
      <c r="GRA2" s="257"/>
      <c r="GRC2" s="257"/>
      <c r="GRE2" s="257"/>
      <c r="GRG2" s="257"/>
      <c r="GRI2" s="257"/>
      <c r="GRK2" s="257"/>
      <c r="GRM2" s="257"/>
      <c r="GRO2" s="257"/>
      <c r="GRQ2" s="257"/>
      <c r="GRS2" s="257"/>
      <c r="GRU2" s="257"/>
      <c r="GRW2" s="257"/>
      <c r="GRY2" s="257"/>
      <c r="GSA2" s="257"/>
      <c r="GSC2" s="257"/>
      <c r="GSE2" s="257"/>
      <c r="GSG2" s="257"/>
      <c r="GSI2" s="257"/>
      <c r="GSK2" s="257"/>
      <c r="GSM2" s="257"/>
      <c r="GSO2" s="257"/>
      <c r="GSQ2" s="257"/>
      <c r="GSS2" s="257"/>
      <c r="GSU2" s="257"/>
      <c r="GSW2" s="257"/>
      <c r="GSY2" s="257"/>
      <c r="GTA2" s="257"/>
      <c r="GTC2" s="257"/>
      <c r="GTE2" s="257"/>
      <c r="GTG2" s="257"/>
      <c r="GTI2" s="257"/>
      <c r="GTK2" s="257"/>
      <c r="GTM2" s="257"/>
      <c r="GTO2" s="257"/>
      <c r="GTQ2" s="257"/>
      <c r="GTS2" s="257"/>
      <c r="GTU2" s="257"/>
      <c r="GTW2" s="257"/>
      <c r="GTY2" s="257"/>
      <c r="GUA2" s="257"/>
      <c r="GUC2" s="257"/>
      <c r="GUE2" s="257"/>
      <c r="GUG2" s="257"/>
      <c r="GUI2" s="257"/>
      <c r="GUK2" s="257"/>
      <c r="GUM2" s="257"/>
      <c r="GUO2" s="257"/>
      <c r="GUQ2" s="257"/>
      <c r="GUS2" s="257"/>
      <c r="GUU2" s="257"/>
      <c r="GUW2" s="257"/>
      <c r="GUY2" s="257"/>
      <c r="GVA2" s="257"/>
      <c r="GVC2" s="257"/>
      <c r="GVE2" s="257"/>
      <c r="GVG2" s="257"/>
      <c r="GVI2" s="257"/>
      <c r="GVK2" s="257"/>
      <c r="GVM2" s="257"/>
      <c r="GVO2" s="257"/>
      <c r="GVQ2" s="257"/>
      <c r="GVS2" s="257"/>
      <c r="GVU2" s="257"/>
      <c r="GVW2" s="257"/>
      <c r="GVY2" s="257"/>
      <c r="GWA2" s="257"/>
      <c r="GWC2" s="257"/>
      <c r="GWE2" s="257"/>
      <c r="GWG2" s="257"/>
      <c r="GWI2" s="257"/>
      <c r="GWK2" s="257"/>
      <c r="GWM2" s="257"/>
      <c r="GWO2" s="257"/>
      <c r="GWQ2" s="257"/>
      <c r="GWS2" s="257"/>
      <c r="GWU2" s="257"/>
      <c r="GWW2" s="257"/>
      <c r="GWY2" s="257"/>
      <c r="GXA2" s="257"/>
      <c r="GXC2" s="257"/>
      <c r="GXE2" s="257"/>
      <c r="GXG2" s="257"/>
      <c r="GXI2" s="257"/>
      <c r="GXK2" s="257"/>
      <c r="GXM2" s="257"/>
      <c r="GXO2" s="257"/>
      <c r="GXQ2" s="257"/>
      <c r="GXS2" s="257"/>
      <c r="GXU2" s="257"/>
      <c r="GXW2" s="257"/>
      <c r="GXY2" s="257"/>
      <c r="GYA2" s="257"/>
      <c r="GYC2" s="257"/>
      <c r="GYE2" s="257"/>
      <c r="GYG2" s="257"/>
      <c r="GYI2" s="257"/>
      <c r="GYK2" s="257"/>
      <c r="GYM2" s="257"/>
      <c r="GYO2" s="257"/>
      <c r="GYQ2" s="257"/>
      <c r="GYS2" s="257"/>
      <c r="GYU2" s="257"/>
      <c r="GYW2" s="257"/>
      <c r="GYY2" s="257"/>
      <c r="GZA2" s="257"/>
      <c r="GZC2" s="257"/>
      <c r="GZE2" s="257"/>
      <c r="GZG2" s="257"/>
      <c r="GZI2" s="257"/>
      <c r="GZK2" s="257"/>
      <c r="GZM2" s="257"/>
      <c r="GZO2" s="257"/>
      <c r="GZQ2" s="257"/>
      <c r="GZS2" s="257"/>
      <c r="GZU2" s="257"/>
      <c r="GZW2" s="257"/>
      <c r="GZY2" s="257"/>
      <c r="HAA2" s="257"/>
      <c r="HAC2" s="257"/>
      <c r="HAE2" s="257"/>
      <c r="HAG2" s="257"/>
      <c r="HAI2" s="257"/>
      <c r="HAK2" s="257"/>
      <c r="HAM2" s="257"/>
      <c r="HAO2" s="257"/>
      <c r="HAQ2" s="257"/>
      <c r="HAS2" s="257"/>
      <c r="HAU2" s="257"/>
      <c r="HAW2" s="257"/>
      <c r="HAY2" s="257"/>
      <c r="HBA2" s="257"/>
      <c r="HBC2" s="257"/>
      <c r="HBE2" s="257"/>
      <c r="HBG2" s="257"/>
      <c r="HBI2" s="257"/>
      <c r="HBK2" s="257"/>
      <c r="HBM2" s="257"/>
      <c r="HBO2" s="257"/>
      <c r="HBQ2" s="257"/>
      <c r="HBS2" s="257"/>
      <c r="HBU2" s="257"/>
      <c r="HBW2" s="257"/>
      <c r="HBY2" s="257"/>
      <c r="HCA2" s="257"/>
      <c r="HCC2" s="257"/>
      <c r="HCE2" s="257"/>
      <c r="HCG2" s="257"/>
      <c r="HCI2" s="257"/>
      <c r="HCK2" s="257"/>
      <c r="HCM2" s="257"/>
      <c r="HCO2" s="257"/>
      <c r="HCQ2" s="257"/>
      <c r="HCS2" s="257"/>
      <c r="HCU2" s="257"/>
      <c r="HCW2" s="257"/>
      <c r="HCY2" s="257"/>
      <c r="HDA2" s="257"/>
      <c r="HDC2" s="257"/>
      <c r="HDE2" s="257"/>
      <c r="HDG2" s="257"/>
      <c r="HDI2" s="257"/>
      <c r="HDK2" s="257"/>
      <c r="HDM2" s="257"/>
      <c r="HDO2" s="257"/>
      <c r="HDQ2" s="257"/>
      <c r="HDS2" s="257"/>
      <c r="HDU2" s="257"/>
      <c r="HDW2" s="257"/>
      <c r="HDY2" s="257"/>
      <c r="HEA2" s="257"/>
      <c r="HEC2" s="257"/>
      <c r="HEE2" s="257"/>
      <c r="HEG2" s="257"/>
      <c r="HEI2" s="257"/>
      <c r="HEK2" s="257"/>
      <c r="HEM2" s="257"/>
      <c r="HEO2" s="257"/>
      <c r="HEQ2" s="257"/>
      <c r="HES2" s="257"/>
      <c r="HEU2" s="257"/>
      <c r="HEW2" s="257"/>
      <c r="HEY2" s="257"/>
      <c r="HFA2" s="257"/>
      <c r="HFC2" s="257"/>
      <c r="HFE2" s="257"/>
      <c r="HFG2" s="257"/>
      <c r="HFI2" s="257"/>
      <c r="HFK2" s="257"/>
      <c r="HFM2" s="257"/>
      <c r="HFO2" s="257"/>
      <c r="HFQ2" s="257"/>
      <c r="HFS2" s="257"/>
      <c r="HFU2" s="257"/>
      <c r="HFW2" s="257"/>
      <c r="HFY2" s="257"/>
      <c r="HGA2" s="257"/>
      <c r="HGC2" s="257"/>
      <c r="HGE2" s="257"/>
      <c r="HGG2" s="257"/>
      <c r="HGI2" s="257"/>
      <c r="HGK2" s="257"/>
      <c r="HGM2" s="257"/>
      <c r="HGO2" s="257"/>
      <c r="HGQ2" s="257"/>
      <c r="HGS2" s="257"/>
      <c r="HGU2" s="257"/>
      <c r="HGW2" s="257"/>
      <c r="HGY2" s="257"/>
      <c r="HHA2" s="257"/>
      <c r="HHC2" s="257"/>
      <c r="HHE2" s="257"/>
      <c r="HHG2" s="257"/>
      <c r="HHI2" s="257"/>
      <c r="HHK2" s="257"/>
      <c r="HHM2" s="257"/>
      <c r="HHO2" s="257"/>
      <c r="HHQ2" s="257"/>
      <c r="HHS2" s="257"/>
      <c r="HHU2" s="257"/>
      <c r="HHW2" s="257"/>
      <c r="HHY2" s="257"/>
      <c r="HIA2" s="257"/>
      <c r="HIC2" s="257"/>
      <c r="HIE2" s="257"/>
      <c r="HIG2" s="257"/>
      <c r="HII2" s="257"/>
      <c r="HIK2" s="257"/>
      <c r="HIM2" s="257"/>
      <c r="HIO2" s="257"/>
      <c r="HIQ2" s="257"/>
      <c r="HIS2" s="257"/>
      <c r="HIU2" s="257"/>
      <c r="HIW2" s="257"/>
      <c r="HIY2" s="257"/>
      <c r="HJA2" s="257"/>
      <c r="HJC2" s="257"/>
      <c r="HJE2" s="257"/>
      <c r="HJG2" s="257"/>
      <c r="HJI2" s="257"/>
      <c r="HJK2" s="257"/>
      <c r="HJM2" s="257"/>
      <c r="HJO2" s="257"/>
      <c r="HJQ2" s="257"/>
      <c r="HJS2" s="257"/>
      <c r="HJU2" s="257"/>
      <c r="HJW2" s="257"/>
      <c r="HJY2" s="257"/>
      <c r="HKA2" s="257"/>
      <c r="HKC2" s="257"/>
      <c r="HKE2" s="257"/>
      <c r="HKG2" s="257"/>
      <c r="HKI2" s="257"/>
      <c r="HKK2" s="257"/>
      <c r="HKM2" s="257"/>
      <c r="HKO2" s="257"/>
      <c r="HKQ2" s="257"/>
      <c r="HKS2" s="257"/>
      <c r="HKU2" s="257"/>
      <c r="HKW2" s="257"/>
      <c r="HKY2" s="257"/>
      <c r="HLA2" s="257"/>
      <c r="HLC2" s="257"/>
      <c r="HLE2" s="257"/>
      <c r="HLG2" s="257"/>
      <c r="HLI2" s="257"/>
      <c r="HLK2" s="257"/>
      <c r="HLM2" s="257"/>
      <c r="HLO2" s="257"/>
      <c r="HLQ2" s="257"/>
      <c r="HLS2" s="257"/>
      <c r="HLU2" s="257"/>
      <c r="HLW2" s="257"/>
      <c r="HLY2" s="257"/>
      <c r="HMA2" s="257"/>
      <c r="HMC2" s="257"/>
      <c r="HME2" s="257"/>
      <c r="HMG2" s="257"/>
      <c r="HMI2" s="257"/>
      <c r="HMK2" s="257"/>
      <c r="HMM2" s="257"/>
      <c r="HMO2" s="257"/>
      <c r="HMQ2" s="257"/>
      <c r="HMS2" s="257"/>
      <c r="HMU2" s="257"/>
      <c r="HMW2" s="257"/>
      <c r="HMY2" s="257"/>
      <c r="HNA2" s="257"/>
      <c r="HNC2" s="257"/>
      <c r="HNE2" s="257"/>
      <c r="HNG2" s="257"/>
      <c r="HNI2" s="257"/>
      <c r="HNK2" s="257"/>
      <c r="HNM2" s="257"/>
      <c r="HNO2" s="257"/>
      <c r="HNQ2" s="257"/>
      <c r="HNS2" s="257"/>
      <c r="HNU2" s="257"/>
      <c r="HNW2" s="257"/>
      <c r="HNY2" s="257"/>
      <c r="HOA2" s="257"/>
      <c r="HOC2" s="257"/>
      <c r="HOE2" s="257"/>
      <c r="HOG2" s="257"/>
      <c r="HOI2" s="257"/>
      <c r="HOK2" s="257"/>
      <c r="HOM2" s="257"/>
      <c r="HOO2" s="257"/>
      <c r="HOQ2" s="257"/>
      <c r="HOS2" s="257"/>
      <c r="HOU2" s="257"/>
      <c r="HOW2" s="257"/>
      <c r="HOY2" s="257"/>
      <c r="HPA2" s="257"/>
      <c r="HPC2" s="257"/>
      <c r="HPE2" s="257"/>
      <c r="HPG2" s="257"/>
      <c r="HPI2" s="257"/>
      <c r="HPK2" s="257"/>
      <c r="HPM2" s="257"/>
      <c r="HPO2" s="257"/>
      <c r="HPQ2" s="257"/>
      <c r="HPS2" s="257"/>
      <c r="HPU2" s="257"/>
      <c r="HPW2" s="257"/>
      <c r="HPY2" s="257"/>
      <c r="HQA2" s="257"/>
      <c r="HQC2" s="257"/>
      <c r="HQE2" s="257"/>
      <c r="HQG2" s="257"/>
      <c r="HQI2" s="257"/>
      <c r="HQK2" s="257"/>
      <c r="HQM2" s="257"/>
      <c r="HQO2" s="257"/>
      <c r="HQQ2" s="257"/>
      <c r="HQS2" s="257"/>
      <c r="HQU2" s="257"/>
      <c r="HQW2" s="257"/>
      <c r="HQY2" s="257"/>
      <c r="HRA2" s="257"/>
      <c r="HRC2" s="257"/>
      <c r="HRE2" s="257"/>
      <c r="HRG2" s="257"/>
      <c r="HRI2" s="257"/>
      <c r="HRK2" s="257"/>
      <c r="HRM2" s="257"/>
      <c r="HRO2" s="257"/>
      <c r="HRQ2" s="257"/>
      <c r="HRS2" s="257"/>
      <c r="HRU2" s="257"/>
      <c r="HRW2" s="257"/>
      <c r="HRY2" s="257"/>
      <c r="HSA2" s="257"/>
      <c r="HSC2" s="257"/>
      <c r="HSE2" s="257"/>
      <c r="HSG2" s="257"/>
      <c r="HSI2" s="257"/>
      <c r="HSK2" s="257"/>
      <c r="HSM2" s="257"/>
      <c r="HSO2" s="257"/>
      <c r="HSQ2" s="257"/>
      <c r="HSS2" s="257"/>
      <c r="HSU2" s="257"/>
      <c r="HSW2" s="257"/>
      <c r="HSY2" s="257"/>
      <c r="HTA2" s="257"/>
      <c r="HTC2" s="257"/>
      <c r="HTE2" s="257"/>
      <c r="HTG2" s="257"/>
      <c r="HTI2" s="257"/>
      <c r="HTK2" s="257"/>
      <c r="HTM2" s="257"/>
      <c r="HTO2" s="257"/>
      <c r="HTQ2" s="257"/>
      <c r="HTS2" s="257"/>
      <c r="HTU2" s="257"/>
      <c r="HTW2" s="257"/>
      <c r="HTY2" s="257"/>
      <c r="HUA2" s="257"/>
      <c r="HUC2" s="257"/>
      <c r="HUE2" s="257"/>
      <c r="HUG2" s="257"/>
      <c r="HUI2" s="257"/>
      <c r="HUK2" s="257"/>
      <c r="HUM2" s="257"/>
      <c r="HUO2" s="257"/>
      <c r="HUQ2" s="257"/>
      <c r="HUS2" s="257"/>
      <c r="HUU2" s="257"/>
      <c r="HUW2" s="257"/>
      <c r="HUY2" s="257"/>
      <c r="HVA2" s="257"/>
      <c r="HVC2" s="257"/>
      <c r="HVE2" s="257"/>
      <c r="HVG2" s="257"/>
      <c r="HVI2" s="257"/>
      <c r="HVK2" s="257"/>
      <c r="HVM2" s="257"/>
      <c r="HVO2" s="257"/>
      <c r="HVQ2" s="257"/>
      <c r="HVS2" s="257"/>
      <c r="HVU2" s="257"/>
      <c r="HVW2" s="257"/>
      <c r="HVY2" s="257"/>
      <c r="HWA2" s="257"/>
      <c r="HWC2" s="257"/>
      <c r="HWE2" s="257"/>
      <c r="HWG2" s="257"/>
      <c r="HWI2" s="257"/>
      <c r="HWK2" s="257"/>
      <c r="HWM2" s="257"/>
      <c r="HWO2" s="257"/>
      <c r="HWQ2" s="257"/>
      <c r="HWS2" s="257"/>
      <c r="HWU2" s="257"/>
      <c r="HWW2" s="257"/>
      <c r="HWY2" s="257"/>
      <c r="HXA2" s="257"/>
      <c r="HXC2" s="257"/>
      <c r="HXE2" s="257"/>
      <c r="HXG2" s="257"/>
      <c r="HXI2" s="257"/>
      <c r="HXK2" s="257"/>
      <c r="HXM2" s="257"/>
      <c r="HXO2" s="257"/>
      <c r="HXQ2" s="257"/>
      <c r="HXS2" s="257"/>
      <c r="HXU2" s="257"/>
      <c r="HXW2" s="257"/>
      <c r="HXY2" s="257"/>
      <c r="HYA2" s="257"/>
      <c r="HYC2" s="257"/>
      <c r="HYE2" s="257"/>
      <c r="HYG2" s="257"/>
      <c r="HYI2" s="257"/>
      <c r="HYK2" s="257"/>
      <c r="HYM2" s="257"/>
      <c r="HYO2" s="257"/>
      <c r="HYQ2" s="257"/>
      <c r="HYS2" s="257"/>
      <c r="HYU2" s="257"/>
      <c r="HYW2" s="257"/>
      <c r="HYY2" s="257"/>
      <c r="HZA2" s="257"/>
      <c r="HZC2" s="257"/>
      <c r="HZE2" s="257"/>
      <c r="HZG2" s="257"/>
      <c r="HZI2" s="257"/>
      <c r="HZK2" s="257"/>
      <c r="HZM2" s="257"/>
      <c r="HZO2" s="257"/>
      <c r="HZQ2" s="257"/>
      <c r="HZS2" s="257"/>
      <c r="HZU2" s="257"/>
      <c r="HZW2" s="257"/>
      <c r="HZY2" s="257"/>
      <c r="IAA2" s="257"/>
      <c r="IAC2" s="257"/>
      <c r="IAE2" s="257"/>
      <c r="IAG2" s="257"/>
      <c r="IAI2" s="257"/>
      <c r="IAK2" s="257"/>
      <c r="IAM2" s="257"/>
      <c r="IAO2" s="257"/>
      <c r="IAQ2" s="257"/>
      <c r="IAS2" s="257"/>
      <c r="IAU2" s="257"/>
      <c r="IAW2" s="257"/>
      <c r="IAY2" s="257"/>
      <c r="IBA2" s="257"/>
      <c r="IBC2" s="257"/>
      <c r="IBE2" s="257"/>
      <c r="IBG2" s="257"/>
      <c r="IBI2" s="257"/>
      <c r="IBK2" s="257"/>
      <c r="IBM2" s="257"/>
      <c r="IBO2" s="257"/>
      <c r="IBQ2" s="257"/>
      <c r="IBS2" s="257"/>
      <c r="IBU2" s="257"/>
      <c r="IBW2" s="257"/>
      <c r="IBY2" s="257"/>
      <c r="ICA2" s="257"/>
      <c r="ICC2" s="257"/>
      <c r="ICE2" s="257"/>
      <c r="ICG2" s="257"/>
      <c r="ICI2" s="257"/>
      <c r="ICK2" s="257"/>
      <c r="ICM2" s="257"/>
      <c r="ICO2" s="257"/>
      <c r="ICQ2" s="257"/>
      <c r="ICS2" s="257"/>
      <c r="ICU2" s="257"/>
      <c r="ICW2" s="257"/>
      <c r="ICY2" s="257"/>
      <c r="IDA2" s="257"/>
      <c r="IDC2" s="257"/>
      <c r="IDE2" s="257"/>
      <c r="IDG2" s="257"/>
      <c r="IDI2" s="257"/>
      <c r="IDK2" s="257"/>
      <c r="IDM2" s="257"/>
      <c r="IDO2" s="257"/>
      <c r="IDQ2" s="257"/>
      <c r="IDS2" s="257"/>
      <c r="IDU2" s="257"/>
      <c r="IDW2" s="257"/>
      <c r="IDY2" s="257"/>
      <c r="IEA2" s="257"/>
      <c r="IEC2" s="257"/>
      <c r="IEE2" s="257"/>
      <c r="IEG2" s="257"/>
      <c r="IEI2" s="257"/>
      <c r="IEK2" s="257"/>
      <c r="IEM2" s="257"/>
      <c r="IEO2" s="257"/>
      <c r="IEQ2" s="257"/>
      <c r="IES2" s="257"/>
      <c r="IEU2" s="257"/>
      <c r="IEW2" s="257"/>
      <c r="IEY2" s="257"/>
      <c r="IFA2" s="257"/>
      <c r="IFC2" s="257"/>
      <c r="IFE2" s="257"/>
      <c r="IFG2" s="257"/>
      <c r="IFI2" s="257"/>
      <c r="IFK2" s="257"/>
      <c r="IFM2" s="257"/>
      <c r="IFO2" s="257"/>
      <c r="IFQ2" s="257"/>
      <c r="IFS2" s="257"/>
      <c r="IFU2" s="257"/>
      <c r="IFW2" s="257"/>
      <c r="IFY2" s="257"/>
      <c r="IGA2" s="257"/>
      <c r="IGC2" s="257"/>
      <c r="IGE2" s="257"/>
      <c r="IGG2" s="257"/>
      <c r="IGI2" s="257"/>
      <c r="IGK2" s="257"/>
      <c r="IGM2" s="257"/>
      <c r="IGO2" s="257"/>
      <c r="IGQ2" s="257"/>
      <c r="IGS2" s="257"/>
      <c r="IGU2" s="257"/>
      <c r="IGW2" s="257"/>
      <c r="IGY2" s="257"/>
      <c r="IHA2" s="257"/>
      <c r="IHC2" s="257"/>
      <c r="IHE2" s="257"/>
      <c r="IHG2" s="257"/>
      <c r="IHI2" s="257"/>
      <c r="IHK2" s="257"/>
      <c r="IHM2" s="257"/>
      <c r="IHO2" s="257"/>
      <c r="IHQ2" s="257"/>
      <c r="IHS2" s="257"/>
      <c r="IHU2" s="257"/>
      <c r="IHW2" s="257"/>
      <c r="IHY2" s="257"/>
      <c r="IIA2" s="257"/>
      <c r="IIC2" s="257"/>
      <c r="IIE2" s="257"/>
      <c r="IIG2" s="257"/>
      <c r="III2" s="257"/>
      <c r="IIK2" s="257"/>
      <c r="IIM2" s="257"/>
      <c r="IIO2" s="257"/>
      <c r="IIQ2" s="257"/>
      <c r="IIS2" s="257"/>
      <c r="IIU2" s="257"/>
      <c r="IIW2" s="257"/>
      <c r="IIY2" s="257"/>
      <c r="IJA2" s="257"/>
      <c r="IJC2" s="257"/>
      <c r="IJE2" s="257"/>
      <c r="IJG2" s="257"/>
      <c r="IJI2" s="257"/>
      <c r="IJK2" s="257"/>
      <c r="IJM2" s="257"/>
      <c r="IJO2" s="257"/>
      <c r="IJQ2" s="257"/>
      <c r="IJS2" s="257"/>
      <c r="IJU2" s="257"/>
      <c r="IJW2" s="257"/>
      <c r="IJY2" s="257"/>
      <c r="IKA2" s="257"/>
      <c r="IKC2" s="257"/>
      <c r="IKE2" s="257"/>
      <c r="IKG2" s="257"/>
      <c r="IKI2" s="257"/>
      <c r="IKK2" s="257"/>
      <c r="IKM2" s="257"/>
      <c r="IKO2" s="257"/>
      <c r="IKQ2" s="257"/>
      <c r="IKS2" s="257"/>
      <c r="IKU2" s="257"/>
      <c r="IKW2" s="257"/>
      <c r="IKY2" s="257"/>
      <c r="ILA2" s="257"/>
      <c r="ILC2" s="257"/>
      <c r="ILE2" s="257"/>
      <c r="ILG2" s="257"/>
      <c r="ILI2" s="257"/>
      <c r="ILK2" s="257"/>
      <c r="ILM2" s="257"/>
      <c r="ILO2" s="257"/>
      <c r="ILQ2" s="257"/>
      <c r="ILS2" s="257"/>
      <c r="ILU2" s="257"/>
      <c r="ILW2" s="257"/>
      <c r="ILY2" s="257"/>
      <c r="IMA2" s="257"/>
      <c r="IMC2" s="257"/>
      <c r="IME2" s="257"/>
      <c r="IMG2" s="257"/>
      <c r="IMI2" s="257"/>
      <c r="IMK2" s="257"/>
      <c r="IMM2" s="257"/>
      <c r="IMO2" s="257"/>
      <c r="IMQ2" s="257"/>
      <c r="IMS2" s="257"/>
      <c r="IMU2" s="257"/>
      <c r="IMW2" s="257"/>
      <c r="IMY2" s="257"/>
      <c r="INA2" s="257"/>
      <c r="INC2" s="257"/>
      <c r="INE2" s="257"/>
      <c r="ING2" s="257"/>
      <c r="INI2" s="257"/>
      <c r="INK2" s="257"/>
      <c r="INM2" s="257"/>
      <c r="INO2" s="257"/>
      <c r="INQ2" s="257"/>
      <c r="INS2" s="257"/>
      <c r="INU2" s="257"/>
      <c r="INW2" s="257"/>
      <c r="INY2" s="257"/>
      <c r="IOA2" s="257"/>
      <c r="IOC2" s="257"/>
      <c r="IOE2" s="257"/>
      <c r="IOG2" s="257"/>
      <c r="IOI2" s="257"/>
      <c r="IOK2" s="257"/>
      <c r="IOM2" s="257"/>
      <c r="IOO2" s="257"/>
      <c r="IOQ2" s="257"/>
      <c r="IOS2" s="257"/>
      <c r="IOU2" s="257"/>
      <c r="IOW2" s="257"/>
      <c r="IOY2" s="257"/>
      <c r="IPA2" s="257"/>
      <c r="IPC2" s="257"/>
      <c r="IPE2" s="257"/>
      <c r="IPG2" s="257"/>
      <c r="IPI2" s="257"/>
      <c r="IPK2" s="257"/>
      <c r="IPM2" s="257"/>
      <c r="IPO2" s="257"/>
      <c r="IPQ2" s="257"/>
      <c r="IPS2" s="257"/>
      <c r="IPU2" s="257"/>
      <c r="IPW2" s="257"/>
      <c r="IPY2" s="257"/>
      <c r="IQA2" s="257"/>
      <c r="IQC2" s="257"/>
      <c r="IQE2" s="257"/>
      <c r="IQG2" s="257"/>
      <c r="IQI2" s="257"/>
      <c r="IQK2" s="257"/>
      <c r="IQM2" s="257"/>
      <c r="IQO2" s="257"/>
      <c r="IQQ2" s="257"/>
      <c r="IQS2" s="257"/>
      <c r="IQU2" s="257"/>
      <c r="IQW2" s="257"/>
      <c r="IQY2" s="257"/>
      <c r="IRA2" s="257"/>
      <c r="IRC2" s="257"/>
      <c r="IRE2" s="257"/>
      <c r="IRG2" s="257"/>
      <c r="IRI2" s="257"/>
      <c r="IRK2" s="257"/>
      <c r="IRM2" s="257"/>
      <c r="IRO2" s="257"/>
      <c r="IRQ2" s="257"/>
      <c r="IRS2" s="257"/>
      <c r="IRU2" s="257"/>
      <c r="IRW2" s="257"/>
      <c r="IRY2" s="257"/>
      <c r="ISA2" s="257"/>
      <c r="ISC2" s="257"/>
      <c r="ISE2" s="257"/>
      <c r="ISG2" s="257"/>
      <c r="ISI2" s="257"/>
      <c r="ISK2" s="257"/>
      <c r="ISM2" s="257"/>
      <c r="ISO2" s="257"/>
      <c r="ISQ2" s="257"/>
      <c r="ISS2" s="257"/>
      <c r="ISU2" s="257"/>
      <c r="ISW2" s="257"/>
      <c r="ISY2" s="257"/>
      <c r="ITA2" s="257"/>
      <c r="ITC2" s="257"/>
      <c r="ITE2" s="257"/>
      <c r="ITG2" s="257"/>
      <c r="ITI2" s="257"/>
      <c r="ITK2" s="257"/>
      <c r="ITM2" s="257"/>
      <c r="ITO2" s="257"/>
      <c r="ITQ2" s="257"/>
      <c r="ITS2" s="257"/>
      <c r="ITU2" s="257"/>
      <c r="ITW2" s="257"/>
      <c r="ITY2" s="257"/>
      <c r="IUA2" s="257"/>
      <c r="IUC2" s="257"/>
      <c r="IUE2" s="257"/>
      <c r="IUG2" s="257"/>
      <c r="IUI2" s="257"/>
      <c r="IUK2" s="257"/>
      <c r="IUM2" s="257"/>
      <c r="IUO2" s="257"/>
      <c r="IUQ2" s="257"/>
      <c r="IUS2" s="257"/>
      <c r="IUU2" s="257"/>
      <c r="IUW2" s="257"/>
      <c r="IUY2" s="257"/>
      <c r="IVA2" s="257"/>
      <c r="IVC2" s="257"/>
      <c r="IVE2" s="257"/>
      <c r="IVG2" s="257"/>
      <c r="IVI2" s="257"/>
      <c r="IVK2" s="257"/>
      <c r="IVM2" s="257"/>
      <c r="IVO2" s="257"/>
      <c r="IVQ2" s="257"/>
      <c r="IVS2" s="257"/>
      <c r="IVU2" s="257"/>
      <c r="IVW2" s="257"/>
      <c r="IVY2" s="257"/>
      <c r="IWA2" s="257"/>
      <c r="IWC2" s="257"/>
      <c r="IWE2" s="257"/>
      <c r="IWG2" s="257"/>
      <c r="IWI2" s="257"/>
      <c r="IWK2" s="257"/>
      <c r="IWM2" s="257"/>
      <c r="IWO2" s="257"/>
      <c r="IWQ2" s="257"/>
      <c r="IWS2" s="257"/>
      <c r="IWU2" s="257"/>
      <c r="IWW2" s="257"/>
      <c r="IWY2" s="257"/>
      <c r="IXA2" s="257"/>
      <c r="IXC2" s="257"/>
      <c r="IXE2" s="257"/>
      <c r="IXG2" s="257"/>
      <c r="IXI2" s="257"/>
      <c r="IXK2" s="257"/>
      <c r="IXM2" s="257"/>
      <c r="IXO2" s="257"/>
      <c r="IXQ2" s="257"/>
      <c r="IXS2" s="257"/>
      <c r="IXU2" s="257"/>
      <c r="IXW2" s="257"/>
      <c r="IXY2" s="257"/>
      <c r="IYA2" s="257"/>
      <c r="IYC2" s="257"/>
      <c r="IYE2" s="257"/>
      <c r="IYG2" s="257"/>
      <c r="IYI2" s="257"/>
      <c r="IYK2" s="257"/>
      <c r="IYM2" s="257"/>
      <c r="IYO2" s="257"/>
      <c r="IYQ2" s="257"/>
      <c r="IYS2" s="257"/>
      <c r="IYU2" s="257"/>
      <c r="IYW2" s="257"/>
      <c r="IYY2" s="257"/>
      <c r="IZA2" s="257"/>
      <c r="IZC2" s="257"/>
      <c r="IZE2" s="257"/>
      <c r="IZG2" s="257"/>
      <c r="IZI2" s="257"/>
      <c r="IZK2" s="257"/>
      <c r="IZM2" s="257"/>
      <c r="IZO2" s="257"/>
      <c r="IZQ2" s="257"/>
      <c r="IZS2" s="257"/>
      <c r="IZU2" s="257"/>
      <c r="IZW2" s="257"/>
      <c r="IZY2" s="257"/>
      <c r="JAA2" s="257"/>
      <c r="JAC2" s="257"/>
      <c r="JAE2" s="257"/>
      <c r="JAG2" s="257"/>
      <c r="JAI2" s="257"/>
      <c r="JAK2" s="257"/>
      <c r="JAM2" s="257"/>
      <c r="JAO2" s="257"/>
      <c r="JAQ2" s="257"/>
      <c r="JAS2" s="257"/>
      <c r="JAU2" s="257"/>
      <c r="JAW2" s="257"/>
      <c r="JAY2" s="257"/>
      <c r="JBA2" s="257"/>
      <c r="JBC2" s="257"/>
      <c r="JBE2" s="257"/>
      <c r="JBG2" s="257"/>
      <c r="JBI2" s="257"/>
      <c r="JBK2" s="257"/>
      <c r="JBM2" s="257"/>
      <c r="JBO2" s="257"/>
      <c r="JBQ2" s="257"/>
      <c r="JBS2" s="257"/>
      <c r="JBU2" s="257"/>
      <c r="JBW2" s="257"/>
      <c r="JBY2" s="257"/>
      <c r="JCA2" s="257"/>
      <c r="JCC2" s="257"/>
      <c r="JCE2" s="257"/>
      <c r="JCG2" s="257"/>
      <c r="JCI2" s="257"/>
      <c r="JCK2" s="257"/>
      <c r="JCM2" s="257"/>
      <c r="JCO2" s="257"/>
      <c r="JCQ2" s="257"/>
      <c r="JCS2" s="257"/>
      <c r="JCU2" s="257"/>
      <c r="JCW2" s="257"/>
      <c r="JCY2" s="257"/>
      <c r="JDA2" s="257"/>
      <c r="JDC2" s="257"/>
      <c r="JDE2" s="257"/>
      <c r="JDG2" s="257"/>
      <c r="JDI2" s="257"/>
      <c r="JDK2" s="257"/>
      <c r="JDM2" s="257"/>
      <c r="JDO2" s="257"/>
      <c r="JDQ2" s="257"/>
      <c r="JDS2" s="257"/>
      <c r="JDU2" s="257"/>
      <c r="JDW2" s="257"/>
      <c r="JDY2" s="257"/>
      <c r="JEA2" s="257"/>
      <c r="JEC2" s="257"/>
      <c r="JEE2" s="257"/>
      <c r="JEG2" s="257"/>
      <c r="JEI2" s="257"/>
      <c r="JEK2" s="257"/>
      <c r="JEM2" s="257"/>
      <c r="JEO2" s="257"/>
      <c r="JEQ2" s="257"/>
      <c r="JES2" s="257"/>
      <c r="JEU2" s="257"/>
      <c r="JEW2" s="257"/>
      <c r="JEY2" s="257"/>
      <c r="JFA2" s="257"/>
      <c r="JFC2" s="257"/>
      <c r="JFE2" s="257"/>
      <c r="JFG2" s="257"/>
      <c r="JFI2" s="257"/>
      <c r="JFK2" s="257"/>
      <c r="JFM2" s="257"/>
      <c r="JFO2" s="257"/>
      <c r="JFQ2" s="257"/>
      <c r="JFS2" s="257"/>
      <c r="JFU2" s="257"/>
      <c r="JFW2" s="257"/>
      <c r="JFY2" s="257"/>
      <c r="JGA2" s="257"/>
      <c r="JGC2" s="257"/>
      <c r="JGE2" s="257"/>
      <c r="JGG2" s="257"/>
      <c r="JGI2" s="257"/>
      <c r="JGK2" s="257"/>
      <c r="JGM2" s="257"/>
      <c r="JGO2" s="257"/>
      <c r="JGQ2" s="257"/>
      <c r="JGS2" s="257"/>
      <c r="JGU2" s="257"/>
      <c r="JGW2" s="257"/>
      <c r="JGY2" s="257"/>
      <c r="JHA2" s="257"/>
      <c r="JHC2" s="257"/>
      <c r="JHE2" s="257"/>
      <c r="JHG2" s="257"/>
      <c r="JHI2" s="257"/>
      <c r="JHK2" s="257"/>
      <c r="JHM2" s="257"/>
      <c r="JHO2" s="257"/>
      <c r="JHQ2" s="257"/>
      <c r="JHS2" s="257"/>
      <c r="JHU2" s="257"/>
      <c r="JHW2" s="257"/>
      <c r="JHY2" s="257"/>
      <c r="JIA2" s="257"/>
      <c r="JIC2" s="257"/>
      <c r="JIE2" s="257"/>
      <c r="JIG2" s="257"/>
      <c r="JII2" s="257"/>
      <c r="JIK2" s="257"/>
      <c r="JIM2" s="257"/>
      <c r="JIO2" s="257"/>
      <c r="JIQ2" s="257"/>
      <c r="JIS2" s="257"/>
      <c r="JIU2" s="257"/>
      <c r="JIW2" s="257"/>
      <c r="JIY2" s="257"/>
      <c r="JJA2" s="257"/>
      <c r="JJC2" s="257"/>
      <c r="JJE2" s="257"/>
      <c r="JJG2" s="257"/>
      <c r="JJI2" s="257"/>
      <c r="JJK2" s="257"/>
      <c r="JJM2" s="257"/>
      <c r="JJO2" s="257"/>
      <c r="JJQ2" s="257"/>
      <c r="JJS2" s="257"/>
      <c r="JJU2" s="257"/>
      <c r="JJW2" s="257"/>
      <c r="JJY2" s="257"/>
      <c r="JKA2" s="257"/>
      <c r="JKC2" s="257"/>
      <c r="JKE2" s="257"/>
      <c r="JKG2" s="257"/>
      <c r="JKI2" s="257"/>
      <c r="JKK2" s="257"/>
      <c r="JKM2" s="257"/>
      <c r="JKO2" s="257"/>
      <c r="JKQ2" s="257"/>
      <c r="JKS2" s="257"/>
      <c r="JKU2" s="257"/>
      <c r="JKW2" s="257"/>
      <c r="JKY2" s="257"/>
      <c r="JLA2" s="257"/>
      <c r="JLC2" s="257"/>
      <c r="JLE2" s="257"/>
      <c r="JLG2" s="257"/>
      <c r="JLI2" s="257"/>
      <c r="JLK2" s="257"/>
      <c r="JLM2" s="257"/>
      <c r="JLO2" s="257"/>
      <c r="JLQ2" s="257"/>
      <c r="JLS2" s="257"/>
      <c r="JLU2" s="257"/>
      <c r="JLW2" s="257"/>
      <c r="JLY2" s="257"/>
      <c r="JMA2" s="257"/>
      <c r="JMC2" s="257"/>
      <c r="JME2" s="257"/>
      <c r="JMG2" s="257"/>
      <c r="JMI2" s="257"/>
      <c r="JMK2" s="257"/>
      <c r="JMM2" s="257"/>
      <c r="JMO2" s="257"/>
      <c r="JMQ2" s="257"/>
      <c r="JMS2" s="257"/>
      <c r="JMU2" s="257"/>
      <c r="JMW2" s="257"/>
      <c r="JMY2" s="257"/>
      <c r="JNA2" s="257"/>
      <c r="JNC2" s="257"/>
      <c r="JNE2" s="257"/>
      <c r="JNG2" s="257"/>
      <c r="JNI2" s="257"/>
      <c r="JNK2" s="257"/>
      <c r="JNM2" s="257"/>
      <c r="JNO2" s="257"/>
      <c r="JNQ2" s="257"/>
      <c r="JNS2" s="257"/>
      <c r="JNU2" s="257"/>
      <c r="JNW2" s="257"/>
      <c r="JNY2" s="257"/>
      <c r="JOA2" s="257"/>
      <c r="JOC2" s="257"/>
      <c r="JOE2" s="257"/>
      <c r="JOG2" s="257"/>
      <c r="JOI2" s="257"/>
      <c r="JOK2" s="257"/>
      <c r="JOM2" s="257"/>
      <c r="JOO2" s="257"/>
      <c r="JOQ2" s="257"/>
      <c r="JOS2" s="257"/>
      <c r="JOU2" s="257"/>
      <c r="JOW2" s="257"/>
      <c r="JOY2" s="257"/>
      <c r="JPA2" s="257"/>
      <c r="JPC2" s="257"/>
      <c r="JPE2" s="257"/>
      <c r="JPG2" s="257"/>
      <c r="JPI2" s="257"/>
      <c r="JPK2" s="257"/>
      <c r="JPM2" s="257"/>
      <c r="JPO2" s="257"/>
      <c r="JPQ2" s="257"/>
      <c r="JPS2" s="257"/>
      <c r="JPU2" s="257"/>
      <c r="JPW2" s="257"/>
      <c r="JPY2" s="257"/>
      <c r="JQA2" s="257"/>
      <c r="JQC2" s="257"/>
      <c r="JQE2" s="257"/>
      <c r="JQG2" s="257"/>
      <c r="JQI2" s="257"/>
      <c r="JQK2" s="257"/>
      <c r="JQM2" s="257"/>
      <c r="JQO2" s="257"/>
      <c r="JQQ2" s="257"/>
      <c r="JQS2" s="257"/>
      <c r="JQU2" s="257"/>
      <c r="JQW2" s="257"/>
      <c r="JQY2" s="257"/>
      <c r="JRA2" s="257"/>
      <c r="JRC2" s="257"/>
      <c r="JRE2" s="257"/>
      <c r="JRG2" s="257"/>
      <c r="JRI2" s="257"/>
      <c r="JRK2" s="257"/>
      <c r="JRM2" s="257"/>
      <c r="JRO2" s="257"/>
      <c r="JRQ2" s="257"/>
      <c r="JRS2" s="257"/>
      <c r="JRU2" s="257"/>
      <c r="JRW2" s="257"/>
      <c r="JRY2" s="257"/>
      <c r="JSA2" s="257"/>
      <c r="JSC2" s="257"/>
      <c r="JSE2" s="257"/>
      <c r="JSG2" s="257"/>
      <c r="JSI2" s="257"/>
      <c r="JSK2" s="257"/>
      <c r="JSM2" s="257"/>
      <c r="JSO2" s="257"/>
      <c r="JSQ2" s="257"/>
      <c r="JSS2" s="257"/>
      <c r="JSU2" s="257"/>
      <c r="JSW2" s="257"/>
      <c r="JSY2" s="257"/>
      <c r="JTA2" s="257"/>
      <c r="JTC2" s="257"/>
      <c r="JTE2" s="257"/>
      <c r="JTG2" s="257"/>
      <c r="JTI2" s="257"/>
      <c r="JTK2" s="257"/>
      <c r="JTM2" s="257"/>
      <c r="JTO2" s="257"/>
      <c r="JTQ2" s="257"/>
      <c r="JTS2" s="257"/>
      <c r="JTU2" s="257"/>
      <c r="JTW2" s="257"/>
      <c r="JTY2" s="257"/>
      <c r="JUA2" s="257"/>
      <c r="JUC2" s="257"/>
      <c r="JUE2" s="257"/>
      <c r="JUG2" s="257"/>
      <c r="JUI2" s="257"/>
      <c r="JUK2" s="257"/>
      <c r="JUM2" s="257"/>
      <c r="JUO2" s="257"/>
      <c r="JUQ2" s="257"/>
      <c r="JUS2" s="257"/>
      <c r="JUU2" s="257"/>
      <c r="JUW2" s="257"/>
      <c r="JUY2" s="257"/>
      <c r="JVA2" s="257"/>
      <c r="JVC2" s="257"/>
      <c r="JVE2" s="257"/>
      <c r="JVG2" s="257"/>
      <c r="JVI2" s="257"/>
      <c r="JVK2" s="257"/>
      <c r="JVM2" s="257"/>
      <c r="JVO2" s="257"/>
      <c r="JVQ2" s="257"/>
      <c r="JVS2" s="257"/>
      <c r="JVU2" s="257"/>
      <c r="JVW2" s="257"/>
      <c r="JVY2" s="257"/>
      <c r="JWA2" s="257"/>
      <c r="JWC2" s="257"/>
      <c r="JWE2" s="257"/>
      <c r="JWG2" s="257"/>
      <c r="JWI2" s="257"/>
      <c r="JWK2" s="257"/>
      <c r="JWM2" s="257"/>
      <c r="JWO2" s="257"/>
      <c r="JWQ2" s="257"/>
      <c r="JWS2" s="257"/>
      <c r="JWU2" s="257"/>
      <c r="JWW2" s="257"/>
      <c r="JWY2" s="257"/>
      <c r="JXA2" s="257"/>
      <c r="JXC2" s="257"/>
      <c r="JXE2" s="257"/>
      <c r="JXG2" s="257"/>
      <c r="JXI2" s="257"/>
      <c r="JXK2" s="257"/>
      <c r="JXM2" s="257"/>
      <c r="JXO2" s="257"/>
      <c r="JXQ2" s="257"/>
      <c r="JXS2" s="257"/>
      <c r="JXU2" s="257"/>
      <c r="JXW2" s="257"/>
      <c r="JXY2" s="257"/>
      <c r="JYA2" s="257"/>
      <c r="JYC2" s="257"/>
      <c r="JYE2" s="257"/>
      <c r="JYG2" s="257"/>
      <c r="JYI2" s="257"/>
      <c r="JYK2" s="257"/>
      <c r="JYM2" s="257"/>
      <c r="JYO2" s="257"/>
      <c r="JYQ2" s="257"/>
      <c r="JYS2" s="257"/>
      <c r="JYU2" s="257"/>
      <c r="JYW2" s="257"/>
      <c r="JYY2" s="257"/>
      <c r="JZA2" s="257"/>
      <c r="JZC2" s="257"/>
      <c r="JZE2" s="257"/>
      <c r="JZG2" s="257"/>
      <c r="JZI2" s="257"/>
      <c r="JZK2" s="257"/>
      <c r="JZM2" s="257"/>
      <c r="JZO2" s="257"/>
      <c r="JZQ2" s="257"/>
      <c r="JZS2" s="257"/>
      <c r="JZU2" s="257"/>
      <c r="JZW2" s="257"/>
      <c r="JZY2" s="257"/>
      <c r="KAA2" s="257"/>
      <c r="KAC2" s="257"/>
      <c r="KAE2" s="257"/>
      <c r="KAG2" s="257"/>
      <c r="KAI2" s="257"/>
      <c r="KAK2" s="257"/>
      <c r="KAM2" s="257"/>
      <c r="KAO2" s="257"/>
      <c r="KAQ2" s="257"/>
      <c r="KAS2" s="257"/>
      <c r="KAU2" s="257"/>
      <c r="KAW2" s="257"/>
      <c r="KAY2" s="257"/>
      <c r="KBA2" s="257"/>
      <c r="KBC2" s="257"/>
      <c r="KBE2" s="257"/>
      <c r="KBG2" s="257"/>
      <c r="KBI2" s="257"/>
      <c r="KBK2" s="257"/>
      <c r="KBM2" s="257"/>
      <c r="KBO2" s="257"/>
      <c r="KBQ2" s="257"/>
      <c r="KBS2" s="257"/>
      <c r="KBU2" s="257"/>
      <c r="KBW2" s="257"/>
      <c r="KBY2" s="257"/>
      <c r="KCA2" s="257"/>
      <c r="KCC2" s="257"/>
      <c r="KCE2" s="257"/>
      <c r="KCG2" s="257"/>
      <c r="KCI2" s="257"/>
      <c r="KCK2" s="257"/>
      <c r="KCM2" s="257"/>
      <c r="KCO2" s="257"/>
      <c r="KCQ2" s="257"/>
      <c r="KCS2" s="257"/>
      <c r="KCU2" s="257"/>
      <c r="KCW2" s="257"/>
      <c r="KCY2" s="257"/>
      <c r="KDA2" s="257"/>
      <c r="KDC2" s="257"/>
      <c r="KDE2" s="257"/>
      <c r="KDG2" s="257"/>
      <c r="KDI2" s="257"/>
      <c r="KDK2" s="257"/>
      <c r="KDM2" s="257"/>
      <c r="KDO2" s="257"/>
      <c r="KDQ2" s="257"/>
      <c r="KDS2" s="257"/>
      <c r="KDU2" s="257"/>
      <c r="KDW2" s="257"/>
      <c r="KDY2" s="257"/>
      <c r="KEA2" s="257"/>
      <c r="KEC2" s="257"/>
      <c r="KEE2" s="257"/>
      <c r="KEG2" s="257"/>
      <c r="KEI2" s="257"/>
      <c r="KEK2" s="257"/>
      <c r="KEM2" s="257"/>
      <c r="KEO2" s="257"/>
      <c r="KEQ2" s="257"/>
      <c r="KES2" s="257"/>
      <c r="KEU2" s="257"/>
      <c r="KEW2" s="257"/>
      <c r="KEY2" s="257"/>
      <c r="KFA2" s="257"/>
      <c r="KFC2" s="257"/>
      <c r="KFE2" s="257"/>
      <c r="KFG2" s="257"/>
      <c r="KFI2" s="257"/>
      <c r="KFK2" s="257"/>
      <c r="KFM2" s="257"/>
      <c r="KFO2" s="257"/>
      <c r="KFQ2" s="257"/>
      <c r="KFS2" s="257"/>
      <c r="KFU2" s="257"/>
      <c r="KFW2" s="257"/>
      <c r="KFY2" s="257"/>
      <c r="KGA2" s="257"/>
      <c r="KGC2" s="257"/>
      <c r="KGE2" s="257"/>
      <c r="KGG2" s="257"/>
      <c r="KGI2" s="257"/>
      <c r="KGK2" s="257"/>
      <c r="KGM2" s="257"/>
      <c r="KGO2" s="257"/>
      <c r="KGQ2" s="257"/>
      <c r="KGS2" s="257"/>
      <c r="KGU2" s="257"/>
      <c r="KGW2" s="257"/>
      <c r="KGY2" s="257"/>
      <c r="KHA2" s="257"/>
      <c r="KHC2" s="257"/>
      <c r="KHE2" s="257"/>
      <c r="KHG2" s="257"/>
      <c r="KHI2" s="257"/>
      <c r="KHK2" s="257"/>
      <c r="KHM2" s="257"/>
      <c r="KHO2" s="257"/>
      <c r="KHQ2" s="257"/>
      <c r="KHS2" s="257"/>
      <c r="KHU2" s="257"/>
      <c r="KHW2" s="257"/>
      <c r="KHY2" s="257"/>
      <c r="KIA2" s="257"/>
      <c r="KIC2" s="257"/>
      <c r="KIE2" s="257"/>
      <c r="KIG2" s="257"/>
      <c r="KII2" s="257"/>
      <c r="KIK2" s="257"/>
      <c r="KIM2" s="257"/>
      <c r="KIO2" s="257"/>
      <c r="KIQ2" s="257"/>
      <c r="KIS2" s="257"/>
      <c r="KIU2" s="257"/>
      <c r="KIW2" s="257"/>
      <c r="KIY2" s="257"/>
      <c r="KJA2" s="257"/>
      <c r="KJC2" s="257"/>
      <c r="KJE2" s="257"/>
      <c r="KJG2" s="257"/>
      <c r="KJI2" s="257"/>
      <c r="KJK2" s="257"/>
      <c r="KJM2" s="257"/>
      <c r="KJO2" s="257"/>
      <c r="KJQ2" s="257"/>
      <c r="KJS2" s="257"/>
      <c r="KJU2" s="257"/>
      <c r="KJW2" s="257"/>
      <c r="KJY2" s="257"/>
      <c r="KKA2" s="257"/>
      <c r="KKC2" s="257"/>
      <c r="KKE2" s="257"/>
      <c r="KKG2" s="257"/>
      <c r="KKI2" s="257"/>
      <c r="KKK2" s="257"/>
      <c r="KKM2" s="257"/>
      <c r="KKO2" s="257"/>
      <c r="KKQ2" s="257"/>
      <c r="KKS2" s="257"/>
      <c r="KKU2" s="257"/>
      <c r="KKW2" s="257"/>
      <c r="KKY2" s="257"/>
      <c r="KLA2" s="257"/>
      <c r="KLC2" s="257"/>
      <c r="KLE2" s="257"/>
      <c r="KLG2" s="257"/>
      <c r="KLI2" s="257"/>
      <c r="KLK2" s="257"/>
      <c r="KLM2" s="257"/>
      <c r="KLO2" s="257"/>
      <c r="KLQ2" s="257"/>
      <c r="KLS2" s="257"/>
      <c r="KLU2" s="257"/>
      <c r="KLW2" s="257"/>
      <c r="KLY2" s="257"/>
      <c r="KMA2" s="257"/>
      <c r="KMC2" s="257"/>
      <c r="KME2" s="257"/>
      <c r="KMG2" s="257"/>
      <c r="KMI2" s="257"/>
      <c r="KMK2" s="257"/>
      <c r="KMM2" s="257"/>
      <c r="KMO2" s="257"/>
      <c r="KMQ2" s="257"/>
      <c r="KMS2" s="257"/>
      <c r="KMU2" s="257"/>
      <c r="KMW2" s="257"/>
      <c r="KMY2" s="257"/>
      <c r="KNA2" s="257"/>
      <c r="KNC2" s="257"/>
      <c r="KNE2" s="257"/>
      <c r="KNG2" s="257"/>
      <c r="KNI2" s="257"/>
      <c r="KNK2" s="257"/>
      <c r="KNM2" s="257"/>
      <c r="KNO2" s="257"/>
      <c r="KNQ2" s="257"/>
      <c r="KNS2" s="257"/>
      <c r="KNU2" s="257"/>
      <c r="KNW2" s="257"/>
      <c r="KNY2" s="257"/>
      <c r="KOA2" s="257"/>
      <c r="KOC2" s="257"/>
      <c r="KOE2" s="257"/>
      <c r="KOG2" s="257"/>
      <c r="KOI2" s="257"/>
      <c r="KOK2" s="257"/>
      <c r="KOM2" s="257"/>
      <c r="KOO2" s="257"/>
      <c r="KOQ2" s="257"/>
      <c r="KOS2" s="257"/>
      <c r="KOU2" s="257"/>
      <c r="KOW2" s="257"/>
      <c r="KOY2" s="257"/>
      <c r="KPA2" s="257"/>
      <c r="KPC2" s="257"/>
      <c r="KPE2" s="257"/>
      <c r="KPG2" s="257"/>
      <c r="KPI2" s="257"/>
      <c r="KPK2" s="257"/>
      <c r="KPM2" s="257"/>
      <c r="KPO2" s="257"/>
      <c r="KPQ2" s="257"/>
      <c r="KPS2" s="257"/>
      <c r="KPU2" s="257"/>
      <c r="KPW2" s="257"/>
      <c r="KPY2" s="257"/>
      <c r="KQA2" s="257"/>
      <c r="KQC2" s="257"/>
      <c r="KQE2" s="257"/>
      <c r="KQG2" s="257"/>
      <c r="KQI2" s="257"/>
      <c r="KQK2" s="257"/>
      <c r="KQM2" s="257"/>
      <c r="KQO2" s="257"/>
      <c r="KQQ2" s="257"/>
      <c r="KQS2" s="257"/>
      <c r="KQU2" s="257"/>
      <c r="KQW2" s="257"/>
      <c r="KQY2" s="257"/>
      <c r="KRA2" s="257"/>
      <c r="KRC2" s="257"/>
      <c r="KRE2" s="257"/>
      <c r="KRG2" s="257"/>
      <c r="KRI2" s="257"/>
      <c r="KRK2" s="257"/>
      <c r="KRM2" s="257"/>
      <c r="KRO2" s="257"/>
      <c r="KRQ2" s="257"/>
      <c r="KRS2" s="257"/>
      <c r="KRU2" s="257"/>
      <c r="KRW2" s="257"/>
      <c r="KRY2" s="257"/>
      <c r="KSA2" s="257"/>
      <c r="KSC2" s="257"/>
      <c r="KSE2" s="257"/>
      <c r="KSG2" s="257"/>
      <c r="KSI2" s="257"/>
      <c r="KSK2" s="257"/>
      <c r="KSM2" s="257"/>
      <c r="KSO2" s="257"/>
      <c r="KSQ2" s="257"/>
      <c r="KSS2" s="257"/>
      <c r="KSU2" s="257"/>
      <c r="KSW2" s="257"/>
      <c r="KSY2" s="257"/>
      <c r="KTA2" s="257"/>
      <c r="KTC2" s="257"/>
      <c r="KTE2" s="257"/>
      <c r="KTG2" s="257"/>
      <c r="KTI2" s="257"/>
      <c r="KTK2" s="257"/>
      <c r="KTM2" s="257"/>
      <c r="KTO2" s="257"/>
      <c r="KTQ2" s="257"/>
      <c r="KTS2" s="257"/>
      <c r="KTU2" s="257"/>
      <c r="KTW2" s="257"/>
      <c r="KTY2" s="257"/>
      <c r="KUA2" s="257"/>
      <c r="KUC2" s="257"/>
      <c r="KUE2" s="257"/>
      <c r="KUG2" s="257"/>
      <c r="KUI2" s="257"/>
      <c r="KUK2" s="257"/>
      <c r="KUM2" s="257"/>
      <c r="KUO2" s="257"/>
      <c r="KUQ2" s="257"/>
      <c r="KUS2" s="257"/>
      <c r="KUU2" s="257"/>
      <c r="KUW2" s="257"/>
      <c r="KUY2" s="257"/>
      <c r="KVA2" s="257"/>
      <c r="KVC2" s="257"/>
      <c r="KVE2" s="257"/>
      <c r="KVG2" s="257"/>
      <c r="KVI2" s="257"/>
      <c r="KVK2" s="257"/>
      <c r="KVM2" s="257"/>
      <c r="KVO2" s="257"/>
      <c r="KVQ2" s="257"/>
      <c r="KVS2" s="257"/>
      <c r="KVU2" s="257"/>
      <c r="KVW2" s="257"/>
      <c r="KVY2" s="257"/>
      <c r="KWA2" s="257"/>
      <c r="KWC2" s="257"/>
      <c r="KWE2" s="257"/>
      <c r="KWG2" s="257"/>
      <c r="KWI2" s="257"/>
      <c r="KWK2" s="257"/>
      <c r="KWM2" s="257"/>
      <c r="KWO2" s="257"/>
      <c r="KWQ2" s="257"/>
      <c r="KWS2" s="257"/>
      <c r="KWU2" s="257"/>
      <c r="KWW2" s="257"/>
      <c r="KWY2" s="257"/>
      <c r="KXA2" s="257"/>
      <c r="KXC2" s="257"/>
      <c r="KXE2" s="257"/>
      <c r="KXG2" s="257"/>
      <c r="KXI2" s="257"/>
      <c r="KXK2" s="257"/>
      <c r="KXM2" s="257"/>
      <c r="KXO2" s="257"/>
      <c r="KXQ2" s="257"/>
      <c r="KXS2" s="257"/>
      <c r="KXU2" s="257"/>
      <c r="KXW2" s="257"/>
      <c r="KXY2" s="257"/>
      <c r="KYA2" s="257"/>
      <c r="KYC2" s="257"/>
      <c r="KYE2" s="257"/>
      <c r="KYG2" s="257"/>
      <c r="KYI2" s="257"/>
      <c r="KYK2" s="257"/>
      <c r="KYM2" s="257"/>
      <c r="KYO2" s="257"/>
      <c r="KYQ2" s="257"/>
      <c r="KYS2" s="257"/>
      <c r="KYU2" s="257"/>
      <c r="KYW2" s="257"/>
      <c r="KYY2" s="257"/>
      <c r="KZA2" s="257"/>
      <c r="KZC2" s="257"/>
      <c r="KZE2" s="257"/>
      <c r="KZG2" s="257"/>
      <c r="KZI2" s="257"/>
      <c r="KZK2" s="257"/>
      <c r="KZM2" s="257"/>
      <c r="KZO2" s="257"/>
      <c r="KZQ2" s="257"/>
      <c r="KZS2" s="257"/>
      <c r="KZU2" s="257"/>
      <c r="KZW2" s="257"/>
      <c r="KZY2" s="257"/>
      <c r="LAA2" s="257"/>
      <c r="LAC2" s="257"/>
      <c r="LAE2" s="257"/>
      <c r="LAG2" s="257"/>
      <c r="LAI2" s="257"/>
      <c r="LAK2" s="257"/>
      <c r="LAM2" s="257"/>
      <c r="LAO2" s="257"/>
      <c r="LAQ2" s="257"/>
      <c r="LAS2" s="257"/>
      <c r="LAU2" s="257"/>
      <c r="LAW2" s="257"/>
      <c r="LAY2" s="257"/>
      <c r="LBA2" s="257"/>
      <c r="LBC2" s="257"/>
      <c r="LBE2" s="257"/>
      <c r="LBG2" s="257"/>
      <c r="LBI2" s="257"/>
      <c r="LBK2" s="257"/>
      <c r="LBM2" s="257"/>
      <c r="LBO2" s="257"/>
      <c r="LBQ2" s="257"/>
      <c r="LBS2" s="257"/>
      <c r="LBU2" s="257"/>
      <c r="LBW2" s="257"/>
      <c r="LBY2" s="257"/>
      <c r="LCA2" s="257"/>
      <c r="LCC2" s="257"/>
      <c r="LCE2" s="257"/>
      <c r="LCG2" s="257"/>
      <c r="LCI2" s="257"/>
      <c r="LCK2" s="257"/>
      <c r="LCM2" s="257"/>
      <c r="LCO2" s="257"/>
      <c r="LCQ2" s="257"/>
      <c r="LCS2" s="257"/>
      <c r="LCU2" s="257"/>
      <c r="LCW2" s="257"/>
      <c r="LCY2" s="257"/>
      <c r="LDA2" s="257"/>
      <c r="LDC2" s="257"/>
      <c r="LDE2" s="257"/>
      <c r="LDG2" s="257"/>
      <c r="LDI2" s="257"/>
      <c r="LDK2" s="257"/>
      <c r="LDM2" s="257"/>
      <c r="LDO2" s="257"/>
      <c r="LDQ2" s="257"/>
      <c r="LDS2" s="257"/>
      <c r="LDU2" s="257"/>
      <c r="LDW2" s="257"/>
      <c r="LDY2" s="257"/>
      <c r="LEA2" s="257"/>
      <c r="LEC2" s="257"/>
      <c r="LEE2" s="257"/>
      <c r="LEG2" s="257"/>
      <c r="LEI2" s="257"/>
      <c r="LEK2" s="257"/>
      <c r="LEM2" s="257"/>
      <c r="LEO2" s="257"/>
      <c r="LEQ2" s="257"/>
      <c r="LES2" s="257"/>
      <c r="LEU2" s="257"/>
      <c r="LEW2" s="257"/>
      <c r="LEY2" s="257"/>
      <c r="LFA2" s="257"/>
      <c r="LFC2" s="257"/>
      <c r="LFE2" s="257"/>
      <c r="LFG2" s="257"/>
      <c r="LFI2" s="257"/>
      <c r="LFK2" s="257"/>
      <c r="LFM2" s="257"/>
      <c r="LFO2" s="257"/>
      <c r="LFQ2" s="257"/>
      <c r="LFS2" s="257"/>
      <c r="LFU2" s="257"/>
      <c r="LFW2" s="257"/>
      <c r="LFY2" s="257"/>
      <c r="LGA2" s="257"/>
      <c r="LGC2" s="257"/>
      <c r="LGE2" s="257"/>
      <c r="LGG2" s="257"/>
      <c r="LGI2" s="257"/>
      <c r="LGK2" s="257"/>
      <c r="LGM2" s="257"/>
      <c r="LGO2" s="257"/>
      <c r="LGQ2" s="257"/>
      <c r="LGS2" s="257"/>
      <c r="LGU2" s="257"/>
      <c r="LGW2" s="257"/>
      <c r="LGY2" s="257"/>
      <c r="LHA2" s="257"/>
      <c r="LHC2" s="257"/>
      <c r="LHE2" s="257"/>
      <c r="LHG2" s="257"/>
      <c r="LHI2" s="257"/>
      <c r="LHK2" s="257"/>
      <c r="LHM2" s="257"/>
      <c r="LHO2" s="257"/>
      <c r="LHQ2" s="257"/>
      <c r="LHS2" s="257"/>
      <c r="LHU2" s="257"/>
      <c r="LHW2" s="257"/>
      <c r="LHY2" s="257"/>
      <c r="LIA2" s="257"/>
      <c r="LIC2" s="257"/>
      <c r="LIE2" s="257"/>
      <c r="LIG2" s="257"/>
      <c r="LII2" s="257"/>
      <c r="LIK2" s="257"/>
      <c r="LIM2" s="257"/>
      <c r="LIO2" s="257"/>
      <c r="LIQ2" s="257"/>
      <c r="LIS2" s="257"/>
      <c r="LIU2" s="257"/>
      <c r="LIW2" s="257"/>
      <c r="LIY2" s="257"/>
      <c r="LJA2" s="257"/>
      <c r="LJC2" s="257"/>
      <c r="LJE2" s="257"/>
      <c r="LJG2" s="257"/>
      <c r="LJI2" s="257"/>
      <c r="LJK2" s="257"/>
      <c r="LJM2" s="257"/>
      <c r="LJO2" s="257"/>
      <c r="LJQ2" s="257"/>
      <c r="LJS2" s="257"/>
      <c r="LJU2" s="257"/>
      <c r="LJW2" s="257"/>
      <c r="LJY2" s="257"/>
      <c r="LKA2" s="257"/>
      <c r="LKC2" s="257"/>
      <c r="LKE2" s="257"/>
      <c r="LKG2" s="257"/>
      <c r="LKI2" s="257"/>
      <c r="LKK2" s="257"/>
      <c r="LKM2" s="257"/>
      <c r="LKO2" s="257"/>
      <c r="LKQ2" s="257"/>
      <c r="LKS2" s="257"/>
      <c r="LKU2" s="257"/>
      <c r="LKW2" s="257"/>
      <c r="LKY2" s="257"/>
      <c r="LLA2" s="257"/>
      <c r="LLC2" s="257"/>
      <c r="LLE2" s="257"/>
      <c r="LLG2" s="257"/>
      <c r="LLI2" s="257"/>
      <c r="LLK2" s="257"/>
      <c r="LLM2" s="257"/>
      <c r="LLO2" s="257"/>
      <c r="LLQ2" s="257"/>
      <c r="LLS2" s="257"/>
      <c r="LLU2" s="257"/>
      <c r="LLW2" s="257"/>
      <c r="LLY2" s="257"/>
      <c r="LMA2" s="257"/>
      <c r="LMC2" s="257"/>
      <c r="LME2" s="257"/>
      <c r="LMG2" s="257"/>
      <c r="LMI2" s="257"/>
      <c r="LMK2" s="257"/>
      <c r="LMM2" s="257"/>
      <c r="LMO2" s="257"/>
      <c r="LMQ2" s="257"/>
      <c r="LMS2" s="257"/>
      <c r="LMU2" s="257"/>
      <c r="LMW2" s="257"/>
      <c r="LMY2" s="257"/>
      <c r="LNA2" s="257"/>
      <c r="LNC2" s="257"/>
      <c r="LNE2" s="257"/>
      <c r="LNG2" s="257"/>
      <c r="LNI2" s="257"/>
      <c r="LNK2" s="257"/>
      <c r="LNM2" s="257"/>
      <c r="LNO2" s="257"/>
      <c r="LNQ2" s="257"/>
      <c r="LNS2" s="257"/>
      <c r="LNU2" s="257"/>
      <c r="LNW2" s="257"/>
      <c r="LNY2" s="257"/>
      <c r="LOA2" s="257"/>
      <c r="LOC2" s="257"/>
      <c r="LOE2" s="257"/>
      <c r="LOG2" s="257"/>
      <c r="LOI2" s="257"/>
      <c r="LOK2" s="257"/>
      <c r="LOM2" s="257"/>
      <c r="LOO2" s="257"/>
      <c r="LOQ2" s="257"/>
      <c r="LOS2" s="257"/>
      <c r="LOU2" s="257"/>
      <c r="LOW2" s="257"/>
      <c r="LOY2" s="257"/>
      <c r="LPA2" s="257"/>
      <c r="LPC2" s="257"/>
      <c r="LPE2" s="257"/>
      <c r="LPG2" s="257"/>
      <c r="LPI2" s="257"/>
      <c r="LPK2" s="257"/>
      <c r="LPM2" s="257"/>
      <c r="LPO2" s="257"/>
      <c r="LPQ2" s="257"/>
      <c r="LPS2" s="257"/>
      <c r="LPU2" s="257"/>
      <c r="LPW2" s="257"/>
      <c r="LPY2" s="257"/>
      <c r="LQA2" s="257"/>
      <c r="LQC2" s="257"/>
      <c r="LQE2" s="257"/>
      <c r="LQG2" s="257"/>
      <c r="LQI2" s="257"/>
      <c r="LQK2" s="257"/>
      <c r="LQM2" s="257"/>
      <c r="LQO2" s="257"/>
      <c r="LQQ2" s="257"/>
      <c r="LQS2" s="257"/>
      <c r="LQU2" s="257"/>
      <c r="LQW2" s="257"/>
      <c r="LQY2" s="257"/>
      <c r="LRA2" s="257"/>
      <c r="LRC2" s="257"/>
      <c r="LRE2" s="257"/>
      <c r="LRG2" s="257"/>
      <c r="LRI2" s="257"/>
      <c r="LRK2" s="257"/>
      <c r="LRM2" s="257"/>
      <c r="LRO2" s="257"/>
      <c r="LRQ2" s="257"/>
      <c r="LRS2" s="257"/>
      <c r="LRU2" s="257"/>
      <c r="LRW2" s="257"/>
      <c r="LRY2" s="257"/>
      <c r="LSA2" s="257"/>
      <c r="LSC2" s="257"/>
      <c r="LSE2" s="257"/>
      <c r="LSG2" s="257"/>
      <c r="LSI2" s="257"/>
      <c r="LSK2" s="257"/>
      <c r="LSM2" s="257"/>
      <c r="LSO2" s="257"/>
      <c r="LSQ2" s="257"/>
      <c r="LSS2" s="257"/>
      <c r="LSU2" s="257"/>
      <c r="LSW2" s="257"/>
      <c r="LSY2" s="257"/>
      <c r="LTA2" s="257"/>
      <c r="LTC2" s="257"/>
      <c r="LTE2" s="257"/>
      <c r="LTG2" s="257"/>
      <c r="LTI2" s="257"/>
      <c r="LTK2" s="257"/>
      <c r="LTM2" s="257"/>
      <c r="LTO2" s="257"/>
      <c r="LTQ2" s="257"/>
      <c r="LTS2" s="257"/>
      <c r="LTU2" s="257"/>
      <c r="LTW2" s="257"/>
      <c r="LTY2" s="257"/>
      <c r="LUA2" s="257"/>
      <c r="LUC2" s="257"/>
      <c r="LUE2" s="257"/>
      <c r="LUG2" s="257"/>
      <c r="LUI2" s="257"/>
      <c r="LUK2" s="257"/>
      <c r="LUM2" s="257"/>
      <c r="LUO2" s="257"/>
      <c r="LUQ2" s="257"/>
      <c r="LUS2" s="257"/>
      <c r="LUU2" s="257"/>
      <c r="LUW2" s="257"/>
      <c r="LUY2" s="257"/>
      <c r="LVA2" s="257"/>
      <c r="LVC2" s="257"/>
      <c r="LVE2" s="257"/>
      <c r="LVG2" s="257"/>
      <c r="LVI2" s="257"/>
      <c r="LVK2" s="257"/>
      <c r="LVM2" s="257"/>
      <c r="LVO2" s="257"/>
      <c r="LVQ2" s="257"/>
      <c r="LVS2" s="257"/>
      <c r="LVU2" s="257"/>
      <c r="LVW2" s="257"/>
      <c r="LVY2" s="257"/>
      <c r="LWA2" s="257"/>
      <c r="LWC2" s="257"/>
      <c r="LWE2" s="257"/>
      <c r="LWG2" s="257"/>
      <c r="LWI2" s="257"/>
      <c r="LWK2" s="257"/>
      <c r="LWM2" s="257"/>
      <c r="LWO2" s="257"/>
      <c r="LWQ2" s="257"/>
      <c r="LWS2" s="257"/>
      <c r="LWU2" s="257"/>
      <c r="LWW2" s="257"/>
      <c r="LWY2" s="257"/>
      <c r="LXA2" s="257"/>
      <c r="LXC2" s="257"/>
      <c r="LXE2" s="257"/>
      <c r="LXG2" s="257"/>
      <c r="LXI2" s="257"/>
      <c r="LXK2" s="257"/>
      <c r="LXM2" s="257"/>
      <c r="LXO2" s="257"/>
      <c r="LXQ2" s="257"/>
      <c r="LXS2" s="257"/>
      <c r="LXU2" s="257"/>
      <c r="LXW2" s="257"/>
      <c r="LXY2" s="257"/>
      <c r="LYA2" s="257"/>
      <c r="LYC2" s="257"/>
      <c r="LYE2" s="257"/>
      <c r="LYG2" s="257"/>
      <c r="LYI2" s="257"/>
      <c r="LYK2" s="257"/>
      <c r="LYM2" s="257"/>
      <c r="LYO2" s="257"/>
      <c r="LYQ2" s="257"/>
      <c r="LYS2" s="257"/>
      <c r="LYU2" s="257"/>
      <c r="LYW2" s="257"/>
      <c r="LYY2" s="257"/>
      <c r="LZA2" s="257"/>
      <c r="LZC2" s="257"/>
      <c r="LZE2" s="257"/>
      <c r="LZG2" s="257"/>
      <c r="LZI2" s="257"/>
      <c r="LZK2" s="257"/>
      <c r="LZM2" s="257"/>
      <c r="LZO2" s="257"/>
      <c r="LZQ2" s="257"/>
      <c r="LZS2" s="257"/>
      <c r="LZU2" s="257"/>
      <c r="LZW2" s="257"/>
      <c r="LZY2" s="257"/>
      <c r="MAA2" s="257"/>
      <c r="MAC2" s="257"/>
      <c r="MAE2" s="257"/>
      <c r="MAG2" s="257"/>
      <c r="MAI2" s="257"/>
      <c r="MAK2" s="257"/>
      <c r="MAM2" s="257"/>
      <c r="MAO2" s="257"/>
      <c r="MAQ2" s="257"/>
      <c r="MAS2" s="257"/>
      <c r="MAU2" s="257"/>
      <c r="MAW2" s="257"/>
      <c r="MAY2" s="257"/>
      <c r="MBA2" s="257"/>
      <c r="MBC2" s="257"/>
      <c r="MBE2" s="257"/>
      <c r="MBG2" s="257"/>
      <c r="MBI2" s="257"/>
      <c r="MBK2" s="257"/>
      <c r="MBM2" s="257"/>
      <c r="MBO2" s="257"/>
      <c r="MBQ2" s="257"/>
      <c r="MBS2" s="257"/>
      <c r="MBU2" s="257"/>
      <c r="MBW2" s="257"/>
      <c r="MBY2" s="257"/>
      <c r="MCA2" s="257"/>
      <c r="MCC2" s="257"/>
      <c r="MCE2" s="257"/>
      <c r="MCG2" s="257"/>
      <c r="MCI2" s="257"/>
      <c r="MCK2" s="257"/>
      <c r="MCM2" s="257"/>
      <c r="MCO2" s="257"/>
      <c r="MCQ2" s="257"/>
      <c r="MCS2" s="257"/>
      <c r="MCU2" s="257"/>
      <c r="MCW2" s="257"/>
      <c r="MCY2" s="257"/>
      <c r="MDA2" s="257"/>
      <c r="MDC2" s="257"/>
      <c r="MDE2" s="257"/>
      <c r="MDG2" s="257"/>
      <c r="MDI2" s="257"/>
      <c r="MDK2" s="257"/>
      <c r="MDM2" s="257"/>
      <c r="MDO2" s="257"/>
      <c r="MDQ2" s="257"/>
      <c r="MDS2" s="257"/>
      <c r="MDU2" s="257"/>
      <c r="MDW2" s="257"/>
      <c r="MDY2" s="257"/>
      <c r="MEA2" s="257"/>
      <c r="MEC2" s="257"/>
      <c r="MEE2" s="257"/>
      <c r="MEG2" s="257"/>
      <c r="MEI2" s="257"/>
      <c r="MEK2" s="257"/>
      <c r="MEM2" s="257"/>
      <c r="MEO2" s="257"/>
      <c r="MEQ2" s="257"/>
      <c r="MES2" s="257"/>
      <c r="MEU2" s="257"/>
      <c r="MEW2" s="257"/>
      <c r="MEY2" s="257"/>
      <c r="MFA2" s="257"/>
      <c r="MFC2" s="257"/>
      <c r="MFE2" s="257"/>
      <c r="MFG2" s="257"/>
      <c r="MFI2" s="257"/>
      <c r="MFK2" s="257"/>
      <c r="MFM2" s="257"/>
      <c r="MFO2" s="257"/>
      <c r="MFQ2" s="257"/>
      <c r="MFS2" s="257"/>
      <c r="MFU2" s="257"/>
      <c r="MFW2" s="257"/>
      <c r="MFY2" s="257"/>
      <c r="MGA2" s="257"/>
      <c r="MGC2" s="257"/>
      <c r="MGE2" s="257"/>
      <c r="MGG2" s="257"/>
      <c r="MGI2" s="257"/>
      <c r="MGK2" s="257"/>
      <c r="MGM2" s="257"/>
      <c r="MGO2" s="257"/>
      <c r="MGQ2" s="257"/>
      <c r="MGS2" s="257"/>
      <c r="MGU2" s="257"/>
      <c r="MGW2" s="257"/>
      <c r="MGY2" s="257"/>
      <c r="MHA2" s="257"/>
      <c r="MHC2" s="257"/>
      <c r="MHE2" s="257"/>
      <c r="MHG2" s="257"/>
      <c r="MHI2" s="257"/>
      <c r="MHK2" s="257"/>
      <c r="MHM2" s="257"/>
      <c r="MHO2" s="257"/>
      <c r="MHQ2" s="257"/>
      <c r="MHS2" s="257"/>
      <c r="MHU2" s="257"/>
      <c r="MHW2" s="257"/>
      <c r="MHY2" s="257"/>
      <c r="MIA2" s="257"/>
      <c r="MIC2" s="257"/>
      <c r="MIE2" s="257"/>
      <c r="MIG2" s="257"/>
      <c r="MII2" s="257"/>
      <c r="MIK2" s="257"/>
      <c r="MIM2" s="257"/>
      <c r="MIO2" s="257"/>
      <c r="MIQ2" s="257"/>
      <c r="MIS2" s="257"/>
      <c r="MIU2" s="257"/>
      <c r="MIW2" s="257"/>
      <c r="MIY2" s="257"/>
      <c r="MJA2" s="257"/>
      <c r="MJC2" s="257"/>
      <c r="MJE2" s="257"/>
      <c r="MJG2" s="257"/>
      <c r="MJI2" s="257"/>
      <c r="MJK2" s="257"/>
      <c r="MJM2" s="257"/>
      <c r="MJO2" s="257"/>
      <c r="MJQ2" s="257"/>
      <c r="MJS2" s="257"/>
      <c r="MJU2" s="257"/>
      <c r="MJW2" s="257"/>
      <c r="MJY2" s="257"/>
      <c r="MKA2" s="257"/>
      <c r="MKC2" s="257"/>
      <c r="MKE2" s="257"/>
      <c r="MKG2" s="257"/>
      <c r="MKI2" s="257"/>
      <c r="MKK2" s="257"/>
      <c r="MKM2" s="257"/>
      <c r="MKO2" s="257"/>
      <c r="MKQ2" s="257"/>
      <c r="MKS2" s="257"/>
      <c r="MKU2" s="257"/>
      <c r="MKW2" s="257"/>
      <c r="MKY2" s="257"/>
      <c r="MLA2" s="257"/>
      <c r="MLC2" s="257"/>
      <c r="MLE2" s="257"/>
      <c r="MLG2" s="257"/>
      <c r="MLI2" s="257"/>
      <c r="MLK2" s="257"/>
      <c r="MLM2" s="257"/>
      <c r="MLO2" s="257"/>
      <c r="MLQ2" s="257"/>
      <c r="MLS2" s="257"/>
      <c r="MLU2" s="257"/>
      <c r="MLW2" s="257"/>
      <c r="MLY2" s="257"/>
      <c r="MMA2" s="257"/>
      <c r="MMC2" s="257"/>
      <c r="MME2" s="257"/>
      <c r="MMG2" s="257"/>
      <c r="MMI2" s="257"/>
      <c r="MMK2" s="257"/>
      <c r="MMM2" s="257"/>
      <c r="MMO2" s="257"/>
      <c r="MMQ2" s="257"/>
      <c r="MMS2" s="257"/>
      <c r="MMU2" s="257"/>
      <c r="MMW2" s="257"/>
      <c r="MMY2" s="257"/>
      <c r="MNA2" s="257"/>
      <c r="MNC2" s="257"/>
      <c r="MNE2" s="257"/>
      <c r="MNG2" s="257"/>
      <c r="MNI2" s="257"/>
      <c r="MNK2" s="257"/>
      <c r="MNM2" s="257"/>
      <c r="MNO2" s="257"/>
      <c r="MNQ2" s="257"/>
      <c r="MNS2" s="257"/>
      <c r="MNU2" s="257"/>
      <c r="MNW2" s="257"/>
      <c r="MNY2" s="257"/>
      <c r="MOA2" s="257"/>
      <c r="MOC2" s="257"/>
      <c r="MOE2" s="257"/>
      <c r="MOG2" s="257"/>
      <c r="MOI2" s="257"/>
      <c r="MOK2" s="257"/>
      <c r="MOM2" s="257"/>
      <c r="MOO2" s="257"/>
      <c r="MOQ2" s="257"/>
      <c r="MOS2" s="257"/>
      <c r="MOU2" s="257"/>
      <c r="MOW2" s="257"/>
      <c r="MOY2" s="257"/>
      <c r="MPA2" s="257"/>
      <c r="MPC2" s="257"/>
      <c r="MPE2" s="257"/>
      <c r="MPG2" s="257"/>
      <c r="MPI2" s="257"/>
      <c r="MPK2" s="257"/>
      <c r="MPM2" s="257"/>
      <c r="MPO2" s="257"/>
      <c r="MPQ2" s="257"/>
      <c r="MPS2" s="257"/>
      <c r="MPU2" s="257"/>
      <c r="MPW2" s="257"/>
      <c r="MPY2" s="257"/>
      <c r="MQA2" s="257"/>
      <c r="MQC2" s="257"/>
      <c r="MQE2" s="257"/>
      <c r="MQG2" s="257"/>
      <c r="MQI2" s="257"/>
      <c r="MQK2" s="257"/>
      <c r="MQM2" s="257"/>
      <c r="MQO2" s="257"/>
      <c r="MQQ2" s="257"/>
      <c r="MQS2" s="257"/>
      <c r="MQU2" s="257"/>
      <c r="MQW2" s="257"/>
      <c r="MQY2" s="257"/>
      <c r="MRA2" s="257"/>
      <c r="MRC2" s="257"/>
      <c r="MRE2" s="257"/>
      <c r="MRG2" s="257"/>
      <c r="MRI2" s="257"/>
      <c r="MRK2" s="257"/>
      <c r="MRM2" s="257"/>
      <c r="MRO2" s="257"/>
      <c r="MRQ2" s="257"/>
      <c r="MRS2" s="257"/>
      <c r="MRU2" s="257"/>
      <c r="MRW2" s="257"/>
      <c r="MRY2" s="257"/>
      <c r="MSA2" s="257"/>
      <c r="MSC2" s="257"/>
      <c r="MSE2" s="257"/>
      <c r="MSG2" s="257"/>
      <c r="MSI2" s="257"/>
      <c r="MSK2" s="257"/>
      <c r="MSM2" s="257"/>
      <c r="MSO2" s="257"/>
      <c r="MSQ2" s="257"/>
      <c r="MSS2" s="257"/>
      <c r="MSU2" s="257"/>
      <c r="MSW2" s="257"/>
      <c r="MSY2" s="257"/>
      <c r="MTA2" s="257"/>
      <c r="MTC2" s="257"/>
      <c r="MTE2" s="257"/>
      <c r="MTG2" s="257"/>
      <c r="MTI2" s="257"/>
      <c r="MTK2" s="257"/>
      <c r="MTM2" s="257"/>
      <c r="MTO2" s="257"/>
      <c r="MTQ2" s="257"/>
      <c r="MTS2" s="257"/>
      <c r="MTU2" s="257"/>
      <c r="MTW2" s="257"/>
      <c r="MTY2" s="257"/>
      <c r="MUA2" s="257"/>
      <c r="MUC2" s="257"/>
      <c r="MUE2" s="257"/>
      <c r="MUG2" s="257"/>
      <c r="MUI2" s="257"/>
      <c r="MUK2" s="257"/>
      <c r="MUM2" s="257"/>
      <c r="MUO2" s="257"/>
      <c r="MUQ2" s="257"/>
      <c r="MUS2" s="257"/>
      <c r="MUU2" s="257"/>
      <c r="MUW2" s="257"/>
      <c r="MUY2" s="257"/>
      <c r="MVA2" s="257"/>
      <c r="MVC2" s="257"/>
      <c r="MVE2" s="257"/>
      <c r="MVG2" s="257"/>
      <c r="MVI2" s="257"/>
      <c r="MVK2" s="257"/>
      <c r="MVM2" s="257"/>
      <c r="MVO2" s="257"/>
      <c r="MVQ2" s="257"/>
      <c r="MVS2" s="257"/>
      <c r="MVU2" s="257"/>
      <c r="MVW2" s="257"/>
      <c r="MVY2" s="257"/>
      <c r="MWA2" s="257"/>
      <c r="MWC2" s="257"/>
      <c r="MWE2" s="257"/>
      <c r="MWG2" s="257"/>
      <c r="MWI2" s="257"/>
      <c r="MWK2" s="257"/>
      <c r="MWM2" s="257"/>
      <c r="MWO2" s="257"/>
      <c r="MWQ2" s="257"/>
      <c r="MWS2" s="257"/>
      <c r="MWU2" s="257"/>
      <c r="MWW2" s="257"/>
      <c r="MWY2" s="257"/>
      <c r="MXA2" s="257"/>
      <c r="MXC2" s="257"/>
      <c r="MXE2" s="257"/>
      <c r="MXG2" s="257"/>
      <c r="MXI2" s="257"/>
      <c r="MXK2" s="257"/>
      <c r="MXM2" s="257"/>
      <c r="MXO2" s="257"/>
      <c r="MXQ2" s="257"/>
      <c r="MXS2" s="257"/>
      <c r="MXU2" s="257"/>
      <c r="MXW2" s="257"/>
      <c r="MXY2" s="257"/>
      <c r="MYA2" s="257"/>
      <c r="MYC2" s="257"/>
      <c r="MYE2" s="257"/>
      <c r="MYG2" s="257"/>
      <c r="MYI2" s="257"/>
      <c r="MYK2" s="257"/>
      <c r="MYM2" s="257"/>
      <c r="MYO2" s="257"/>
      <c r="MYQ2" s="257"/>
      <c r="MYS2" s="257"/>
      <c r="MYU2" s="257"/>
      <c r="MYW2" s="257"/>
      <c r="MYY2" s="257"/>
      <c r="MZA2" s="257"/>
      <c r="MZC2" s="257"/>
      <c r="MZE2" s="257"/>
      <c r="MZG2" s="257"/>
      <c r="MZI2" s="257"/>
      <c r="MZK2" s="257"/>
      <c r="MZM2" s="257"/>
      <c r="MZO2" s="257"/>
      <c r="MZQ2" s="257"/>
      <c r="MZS2" s="257"/>
      <c r="MZU2" s="257"/>
      <c r="MZW2" s="257"/>
      <c r="MZY2" s="257"/>
      <c r="NAA2" s="257"/>
      <c r="NAC2" s="257"/>
      <c r="NAE2" s="257"/>
      <c r="NAG2" s="257"/>
      <c r="NAI2" s="257"/>
      <c r="NAK2" s="257"/>
      <c r="NAM2" s="257"/>
      <c r="NAO2" s="257"/>
      <c r="NAQ2" s="257"/>
      <c r="NAS2" s="257"/>
      <c r="NAU2" s="257"/>
      <c r="NAW2" s="257"/>
      <c r="NAY2" s="257"/>
      <c r="NBA2" s="257"/>
      <c r="NBC2" s="257"/>
      <c r="NBE2" s="257"/>
      <c r="NBG2" s="257"/>
      <c r="NBI2" s="257"/>
      <c r="NBK2" s="257"/>
      <c r="NBM2" s="257"/>
      <c r="NBO2" s="257"/>
      <c r="NBQ2" s="257"/>
      <c r="NBS2" s="257"/>
      <c r="NBU2" s="257"/>
      <c r="NBW2" s="257"/>
      <c r="NBY2" s="257"/>
      <c r="NCA2" s="257"/>
      <c r="NCC2" s="257"/>
      <c r="NCE2" s="257"/>
      <c r="NCG2" s="257"/>
      <c r="NCI2" s="257"/>
      <c r="NCK2" s="257"/>
      <c r="NCM2" s="257"/>
      <c r="NCO2" s="257"/>
      <c r="NCQ2" s="257"/>
      <c r="NCS2" s="257"/>
      <c r="NCU2" s="257"/>
      <c r="NCW2" s="257"/>
      <c r="NCY2" s="257"/>
      <c r="NDA2" s="257"/>
      <c r="NDC2" s="257"/>
      <c r="NDE2" s="257"/>
      <c r="NDG2" s="257"/>
      <c r="NDI2" s="257"/>
      <c r="NDK2" s="257"/>
      <c r="NDM2" s="257"/>
      <c r="NDO2" s="257"/>
      <c r="NDQ2" s="257"/>
      <c r="NDS2" s="257"/>
      <c r="NDU2" s="257"/>
      <c r="NDW2" s="257"/>
      <c r="NDY2" s="257"/>
      <c r="NEA2" s="257"/>
      <c r="NEC2" s="257"/>
      <c r="NEE2" s="257"/>
      <c r="NEG2" s="257"/>
      <c r="NEI2" s="257"/>
      <c r="NEK2" s="257"/>
      <c r="NEM2" s="257"/>
      <c r="NEO2" s="257"/>
      <c r="NEQ2" s="257"/>
      <c r="NES2" s="257"/>
      <c r="NEU2" s="257"/>
      <c r="NEW2" s="257"/>
      <c r="NEY2" s="257"/>
      <c r="NFA2" s="257"/>
      <c r="NFC2" s="257"/>
      <c r="NFE2" s="257"/>
      <c r="NFG2" s="257"/>
      <c r="NFI2" s="257"/>
      <c r="NFK2" s="257"/>
      <c r="NFM2" s="257"/>
      <c r="NFO2" s="257"/>
      <c r="NFQ2" s="257"/>
      <c r="NFS2" s="257"/>
      <c r="NFU2" s="257"/>
      <c r="NFW2" s="257"/>
      <c r="NFY2" s="257"/>
      <c r="NGA2" s="257"/>
      <c r="NGC2" s="257"/>
      <c r="NGE2" s="257"/>
      <c r="NGG2" s="257"/>
      <c r="NGI2" s="257"/>
      <c r="NGK2" s="257"/>
      <c r="NGM2" s="257"/>
      <c r="NGO2" s="257"/>
      <c r="NGQ2" s="257"/>
      <c r="NGS2" s="257"/>
      <c r="NGU2" s="257"/>
      <c r="NGW2" s="257"/>
      <c r="NGY2" s="257"/>
      <c r="NHA2" s="257"/>
      <c r="NHC2" s="257"/>
      <c r="NHE2" s="257"/>
      <c r="NHG2" s="257"/>
      <c r="NHI2" s="257"/>
      <c r="NHK2" s="257"/>
      <c r="NHM2" s="257"/>
      <c r="NHO2" s="257"/>
      <c r="NHQ2" s="257"/>
      <c r="NHS2" s="257"/>
      <c r="NHU2" s="257"/>
      <c r="NHW2" s="257"/>
      <c r="NHY2" s="257"/>
      <c r="NIA2" s="257"/>
      <c r="NIC2" s="257"/>
      <c r="NIE2" s="257"/>
      <c r="NIG2" s="257"/>
      <c r="NII2" s="257"/>
      <c r="NIK2" s="257"/>
      <c r="NIM2" s="257"/>
      <c r="NIO2" s="257"/>
      <c r="NIQ2" s="257"/>
      <c r="NIS2" s="257"/>
      <c r="NIU2" s="257"/>
      <c r="NIW2" s="257"/>
      <c r="NIY2" s="257"/>
      <c r="NJA2" s="257"/>
      <c r="NJC2" s="257"/>
      <c r="NJE2" s="257"/>
      <c r="NJG2" s="257"/>
      <c r="NJI2" s="257"/>
      <c r="NJK2" s="257"/>
      <c r="NJM2" s="257"/>
      <c r="NJO2" s="257"/>
      <c r="NJQ2" s="257"/>
      <c r="NJS2" s="257"/>
      <c r="NJU2" s="257"/>
      <c r="NJW2" s="257"/>
      <c r="NJY2" s="257"/>
      <c r="NKA2" s="257"/>
      <c r="NKC2" s="257"/>
      <c r="NKE2" s="257"/>
      <c r="NKG2" s="257"/>
      <c r="NKI2" s="257"/>
      <c r="NKK2" s="257"/>
      <c r="NKM2" s="257"/>
      <c r="NKO2" s="257"/>
      <c r="NKQ2" s="257"/>
      <c r="NKS2" s="257"/>
      <c r="NKU2" s="257"/>
      <c r="NKW2" s="257"/>
      <c r="NKY2" s="257"/>
      <c r="NLA2" s="257"/>
      <c r="NLC2" s="257"/>
      <c r="NLE2" s="257"/>
      <c r="NLG2" s="257"/>
      <c r="NLI2" s="257"/>
      <c r="NLK2" s="257"/>
      <c r="NLM2" s="257"/>
      <c r="NLO2" s="257"/>
      <c r="NLQ2" s="257"/>
      <c r="NLS2" s="257"/>
      <c r="NLU2" s="257"/>
      <c r="NLW2" s="257"/>
      <c r="NLY2" s="257"/>
      <c r="NMA2" s="257"/>
      <c r="NMC2" s="257"/>
      <c r="NME2" s="257"/>
      <c r="NMG2" s="257"/>
      <c r="NMI2" s="257"/>
      <c r="NMK2" s="257"/>
      <c r="NMM2" s="257"/>
      <c r="NMO2" s="257"/>
      <c r="NMQ2" s="257"/>
      <c r="NMS2" s="257"/>
      <c r="NMU2" s="257"/>
      <c r="NMW2" s="257"/>
      <c r="NMY2" s="257"/>
      <c r="NNA2" s="257"/>
      <c r="NNC2" s="257"/>
      <c r="NNE2" s="257"/>
      <c r="NNG2" s="257"/>
      <c r="NNI2" s="257"/>
      <c r="NNK2" s="257"/>
      <c r="NNM2" s="257"/>
      <c r="NNO2" s="257"/>
      <c r="NNQ2" s="257"/>
      <c r="NNS2" s="257"/>
      <c r="NNU2" s="257"/>
      <c r="NNW2" s="257"/>
      <c r="NNY2" s="257"/>
      <c r="NOA2" s="257"/>
      <c r="NOC2" s="257"/>
      <c r="NOE2" s="257"/>
      <c r="NOG2" s="257"/>
      <c r="NOI2" s="257"/>
      <c r="NOK2" s="257"/>
      <c r="NOM2" s="257"/>
      <c r="NOO2" s="257"/>
      <c r="NOQ2" s="257"/>
      <c r="NOS2" s="257"/>
      <c r="NOU2" s="257"/>
      <c r="NOW2" s="257"/>
      <c r="NOY2" s="257"/>
      <c r="NPA2" s="257"/>
      <c r="NPC2" s="257"/>
      <c r="NPE2" s="257"/>
      <c r="NPG2" s="257"/>
      <c r="NPI2" s="257"/>
      <c r="NPK2" s="257"/>
      <c r="NPM2" s="257"/>
      <c r="NPO2" s="257"/>
      <c r="NPQ2" s="257"/>
      <c r="NPS2" s="257"/>
      <c r="NPU2" s="257"/>
      <c r="NPW2" s="257"/>
      <c r="NPY2" s="257"/>
      <c r="NQA2" s="257"/>
      <c r="NQC2" s="257"/>
      <c r="NQE2" s="257"/>
      <c r="NQG2" s="257"/>
      <c r="NQI2" s="257"/>
      <c r="NQK2" s="257"/>
      <c r="NQM2" s="257"/>
      <c r="NQO2" s="257"/>
      <c r="NQQ2" s="257"/>
      <c r="NQS2" s="257"/>
      <c r="NQU2" s="257"/>
      <c r="NQW2" s="257"/>
      <c r="NQY2" s="257"/>
      <c r="NRA2" s="257"/>
      <c r="NRC2" s="257"/>
      <c r="NRE2" s="257"/>
      <c r="NRG2" s="257"/>
      <c r="NRI2" s="257"/>
      <c r="NRK2" s="257"/>
      <c r="NRM2" s="257"/>
      <c r="NRO2" s="257"/>
      <c r="NRQ2" s="257"/>
      <c r="NRS2" s="257"/>
      <c r="NRU2" s="257"/>
      <c r="NRW2" s="257"/>
      <c r="NRY2" s="257"/>
      <c r="NSA2" s="257"/>
      <c r="NSC2" s="257"/>
      <c r="NSE2" s="257"/>
      <c r="NSG2" s="257"/>
      <c r="NSI2" s="257"/>
      <c r="NSK2" s="257"/>
      <c r="NSM2" s="257"/>
      <c r="NSO2" s="257"/>
      <c r="NSQ2" s="257"/>
      <c r="NSS2" s="257"/>
      <c r="NSU2" s="257"/>
      <c r="NSW2" s="257"/>
      <c r="NSY2" s="257"/>
      <c r="NTA2" s="257"/>
      <c r="NTC2" s="257"/>
      <c r="NTE2" s="257"/>
      <c r="NTG2" s="257"/>
      <c r="NTI2" s="257"/>
      <c r="NTK2" s="257"/>
      <c r="NTM2" s="257"/>
      <c r="NTO2" s="257"/>
      <c r="NTQ2" s="257"/>
      <c r="NTS2" s="257"/>
      <c r="NTU2" s="257"/>
      <c r="NTW2" s="257"/>
      <c r="NTY2" s="257"/>
      <c r="NUA2" s="257"/>
      <c r="NUC2" s="257"/>
      <c r="NUE2" s="257"/>
      <c r="NUG2" s="257"/>
      <c r="NUI2" s="257"/>
      <c r="NUK2" s="257"/>
      <c r="NUM2" s="257"/>
      <c r="NUO2" s="257"/>
      <c r="NUQ2" s="257"/>
      <c r="NUS2" s="257"/>
      <c r="NUU2" s="257"/>
      <c r="NUW2" s="257"/>
      <c r="NUY2" s="257"/>
      <c r="NVA2" s="257"/>
      <c r="NVC2" s="257"/>
      <c r="NVE2" s="257"/>
      <c r="NVG2" s="257"/>
      <c r="NVI2" s="257"/>
      <c r="NVK2" s="257"/>
      <c r="NVM2" s="257"/>
      <c r="NVO2" s="257"/>
      <c r="NVQ2" s="257"/>
      <c r="NVS2" s="257"/>
      <c r="NVU2" s="257"/>
      <c r="NVW2" s="257"/>
      <c r="NVY2" s="257"/>
      <c r="NWA2" s="257"/>
      <c r="NWC2" s="257"/>
      <c r="NWE2" s="257"/>
      <c r="NWG2" s="257"/>
      <c r="NWI2" s="257"/>
      <c r="NWK2" s="257"/>
      <c r="NWM2" s="257"/>
      <c r="NWO2" s="257"/>
      <c r="NWQ2" s="257"/>
      <c r="NWS2" s="257"/>
      <c r="NWU2" s="257"/>
      <c r="NWW2" s="257"/>
      <c r="NWY2" s="257"/>
      <c r="NXA2" s="257"/>
      <c r="NXC2" s="257"/>
      <c r="NXE2" s="257"/>
      <c r="NXG2" s="257"/>
      <c r="NXI2" s="257"/>
      <c r="NXK2" s="257"/>
      <c r="NXM2" s="257"/>
      <c r="NXO2" s="257"/>
      <c r="NXQ2" s="257"/>
      <c r="NXS2" s="257"/>
      <c r="NXU2" s="257"/>
      <c r="NXW2" s="257"/>
      <c r="NXY2" s="257"/>
      <c r="NYA2" s="257"/>
      <c r="NYC2" s="257"/>
      <c r="NYE2" s="257"/>
      <c r="NYG2" s="257"/>
      <c r="NYI2" s="257"/>
      <c r="NYK2" s="257"/>
      <c r="NYM2" s="257"/>
      <c r="NYO2" s="257"/>
      <c r="NYQ2" s="257"/>
      <c r="NYS2" s="257"/>
      <c r="NYU2" s="257"/>
      <c r="NYW2" s="257"/>
      <c r="NYY2" s="257"/>
      <c r="NZA2" s="257"/>
      <c r="NZC2" s="257"/>
      <c r="NZE2" s="257"/>
      <c r="NZG2" s="257"/>
      <c r="NZI2" s="257"/>
      <c r="NZK2" s="257"/>
      <c r="NZM2" s="257"/>
      <c r="NZO2" s="257"/>
      <c r="NZQ2" s="257"/>
      <c r="NZS2" s="257"/>
      <c r="NZU2" s="257"/>
      <c r="NZW2" s="257"/>
      <c r="NZY2" s="257"/>
      <c r="OAA2" s="257"/>
      <c r="OAC2" s="257"/>
      <c r="OAE2" s="257"/>
      <c r="OAG2" s="257"/>
      <c r="OAI2" s="257"/>
      <c r="OAK2" s="257"/>
      <c r="OAM2" s="257"/>
      <c r="OAO2" s="257"/>
      <c r="OAQ2" s="257"/>
      <c r="OAS2" s="257"/>
      <c r="OAU2" s="257"/>
      <c r="OAW2" s="257"/>
      <c r="OAY2" s="257"/>
      <c r="OBA2" s="257"/>
      <c r="OBC2" s="257"/>
      <c r="OBE2" s="257"/>
      <c r="OBG2" s="257"/>
      <c r="OBI2" s="257"/>
      <c r="OBK2" s="257"/>
      <c r="OBM2" s="257"/>
      <c r="OBO2" s="257"/>
      <c r="OBQ2" s="257"/>
      <c r="OBS2" s="257"/>
      <c r="OBU2" s="257"/>
      <c r="OBW2" s="257"/>
      <c r="OBY2" s="257"/>
      <c r="OCA2" s="257"/>
      <c r="OCC2" s="257"/>
      <c r="OCE2" s="257"/>
      <c r="OCG2" s="257"/>
      <c r="OCI2" s="257"/>
      <c r="OCK2" s="257"/>
      <c r="OCM2" s="257"/>
      <c r="OCO2" s="257"/>
      <c r="OCQ2" s="257"/>
      <c r="OCS2" s="257"/>
      <c r="OCU2" s="257"/>
      <c r="OCW2" s="257"/>
      <c r="OCY2" s="257"/>
      <c r="ODA2" s="257"/>
      <c r="ODC2" s="257"/>
      <c r="ODE2" s="257"/>
      <c r="ODG2" s="257"/>
      <c r="ODI2" s="257"/>
      <c r="ODK2" s="257"/>
      <c r="ODM2" s="257"/>
      <c r="ODO2" s="257"/>
      <c r="ODQ2" s="257"/>
      <c r="ODS2" s="257"/>
      <c r="ODU2" s="257"/>
      <c r="ODW2" s="257"/>
      <c r="ODY2" s="257"/>
      <c r="OEA2" s="257"/>
      <c r="OEC2" s="257"/>
      <c r="OEE2" s="257"/>
      <c r="OEG2" s="257"/>
      <c r="OEI2" s="257"/>
      <c r="OEK2" s="257"/>
      <c r="OEM2" s="257"/>
      <c r="OEO2" s="257"/>
      <c r="OEQ2" s="257"/>
      <c r="OES2" s="257"/>
      <c r="OEU2" s="257"/>
      <c r="OEW2" s="257"/>
      <c r="OEY2" s="257"/>
      <c r="OFA2" s="257"/>
      <c r="OFC2" s="257"/>
      <c r="OFE2" s="257"/>
      <c r="OFG2" s="257"/>
      <c r="OFI2" s="257"/>
      <c r="OFK2" s="257"/>
      <c r="OFM2" s="257"/>
      <c r="OFO2" s="257"/>
      <c r="OFQ2" s="257"/>
      <c r="OFS2" s="257"/>
      <c r="OFU2" s="257"/>
      <c r="OFW2" s="257"/>
      <c r="OFY2" s="257"/>
      <c r="OGA2" s="257"/>
      <c r="OGC2" s="257"/>
      <c r="OGE2" s="257"/>
      <c r="OGG2" s="257"/>
      <c r="OGI2" s="257"/>
      <c r="OGK2" s="257"/>
      <c r="OGM2" s="257"/>
      <c r="OGO2" s="257"/>
      <c r="OGQ2" s="257"/>
      <c r="OGS2" s="257"/>
      <c r="OGU2" s="257"/>
      <c r="OGW2" s="257"/>
      <c r="OGY2" s="257"/>
      <c r="OHA2" s="257"/>
      <c r="OHC2" s="257"/>
      <c r="OHE2" s="257"/>
      <c r="OHG2" s="257"/>
      <c r="OHI2" s="257"/>
      <c r="OHK2" s="257"/>
      <c r="OHM2" s="257"/>
      <c r="OHO2" s="257"/>
      <c r="OHQ2" s="257"/>
      <c r="OHS2" s="257"/>
      <c r="OHU2" s="257"/>
      <c r="OHW2" s="257"/>
      <c r="OHY2" s="257"/>
      <c r="OIA2" s="257"/>
      <c r="OIC2" s="257"/>
      <c r="OIE2" s="257"/>
      <c r="OIG2" s="257"/>
      <c r="OII2" s="257"/>
      <c r="OIK2" s="257"/>
      <c r="OIM2" s="257"/>
      <c r="OIO2" s="257"/>
      <c r="OIQ2" s="257"/>
      <c r="OIS2" s="257"/>
      <c r="OIU2" s="257"/>
      <c r="OIW2" s="257"/>
      <c r="OIY2" s="257"/>
      <c r="OJA2" s="257"/>
      <c r="OJC2" s="257"/>
      <c r="OJE2" s="257"/>
      <c r="OJG2" s="257"/>
      <c r="OJI2" s="257"/>
      <c r="OJK2" s="257"/>
      <c r="OJM2" s="257"/>
      <c r="OJO2" s="257"/>
      <c r="OJQ2" s="257"/>
      <c r="OJS2" s="257"/>
      <c r="OJU2" s="257"/>
      <c r="OJW2" s="257"/>
      <c r="OJY2" s="257"/>
      <c r="OKA2" s="257"/>
      <c r="OKC2" s="257"/>
      <c r="OKE2" s="257"/>
      <c r="OKG2" s="257"/>
      <c r="OKI2" s="257"/>
      <c r="OKK2" s="257"/>
      <c r="OKM2" s="257"/>
      <c r="OKO2" s="257"/>
      <c r="OKQ2" s="257"/>
      <c r="OKS2" s="257"/>
      <c r="OKU2" s="257"/>
      <c r="OKW2" s="257"/>
      <c r="OKY2" s="257"/>
      <c r="OLA2" s="257"/>
      <c r="OLC2" s="257"/>
      <c r="OLE2" s="257"/>
      <c r="OLG2" s="257"/>
      <c r="OLI2" s="257"/>
      <c r="OLK2" s="257"/>
      <c r="OLM2" s="257"/>
      <c r="OLO2" s="257"/>
      <c r="OLQ2" s="257"/>
      <c r="OLS2" s="257"/>
      <c r="OLU2" s="257"/>
      <c r="OLW2" s="257"/>
      <c r="OLY2" s="257"/>
      <c r="OMA2" s="257"/>
      <c r="OMC2" s="257"/>
      <c r="OME2" s="257"/>
      <c r="OMG2" s="257"/>
      <c r="OMI2" s="257"/>
      <c r="OMK2" s="257"/>
      <c r="OMM2" s="257"/>
      <c r="OMO2" s="257"/>
      <c r="OMQ2" s="257"/>
      <c r="OMS2" s="257"/>
      <c r="OMU2" s="257"/>
      <c r="OMW2" s="257"/>
      <c r="OMY2" s="257"/>
      <c r="ONA2" s="257"/>
      <c r="ONC2" s="257"/>
      <c r="ONE2" s="257"/>
      <c r="ONG2" s="257"/>
      <c r="ONI2" s="257"/>
      <c r="ONK2" s="257"/>
      <c r="ONM2" s="257"/>
      <c r="ONO2" s="257"/>
      <c r="ONQ2" s="257"/>
      <c r="ONS2" s="257"/>
      <c r="ONU2" s="257"/>
      <c r="ONW2" s="257"/>
      <c r="ONY2" s="257"/>
      <c r="OOA2" s="257"/>
      <c r="OOC2" s="257"/>
      <c r="OOE2" s="257"/>
      <c r="OOG2" s="257"/>
      <c r="OOI2" s="257"/>
      <c r="OOK2" s="257"/>
      <c r="OOM2" s="257"/>
      <c r="OOO2" s="257"/>
      <c r="OOQ2" s="257"/>
      <c r="OOS2" s="257"/>
      <c r="OOU2" s="257"/>
      <c r="OOW2" s="257"/>
      <c r="OOY2" s="257"/>
      <c r="OPA2" s="257"/>
      <c r="OPC2" s="257"/>
      <c r="OPE2" s="257"/>
      <c r="OPG2" s="257"/>
      <c r="OPI2" s="257"/>
      <c r="OPK2" s="257"/>
      <c r="OPM2" s="257"/>
      <c r="OPO2" s="257"/>
      <c r="OPQ2" s="257"/>
      <c r="OPS2" s="257"/>
      <c r="OPU2" s="257"/>
      <c r="OPW2" s="257"/>
      <c r="OPY2" s="257"/>
      <c r="OQA2" s="257"/>
      <c r="OQC2" s="257"/>
      <c r="OQE2" s="257"/>
      <c r="OQG2" s="257"/>
      <c r="OQI2" s="257"/>
      <c r="OQK2" s="257"/>
      <c r="OQM2" s="257"/>
      <c r="OQO2" s="257"/>
      <c r="OQQ2" s="257"/>
      <c r="OQS2" s="257"/>
      <c r="OQU2" s="257"/>
      <c r="OQW2" s="257"/>
      <c r="OQY2" s="257"/>
      <c r="ORA2" s="257"/>
      <c r="ORC2" s="257"/>
      <c r="ORE2" s="257"/>
      <c r="ORG2" s="257"/>
      <c r="ORI2" s="257"/>
      <c r="ORK2" s="257"/>
      <c r="ORM2" s="257"/>
      <c r="ORO2" s="257"/>
      <c r="ORQ2" s="257"/>
      <c r="ORS2" s="257"/>
      <c r="ORU2" s="257"/>
      <c r="ORW2" s="257"/>
      <c r="ORY2" s="257"/>
      <c r="OSA2" s="257"/>
      <c r="OSC2" s="257"/>
      <c r="OSE2" s="257"/>
      <c r="OSG2" s="257"/>
      <c r="OSI2" s="257"/>
      <c r="OSK2" s="257"/>
      <c r="OSM2" s="257"/>
      <c r="OSO2" s="257"/>
      <c r="OSQ2" s="257"/>
      <c r="OSS2" s="257"/>
      <c r="OSU2" s="257"/>
      <c r="OSW2" s="257"/>
      <c r="OSY2" s="257"/>
      <c r="OTA2" s="257"/>
      <c r="OTC2" s="257"/>
      <c r="OTE2" s="257"/>
      <c r="OTG2" s="257"/>
      <c r="OTI2" s="257"/>
      <c r="OTK2" s="257"/>
      <c r="OTM2" s="257"/>
      <c r="OTO2" s="257"/>
      <c r="OTQ2" s="257"/>
      <c r="OTS2" s="257"/>
      <c r="OTU2" s="257"/>
      <c r="OTW2" s="257"/>
      <c r="OTY2" s="257"/>
      <c r="OUA2" s="257"/>
      <c r="OUC2" s="257"/>
      <c r="OUE2" s="257"/>
      <c r="OUG2" s="257"/>
      <c r="OUI2" s="257"/>
      <c r="OUK2" s="257"/>
      <c r="OUM2" s="257"/>
      <c r="OUO2" s="257"/>
      <c r="OUQ2" s="257"/>
      <c r="OUS2" s="257"/>
      <c r="OUU2" s="257"/>
      <c r="OUW2" s="257"/>
      <c r="OUY2" s="257"/>
      <c r="OVA2" s="257"/>
      <c r="OVC2" s="257"/>
      <c r="OVE2" s="257"/>
      <c r="OVG2" s="257"/>
      <c r="OVI2" s="257"/>
      <c r="OVK2" s="257"/>
      <c r="OVM2" s="257"/>
      <c r="OVO2" s="257"/>
      <c r="OVQ2" s="257"/>
      <c r="OVS2" s="257"/>
      <c r="OVU2" s="257"/>
      <c r="OVW2" s="257"/>
      <c r="OVY2" s="257"/>
      <c r="OWA2" s="257"/>
      <c r="OWC2" s="257"/>
      <c r="OWE2" s="257"/>
      <c r="OWG2" s="257"/>
      <c r="OWI2" s="257"/>
      <c r="OWK2" s="257"/>
      <c r="OWM2" s="257"/>
      <c r="OWO2" s="257"/>
      <c r="OWQ2" s="257"/>
      <c r="OWS2" s="257"/>
      <c r="OWU2" s="257"/>
      <c r="OWW2" s="257"/>
      <c r="OWY2" s="257"/>
      <c r="OXA2" s="257"/>
      <c r="OXC2" s="257"/>
      <c r="OXE2" s="257"/>
      <c r="OXG2" s="257"/>
      <c r="OXI2" s="257"/>
      <c r="OXK2" s="257"/>
      <c r="OXM2" s="257"/>
      <c r="OXO2" s="257"/>
      <c r="OXQ2" s="257"/>
      <c r="OXS2" s="257"/>
      <c r="OXU2" s="257"/>
      <c r="OXW2" s="257"/>
      <c r="OXY2" s="257"/>
      <c r="OYA2" s="257"/>
      <c r="OYC2" s="257"/>
      <c r="OYE2" s="257"/>
      <c r="OYG2" s="257"/>
      <c r="OYI2" s="257"/>
      <c r="OYK2" s="257"/>
      <c r="OYM2" s="257"/>
      <c r="OYO2" s="257"/>
      <c r="OYQ2" s="257"/>
      <c r="OYS2" s="257"/>
      <c r="OYU2" s="257"/>
      <c r="OYW2" s="257"/>
      <c r="OYY2" s="257"/>
      <c r="OZA2" s="257"/>
      <c r="OZC2" s="257"/>
      <c r="OZE2" s="257"/>
      <c r="OZG2" s="257"/>
      <c r="OZI2" s="257"/>
      <c r="OZK2" s="257"/>
      <c r="OZM2" s="257"/>
      <c r="OZO2" s="257"/>
      <c r="OZQ2" s="257"/>
      <c r="OZS2" s="257"/>
      <c r="OZU2" s="257"/>
      <c r="OZW2" s="257"/>
      <c r="OZY2" s="257"/>
      <c r="PAA2" s="257"/>
      <c r="PAC2" s="257"/>
      <c r="PAE2" s="257"/>
      <c r="PAG2" s="257"/>
      <c r="PAI2" s="257"/>
      <c r="PAK2" s="257"/>
      <c r="PAM2" s="257"/>
      <c r="PAO2" s="257"/>
      <c r="PAQ2" s="257"/>
      <c r="PAS2" s="257"/>
      <c r="PAU2" s="257"/>
      <c r="PAW2" s="257"/>
      <c r="PAY2" s="257"/>
      <c r="PBA2" s="257"/>
      <c r="PBC2" s="257"/>
      <c r="PBE2" s="257"/>
      <c r="PBG2" s="257"/>
      <c r="PBI2" s="257"/>
      <c r="PBK2" s="257"/>
      <c r="PBM2" s="257"/>
      <c r="PBO2" s="257"/>
      <c r="PBQ2" s="257"/>
      <c r="PBS2" s="257"/>
      <c r="PBU2" s="257"/>
      <c r="PBW2" s="257"/>
      <c r="PBY2" s="257"/>
      <c r="PCA2" s="257"/>
      <c r="PCC2" s="257"/>
      <c r="PCE2" s="257"/>
      <c r="PCG2" s="257"/>
      <c r="PCI2" s="257"/>
      <c r="PCK2" s="257"/>
      <c r="PCM2" s="257"/>
      <c r="PCO2" s="257"/>
      <c r="PCQ2" s="257"/>
      <c r="PCS2" s="257"/>
      <c r="PCU2" s="257"/>
      <c r="PCW2" s="257"/>
      <c r="PCY2" s="257"/>
      <c r="PDA2" s="257"/>
      <c r="PDC2" s="257"/>
      <c r="PDE2" s="257"/>
      <c r="PDG2" s="257"/>
      <c r="PDI2" s="257"/>
      <c r="PDK2" s="257"/>
      <c r="PDM2" s="257"/>
      <c r="PDO2" s="257"/>
      <c r="PDQ2" s="257"/>
      <c r="PDS2" s="257"/>
      <c r="PDU2" s="257"/>
      <c r="PDW2" s="257"/>
      <c r="PDY2" s="257"/>
      <c r="PEA2" s="257"/>
      <c r="PEC2" s="257"/>
      <c r="PEE2" s="257"/>
      <c r="PEG2" s="257"/>
      <c r="PEI2" s="257"/>
      <c r="PEK2" s="257"/>
      <c r="PEM2" s="257"/>
      <c r="PEO2" s="257"/>
      <c r="PEQ2" s="257"/>
      <c r="PES2" s="257"/>
      <c r="PEU2" s="257"/>
      <c r="PEW2" s="257"/>
      <c r="PEY2" s="257"/>
      <c r="PFA2" s="257"/>
      <c r="PFC2" s="257"/>
      <c r="PFE2" s="257"/>
      <c r="PFG2" s="257"/>
      <c r="PFI2" s="257"/>
      <c r="PFK2" s="257"/>
      <c r="PFM2" s="257"/>
      <c r="PFO2" s="257"/>
      <c r="PFQ2" s="257"/>
      <c r="PFS2" s="257"/>
      <c r="PFU2" s="257"/>
      <c r="PFW2" s="257"/>
      <c r="PFY2" s="257"/>
      <c r="PGA2" s="257"/>
      <c r="PGC2" s="257"/>
      <c r="PGE2" s="257"/>
      <c r="PGG2" s="257"/>
      <c r="PGI2" s="257"/>
      <c r="PGK2" s="257"/>
      <c r="PGM2" s="257"/>
      <c r="PGO2" s="257"/>
      <c r="PGQ2" s="257"/>
      <c r="PGS2" s="257"/>
      <c r="PGU2" s="257"/>
      <c r="PGW2" s="257"/>
      <c r="PGY2" s="257"/>
      <c r="PHA2" s="257"/>
      <c r="PHC2" s="257"/>
      <c r="PHE2" s="257"/>
      <c r="PHG2" s="257"/>
      <c r="PHI2" s="257"/>
      <c r="PHK2" s="257"/>
      <c r="PHM2" s="257"/>
      <c r="PHO2" s="257"/>
      <c r="PHQ2" s="257"/>
      <c r="PHS2" s="257"/>
      <c r="PHU2" s="257"/>
      <c r="PHW2" s="257"/>
      <c r="PHY2" s="257"/>
      <c r="PIA2" s="257"/>
      <c r="PIC2" s="257"/>
      <c r="PIE2" s="257"/>
      <c r="PIG2" s="257"/>
      <c r="PII2" s="257"/>
      <c r="PIK2" s="257"/>
      <c r="PIM2" s="257"/>
      <c r="PIO2" s="257"/>
      <c r="PIQ2" s="257"/>
      <c r="PIS2" s="257"/>
      <c r="PIU2" s="257"/>
      <c r="PIW2" s="257"/>
      <c r="PIY2" s="257"/>
      <c r="PJA2" s="257"/>
      <c r="PJC2" s="257"/>
      <c r="PJE2" s="257"/>
      <c r="PJG2" s="257"/>
      <c r="PJI2" s="257"/>
      <c r="PJK2" s="257"/>
      <c r="PJM2" s="257"/>
      <c r="PJO2" s="257"/>
      <c r="PJQ2" s="257"/>
      <c r="PJS2" s="257"/>
      <c r="PJU2" s="257"/>
      <c r="PJW2" s="257"/>
      <c r="PJY2" s="257"/>
      <c r="PKA2" s="257"/>
      <c r="PKC2" s="257"/>
      <c r="PKE2" s="257"/>
      <c r="PKG2" s="257"/>
      <c r="PKI2" s="257"/>
      <c r="PKK2" s="257"/>
      <c r="PKM2" s="257"/>
      <c r="PKO2" s="257"/>
      <c r="PKQ2" s="257"/>
      <c r="PKS2" s="257"/>
      <c r="PKU2" s="257"/>
      <c r="PKW2" s="257"/>
      <c r="PKY2" s="257"/>
      <c r="PLA2" s="257"/>
      <c r="PLC2" s="257"/>
      <c r="PLE2" s="257"/>
      <c r="PLG2" s="257"/>
      <c r="PLI2" s="257"/>
      <c r="PLK2" s="257"/>
      <c r="PLM2" s="257"/>
      <c r="PLO2" s="257"/>
      <c r="PLQ2" s="257"/>
      <c r="PLS2" s="257"/>
      <c r="PLU2" s="257"/>
      <c r="PLW2" s="257"/>
      <c r="PLY2" s="257"/>
      <c r="PMA2" s="257"/>
      <c r="PMC2" s="257"/>
      <c r="PME2" s="257"/>
      <c r="PMG2" s="257"/>
      <c r="PMI2" s="257"/>
      <c r="PMK2" s="257"/>
      <c r="PMM2" s="257"/>
      <c r="PMO2" s="257"/>
      <c r="PMQ2" s="257"/>
      <c r="PMS2" s="257"/>
      <c r="PMU2" s="257"/>
      <c r="PMW2" s="257"/>
      <c r="PMY2" s="257"/>
      <c r="PNA2" s="257"/>
      <c r="PNC2" s="257"/>
      <c r="PNE2" s="257"/>
      <c r="PNG2" s="257"/>
      <c r="PNI2" s="257"/>
      <c r="PNK2" s="257"/>
      <c r="PNM2" s="257"/>
      <c r="PNO2" s="257"/>
      <c r="PNQ2" s="257"/>
      <c r="PNS2" s="257"/>
      <c r="PNU2" s="257"/>
      <c r="PNW2" s="257"/>
      <c r="PNY2" s="257"/>
      <c r="POA2" s="257"/>
      <c r="POC2" s="257"/>
      <c r="POE2" s="257"/>
      <c r="POG2" s="257"/>
      <c r="POI2" s="257"/>
      <c r="POK2" s="257"/>
      <c r="POM2" s="257"/>
      <c r="POO2" s="257"/>
      <c r="POQ2" s="257"/>
      <c r="POS2" s="257"/>
      <c r="POU2" s="257"/>
      <c r="POW2" s="257"/>
      <c r="POY2" s="257"/>
      <c r="PPA2" s="257"/>
      <c r="PPC2" s="257"/>
      <c r="PPE2" s="257"/>
      <c r="PPG2" s="257"/>
      <c r="PPI2" s="257"/>
      <c r="PPK2" s="257"/>
      <c r="PPM2" s="257"/>
      <c r="PPO2" s="257"/>
      <c r="PPQ2" s="257"/>
      <c r="PPS2" s="257"/>
      <c r="PPU2" s="257"/>
      <c r="PPW2" s="257"/>
      <c r="PPY2" s="257"/>
      <c r="PQA2" s="257"/>
      <c r="PQC2" s="257"/>
      <c r="PQE2" s="257"/>
      <c r="PQG2" s="257"/>
      <c r="PQI2" s="257"/>
      <c r="PQK2" s="257"/>
      <c r="PQM2" s="257"/>
      <c r="PQO2" s="257"/>
      <c r="PQQ2" s="257"/>
      <c r="PQS2" s="257"/>
      <c r="PQU2" s="257"/>
      <c r="PQW2" s="257"/>
      <c r="PQY2" s="257"/>
      <c r="PRA2" s="257"/>
      <c r="PRC2" s="257"/>
      <c r="PRE2" s="257"/>
      <c r="PRG2" s="257"/>
      <c r="PRI2" s="257"/>
      <c r="PRK2" s="257"/>
      <c r="PRM2" s="257"/>
      <c r="PRO2" s="257"/>
      <c r="PRQ2" s="257"/>
      <c r="PRS2" s="257"/>
      <c r="PRU2" s="257"/>
      <c r="PRW2" s="257"/>
      <c r="PRY2" s="257"/>
      <c r="PSA2" s="257"/>
      <c r="PSC2" s="257"/>
      <c r="PSE2" s="257"/>
      <c r="PSG2" s="257"/>
      <c r="PSI2" s="257"/>
      <c r="PSK2" s="257"/>
      <c r="PSM2" s="257"/>
      <c r="PSO2" s="257"/>
      <c r="PSQ2" s="257"/>
      <c r="PSS2" s="257"/>
      <c r="PSU2" s="257"/>
      <c r="PSW2" s="257"/>
      <c r="PSY2" s="257"/>
      <c r="PTA2" s="257"/>
      <c r="PTC2" s="257"/>
      <c r="PTE2" s="257"/>
      <c r="PTG2" s="257"/>
      <c r="PTI2" s="257"/>
      <c r="PTK2" s="257"/>
      <c r="PTM2" s="257"/>
      <c r="PTO2" s="257"/>
      <c r="PTQ2" s="257"/>
      <c r="PTS2" s="257"/>
      <c r="PTU2" s="257"/>
      <c r="PTW2" s="257"/>
      <c r="PTY2" s="257"/>
      <c r="PUA2" s="257"/>
      <c r="PUC2" s="257"/>
      <c r="PUE2" s="257"/>
      <c r="PUG2" s="257"/>
      <c r="PUI2" s="257"/>
      <c r="PUK2" s="257"/>
      <c r="PUM2" s="257"/>
      <c r="PUO2" s="257"/>
      <c r="PUQ2" s="257"/>
      <c r="PUS2" s="257"/>
      <c r="PUU2" s="257"/>
      <c r="PUW2" s="257"/>
      <c r="PUY2" s="257"/>
      <c r="PVA2" s="257"/>
      <c r="PVC2" s="257"/>
      <c r="PVE2" s="257"/>
      <c r="PVG2" s="257"/>
      <c r="PVI2" s="257"/>
      <c r="PVK2" s="257"/>
      <c r="PVM2" s="257"/>
      <c r="PVO2" s="257"/>
      <c r="PVQ2" s="257"/>
      <c r="PVS2" s="257"/>
      <c r="PVU2" s="257"/>
      <c r="PVW2" s="257"/>
      <c r="PVY2" s="257"/>
      <c r="PWA2" s="257"/>
      <c r="PWC2" s="257"/>
      <c r="PWE2" s="257"/>
      <c r="PWG2" s="257"/>
      <c r="PWI2" s="257"/>
      <c r="PWK2" s="257"/>
      <c r="PWM2" s="257"/>
      <c r="PWO2" s="257"/>
      <c r="PWQ2" s="257"/>
      <c r="PWS2" s="257"/>
      <c r="PWU2" s="257"/>
      <c r="PWW2" s="257"/>
      <c r="PWY2" s="257"/>
      <c r="PXA2" s="257"/>
      <c r="PXC2" s="257"/>
      <c r="PXE2" s="257"/>
      <c r="PXG2" s="257"/>
      <c r="PXI2" s="257"/>
      <c r="PXK2" s="257"/>
      <c r="PXM2" s="257"/>
      <c r="PXO2" s="257"/>
      <c r="PXQ2" s="257"/>
      <c r="PXS2" s="257"/>
      <c r="PXU2" s="257"/>
      <c r="PXW2" s="257"/>
      <c r="PXY2" s="257"/>
      <c r="PYA2" s="257"/>
      <c r="PYC2" s="257"/>
      <c r="PYE2" s="257"/>
      <c r="PYG2" s="257"/>
      <c r="PYI2" s="257"/>
      <c r="PYK2" s="257"/>
      <c r="PYM2" s="257"/>
      <c r="PYO2" s="257"/>
      <c r="PYQ2" s="257"/>
      <c r="PYS2" s="257"/>
      <c r="PYU2" s="257"/>
      <c r="PYW2" s="257"/>
      <c r="PYY2" s="257"/>
      <c r="PZA2" s="257"/>
      <c r="PZC2" s="257"/>
      <c r="PZE2" s="257"/>
      <c r="PZG2" s="257"/>
      <c r="PZI2" s="257"/>
      <c r="PZK2" s="257"/>
      <c r="PZM2" s="257"/>
      <c r="PZO2" s="257"/>
      <c r="PZQ2" s="257"/>
      <c r="PZS2" s="257"/>
      <c r="PZU2" s="257"/>
      <c r="PZW2" s="257"/>
      <c r="PZY2" s="257"/>
      <c r="QAA2" s="257"/>
      <c r="QAC2" s="257"/>
      <c r="QAE2" s="257"/>
      <c r="QAG2" s="257"/>
      <c r="QAI2" s="257"/>
      <c r="QAK2" s="257"/>
      <c r="QAM2" s="257"/>
      <c r="QAO2" s="257"/>
      <c r="QAQ2" s="257"/>
      <c r="QAS2" s="257"/>
      <c r="QAU2" s="257"/>
      <c r="QAW2" s="257"/>
      <c r="QAY2" s="257"/>
      <c r="QBA2" s="257"/>
      <c r="QBC2" s="257"/>
      <c r="QBE2" s="257"/>
      <c r="QBG2" s="257"/>
      <c r="QBI2" s="257"/>
      <c r="QBK2" s="257"/>
      <c r="QBM2" s="257"/>
      <c r="QBO2" s="257"/>
      <c r="QBQ2" s="257"/>
      <c r="QBS2" s="257"/>
      <c r="QBU2" s="257"/>
      <c r="QBW2" s="257"/>
      <c r="QBY2" s="257"/>
      <c r="QCA2" s="257"/>
      <c r="QCC2" s="257"/>
      <c r="QCE2" s="257"/>
      <c r="QCG2" s="257"/>
      <c r="QCI2" s="257"/>
      <c r="QCK2" s="257"/>
      <c r="QCM2" s="257"/>
      <c r="QCO2" s="257"/>
      <c r="QCQ2" s="257"/>
      <c r="QCS2" s="257"/>
      <c r="QCU2" s="257"/>
      <c r="QCW2" s="257"/>
      <c r="QCY2" s="257"/>
      <c r="QDA2" s="257"/>
      <c r="QDC2" s="257"/>
      <c r="QDE2" s="257"/>
      <c r="QDG2" s="257"/>
      <c r="QDI2" s="257"/>
      <c r="QDK2" s="257"/>
      <c r="QDM2" s="257"/>
      <c r="QDO2" s="257"/>
      <c r="QDQ2" s="257"/>
      <c r="QDS2" s="257"/>
      <c r="QDU2" s="257"/>
      <c r="QDW2" s="257"/>
      <c r="QDY2" s="257"/>
      <c r="QEA2" s="257"/>
      <c r="QEC2" s="257"/>
      <c r="QEE2" s="257"/>
      <c r="QEG2" s="257"/>
      <c r="QEI2" s="257"/>
      <c r="QEK2" s="257"/>
      <c r="QEM2" s="257"/>
      <c r="QEO2" s="257"/>
      <c r="QEQ2" s="257"/>
      <c r="QES2" s="257"/>
      <c r="QEU2" s="257"/>
      <c r="QEW2" s="257"/>
      <c r="QEY2" s="257"/>
      <c r="QFA2" s="257"/>
      <c r="QFC2" s="257"/>
      <c r="QFE2" s="257"/>
      <c r="QFG2" s="257"/>
      <c r="QFI2" s="257"/>
      <c r="QFK2" s="257"/>
      <c r="QFM2" s="257"/>
      <c r="QFO2" s="257"/>
      <c r="QFQ2" s="257"/>
      <c r="QFS2" s="257"/>
      <c r="QFU2" s="257"/>
      <c r="QFW2" s="257"/>
      <c r="QFY2" s="257"/>
      <c r="QGA2" s="257"/>
      <c r="QGC2" s="257"/>
      <c r="QGE2" s="257"/>
      <c r="QGG2" s="257"/>
      <c r="QGI2" s="257"/>
      <c r="QGK2" s="257"/>
      <c r="QGM2" s="257"/>
      <c r="QGO2" s="257"/>
      <c r="QGQ2" s="257"/>
      <c r="QGS2" s="257"/>
      <c r="QGU2" s="257"/>
      <c r="QGW2" s="257"/>
      <c r="QGY2" s="257"/>
      <c r="QHA2" s="257"/>
      <c r="QHC2" s="257"/>
      <c r="QHE2" s="257"/>
      <c r="QHG2" s="257"/>
      <c r="QHI2" s="257"/>
      <c r="QHK2" s="257"/>
      <c r="QHM2" s="257"/>
      <c r="QHO2" s="257"/>
      <c r="QHQ2" s="257"/>
      <c r="QHS2" s="257"/>
      <c r="QHU2" s="257"/>
      <c r="QHW2" s="257"/>
      <c r="QHY2" s="257"/>
      <c r="QIA2" s="257"/>
      <c r="QIC2" s="257"/>
      <c r="QIE2" s="257"/>
      <c r="QIG2" s="257"/>
      <c r="QII2" s="257"/>
      <c r="QIK2" s="257"/>
      <c r="QIM2" s="257"/>
      <c r="QIO2" s="257"/>
      <c r="QIQ2" s="257"/>
      <c r="QIS2" s="257"/>
      <c r="QIU2" s="257"/>
      <c r="QIW2" s="257"/>
      <c r="QIY2" s="257"/>
      <c r="QJA2" s="257"/>
      <c r="QJC2" s="257"/>
      <c r="QJE2" s="257"/>
      <c r="QJG2" s="257"/>
      <c r="QJI2" s="257"/>
      <c r="QJK2" s="257"/>
      <c r="QJM2" s="257"/>
      <c r="QJO2" s="257"/>
      <c r="QJQ2" s="257"/>
      <c r="QJS2" s="257"/>
      <c r="QJU2" s="257"/>
      <c r="QJW2" s="257"/>
      <c r="QJY2" s="257"/>
      <c r="QKA2" s="257"/>
      <c r="QKC2" s="257"/>
      <c r="QKE2" s="257"/>
      <c r="QKG2" s="257"/>
      <c r="QKI2" s="257"/>
      <c r="QKK2" s="257"/>
      <c r="QKM2" s="257"/>
      <c r="QKO2" s="257"/>
      <c r="QKQ2" s="257"/>
      <c r="QKS2" s="257"/>
      <c r="QKU2" s="257"/>
      <c r="QKW2" s="257"/>
      <c r="QKY2" s="257"/>
      <c r="QLA2" s="257"/>
      <c r="QLC2" s="257"/>
      <c r="QLE2" s="257"/>
      <c r="QLG2" s="257"/>
      <c r="QLI2" s="257"/>
      <c r="QLK2" s="257"/>
      <c r="QLM2" s="257"/>
      <c r="QLO2" s="257"/>
      <c r="QLQ2" s="257"/>
      <c r="QLS2" s="257"/>
      <c r="QLU2" s="257"/>
      <c r="QLW2" s="257"/>
      <c r="QLY2" s="257"/>
      <c r="QMA2" s="257"/>
      <c r="QMC2" s="257"/>
      <c r="QME2" s="257"/>
      <c r="QMG2" s="257"/>
      <c r="QMI2" s="257"/>
      <c r="QMK2" s="257"/>
      <c r="QMM2" s="257"/>
      <c r="QMO2" s="257"/>
      <c r="QMQ2" s="257"/>
      <c r="QMS2" s="257"/>
      <c r="QMU2" s="257"/>
      <c r="QMW2" s="257"/>
      <c r="QMY2" s="257"/>
      <c r="QNA2" s="257"/>
      <c r="QNC2" s="257"/>
      <c r="QNE2" s="257"/>
      <c r="QNG2" s="257"/>
      <c r="QNI2" s="257"/>
      <c r="QNK2" s="257"/>
      <c r="QNM2" s="257"/>
      <c r="QNO2" s="257"/>
      <c r="QNQ2" s="257"/>
      <c r="QNS2" s="257"/>
      <c r="QNU2" s="257"/>
      <c r="QNW2" s="257"/>
      <c r="QNY2" s="257"/>
      <c r="QOA2" s="257"/>
      <c r="QOC2" s="257"/>
      <c r="QOE2" s="257"/>
      <c r="QOG2" s="257"/>
      <c r="QOI2" s="257"/>
      <c r="QOK2" s="257"/>
      <c r="QOM2" s="257"/>
      <c r="QOO2" s="257"/>
      <c r="QOQ2" s="257"/>
      <c r="QOS2" s="257"/>
      <c r="QOU2" s="257"/>
      <c r="QOW2" s="257"/>
      <c r="QOY2" s="257"/>
      <c r="QPA2" s="257"/>
      <c r="QPC2" s="257"/>
      <c r="QPE2" s="257"/>
      <c r="QPG2" s="257"/>
      <c r="QPI2" s="257"/>
      <c r="QPK2" s="257"/>
      <c r="QPM2" s="257"/>
      <c r="QPO2" s="257"/>
      <c r="QPQ2" s="257"/>
      <c r="QPS2" s="257"/>
      <c r="QPU2" s="257"/>
      <c r="QPW2" s="257"/>
      <c r="QPY2" s="257"/>
      <c r="QQA2" s="257"/>
      <c r="QQC2" s="257"/>
      <c r="QQE2" s="257"/>
      <c r="QQG2" s="257"/>
      <c r="QQI2" s="257"/>
      <c r="QQK2" s="257"/>
      <c r="QQM2" s="257"/>
      <c r="QQO2" s="257"/>
      <c r="QQQ2" s="257"/>
      <c r="QQS2" s="257"/>
      <c r="QQU2" s="257"/>
      <c r="QQW2" s="257"/>
      <c r="QQY2" s="257"/>
      <c r="QRA2" s="257"/>
      <c r="QRC2" s="257"/>
      <c r="QRE2" s="257"/>
      <c r="QRG2" s="257"/>
      <c r="QRI2" s="257"/>
      <c r="QRK2" s="257"/>
      <c r="QRM2" s="257"/>
      <c r="QRO2" s="257"/>
      <c r="QRQ2" s="257"/>
      <c r="QRS2" s="257"/>
      <c r="QRU2" s="257"/>
      <c r="QRW2" s="257"/>
      <c r="QRY2" s="257"/>
      <c r="QSA2" s="257"/>
      <c r="QSC2" s="257"/>
      <c r="QSE2" s="257"/>
      <c r="QSG2" s="257"/>
      <c r="QSI2" s="257"/>
      <c r="QSK2" s="257"/>
      <c r="QSM2" s="257"/>
      <c r="QSO2" s="257"/>
      <c r="QSQ2" s="257"/>
      <c r="QSS2" s="257"/>
      <c r="QSU2" s="257"/>
      <c r="QSW2" s="257"/>
      <c r="QSY2" s="257"/>
      <c r="QTA2" s="257"/>
      <c r="QTC2" s="257"/>
      <c r="QTE2" s="257"/>
      <c r="QTG2" s="257"/>
      <c r="QTI2" s="257"/>
      <c r="QTK2" s="257"/>
      <c r="QTM2" s="257"/>
      <c r="QTO2" s="257"/>
      <c r="QTQ2" s="257"/>
      <c r="QTS2" s="257"/>
      <c r="QTU2" s="257"/>
      <c r="QTW2" s="257"/>
      <c r="QTY2" s="257"/>
      <c r="QUA2" s="257"/>
      <c r="QUC2" s="257"/>
      <c r="QUE2" s="257"/>
      <c r="QUG2" s="257"/>
      <c r="QUI2" s="257"/>
      <c r="QUK2" s="257"/>
      <c r="QUM2" s="257"/>
      <c r="QUO2" s="257"/>
      <c r="QUQ2" s="257"/>
      <c r="QUS2" s="257"/>
      <c r="QUU2" s="257"/>
      <c r="QUW2" s="257"/>
      <c r="QUY2" s="257"/>
      <c r="QVA2" s="257"/>
      <c r="QVC2" s="257"/>
      <c r="QVE2" s="257"/>
      <c r="QVG2" s="257"/>
      <c r="QVI2" s="257"/>
      <c r="QVK2" s="257"/>
      <c r="QVM2" s="257"/>
      <c r="QVO2" s="257"/>
      <c r="QVQ2" s="257"/>
      <c r="QVS2" s="257"/>
      <c r="QVU2" s="257"/>
      <c r="QVW2" s="257"/>
      <c r="QVY2" s="257"/>
      <c r="QWA2" s="257"/>
      <c r="QWC2" s="257"/>
      <c r="QWE2" s="257"/>
      <c r="QWG2" s="257"/>
      <c r="QWI2" s="257"/>
      <c r="QWK2" s="257"/>
      <c r="QWM2" s="257"/>
      <c r="QWO2" s="257"/>
      <c r="QWQ2" s="257"/>
      <c r="QWS2" s="257"/>
      <c r="QWU2" s="257"/>
      <c r="QWW2" s="257"/>
      <c r="QWY2" s="257"/>
      <c r="QXA2" s="257"/>
      <c r="QXC2" s="257"/>
      <c r="QXE2" s="257"/>
      <c r="QXG2" s="257"/>
      <c r="QXI2" s="257"/>
      <c r="QXK2" s="257"/>
      <c r="QXM2" s="257"/>
      <c r="QXO2" s="257"/>
      <c r="QXQ2" s="257"/>
      <c r="QXS2" s="257"/>
      <c r="QXU2" s="257"/>
      <c r="QXW2" s="257"/>
      <c r="QXY2" s="257"/>
      <c r="QYA2" s="257"/>
      <c r="QYC2" s="257"/>
      <c r="QYE2" s="257"/>
      <c r="QYG2" s="257"/>
      <c r="QYI2" s="257"/>
      <c r="QYK2" s="257"/>
      <c r="QYM2" s="257"/>
      <c r="QYO2" s="257"/>
      <c r="QYQ2" s="257"/>
      <c r="QYS2" s="257"/>
      <c r="QYU2" s="257"/>
      <c r="QYW2" s="257"/>
      <c r="QYY2" s="257"/>
      <c r="QZA2" s="257"/>
      <c r="QZC2" s="257"/>
      <c r="QZE2" s="257"/>
      <c r="QZG2" s="257"/>
      <c r="QZI2" s="257"/>
      <c r="QZK2" s="257"/>
      <c r="QZM2" s="257"/>
      <c r="QZO2" s="257"/>
      <c r="QZQ2" s="257"/>
      <c r="QZS2" s="257"/>
      <c r="QZU2" s="257"/>
      <c r="QZW2" s="257"/>
      <c r="QZY2" s="257"/>
      <c r="RAA2" s="257"/>
      <c r="RAC2" s="257"/>
      <c r="RAE2" s="257"/>
      <c r="RAG2" s="257"/>
      <c r="RAI2" s="257"/>
      <c r="RAK2" s="257"/>
      <c r="RAM2" s="257"/>
      <c r="RAO2" s="257"/>
      <c r="RAQ2" s="257"/>
      <c r="RAS2" s="257"/>
      <c r="RAU2" s="257"/>
      <c r="RAW2" s="257"/>
      <c r="RAY2" s="257"/>
      <c r="RBA2" s="257"/>
      <c r="RBC2" s="257"/>
      <c r="RBE2" s="257"/>
      <c r="RBG2" s="257"/>
      <c r="RBI2" s="257"/>
      <c r="RBK2" s="257"/>
      <c r="RBM2" s="257"/>
      <c r="RBO2" s="257"/>
      <c r="RBQ2" s="257"/>
      <c r="RBS2" s="257"/>
      <c r="RBU2" s="257"/>
      <c r="RBW2" s="257"/>
      <c r="RBY2" s="257"/>
      <c r="RCA2" s="257"/>
      <c r="RCC2" s="257"/>
      <c r="RCE2" s="257"/>
      <c r="RCG2" s="257"/>
      <c r="RCI2" s="257"/>
      <c r="RCK2" s="257"/>
      <c r="RCM2" s="257"/>
      <c r="RCO2" s="257"/>
      <c r="RCQ2" s="257"/>
      <c r="RCS2" s="257"/>
      <c r="RCU2" s="257"/>
      <c r="RCW2" s="257"/>
      <c r="RCY2" s="257"/>
      <c r="RDA2" s="257"/>
      <c r="RDC2" s="257"/>
      <c r="RDE2" s="257"/>
      <c r="RDG2" s="257"/>
      <c r="RDI2" s="257"/>
      <c r="RDK2" s="257"/>
      <c r="RDM2" s="257"/>
      <c r="RDO2" s="257"/>
      <c r="RDQ2" s="257"/>
      <c r="RDS2" s="257"/>
      <c r="RDU2" s="257"/>
      <c r="RDW2" s="257"/>
      <c r="RDY2" s="257"/>
      <c r="REA2" s="257"/>
      <c r="REC2" s="257"/>
      <c r="REE2" s="257"/>
      <c r="REG2" s="257"/>
      <c r="REI2" s="257"/>
      <c r="REK2" s="257"/>
      <c r="REM2" s="257"/>
      <c r="REO2" s="257"/>
      <c r="REQ2" s="257"/>
      <c r="RES2" s="257"/>
      <c r="REU2" s="257"/>
      <c r="REW2" s="257"/>
      <c r="REY2" s="257"/>
      <c r="RFA2" s="257"/>
      <c r="RFC2" s="257"/>
      <c r="RFE2" s="257"/>
      <c r="RFG2" s="257"/>
      <c r="RFI2" s="257"/>
      <c r="RFK2" s="257"/>
      <c r="RFM2" s="257"/>
      <c r="RFO2" s="257"/>
      <c r="RFQ2" s="257"/>
      <c r="RFS2" s="257"/>
      <c r="RFU2" s="257"/>
      <c r="RFW2" s="257"/>
      <c r="RFY2" s="257"/>
      <c r="RGA2" s="257"/>
      <c r="RGC2" s="257"/>
      <c r="RGE2" s="257"/>
      <c r="RGG2" s="257"/>
      <c r="RGI2" s="257"/>
      <c r="RGK2" s="257"/>
      <c r="RGM2" s="257"/>
      <c r="RGO2" s="257"/>
      <c r="RGQ2" s="257"/>
      <c r="RGS2" s="257"/>
      <c r="RGU2" s="257"/>
      <c r="RGW2" s="257"/>
      <c r="RGY2" s="257"/>
      <c r="RHA2" s="257"/>
      <c r="RHC2" s="257"/>
      <c r="RHE2" s="257"/>
      <c r="RHG2" s="257"/>
      <c r="RHI2" s="257"/>
      <c r="RHK2" s="257"/>
      <c r="RHM2" s="257"/>
      <c r="RHO2" s="257"/>
      <c r="RHQ2" s="257"/>
      <c r="RHS2" s="257"/>
      <c r="RHU2" s="257"/>
      <c r="RHW2" s="257"/>
      <c r="RHY2" s="257"/>
      <c r="RIA2" s="257"/>
      <c r="RIC2" s="257"/>
      <c r="RIE2" s="257"/>
      <c r="RIG2" s="257"/>
      <c r="RII2" s="257"/>
      <c r="RIK2" s="257"/>
      <c r="RIM2" s="257"/>
      <c r="RIO2" s="257"/>
      <c r="RIQ2" s="257"/>
      <c r="RIS2" s="257"/>
      <c r="RIU2" s="257"/>
      <c r="RIW2" s="257"/>
      <c r="RIY2" s="257"/>
      <c r="RJA2" s="257"/>
      <c r="RJC2" s="257"/>
      <c r="RJE2" s="257"/>
      <c r="RJG2" s="257"/>
      <c r="RJI2" s="257"/>
      <c r="RJK2" s="257"/>
      <c r="RJM2" s="257"/>
      <c r="RJO2" s="257"/>
      <c r="RJQ2" s="257"/>
      <c r="RJS2" s="257"/>
      <c r="RJU2" s="257"/>
      <c r="RJW2" s="257"/>
      <c r="RJY2" s="257"/>
      <c r="RKA2" s="257"/>
      <c r="RKC2" s="257"/>
      <c r="RKE2" s="257"/>
      <c r="RKG2" s="257"/>
      <c r="RKI2" s="257"/>
      <c r="RKK2" s="257"/>
      <c r="RKM2" s="257"/>
      <c r="RKO2" s="257"/>
      <c r="RKQ2" s="257"/>
      <c r="RKS2" s="257"/>
      <c r="RKU2" s="257"/>
      <c r="RKW2" s="257"/>
      <c r="RKY2" s="257"/>
      <c r="RLA2" s="257"/>
      <c r="RLC2" s="257"/>
      <c r="RLE2" s="257"/>
      <c r="RLG2" s="257"/>
      <c r="RLI2" s="257"/>
      <c r="RLK2" s="257"/>
      <c r="RLM2" s="257"/>
      <c r="RLO2" s="257"/>
      <c r="RLQ2" s="257"/>
      <c r="RLS2" s="257"/>
      <c r="RLU2" s="257"/>
      <c r="RLW2" s="257"/>
      <c r="RLY2" s="257"/>
      <c r="RMA2" s="257"/>
      <c r="RMC2" s="257"/>
      <c r="RME2" s="257"/>
      <c r="RMG2" s="257"/>
      <c r="RMI2" s="257"/>
      <c r="RMK2" s="257"/>
      <c r="RMM2" s="257"/>
      <c r="RMO2" s="257"/>
      <c r="RMQ2" s="257"/>
      <c r="RMS2" s="257"/>
      <c r="RMU2" s="257"/>
      <c r="RMW2" s="257"/>
      <c r="RMY2" s="257"/>
      <c r="RNA2" s="257"/>
      <c r="RNC2" s="257"/>
      <c r="RNE2" s="257"/>
      <c r="RNG2" s="257"/>
      <c r="RNI2" s="257"/>
      <c r="RNK2" s="257"/>
      <c r="RNM2" s="257"/>
      <c r="RNO2" s="257"/>
      <c r="RNQ2" s="257"/>
      <c r="RNS2" s="257"/>
      <c r="RNU2" s="257"/>
      <c r="RNW2" s="257"/>
      <c r="RNY2" s="257"/>
      <c r="ROA2" s="257"/>
      <c r="ROC2" s="257"/>
      <c r="ROE2" s="257"/>
      <c r="ROG2" s="257"/>
      <c r="ROI2" s="257"/>
      <c r="ROK2" s="257"/>
      <c r="ROM2" s="257"/>
      <c r="ROO2" s="257"/>
      <c r="ROQ2" s="257"/>
      <c r="ROS2" s="257"/>
      <c r="ROU2" s="257"/>
      <c r="ROW2" s="257"/>
      <c r="ROY2" s="257"/>
      <c r="RPA2" s="257"/>
      <c r="RPC2" s="257"/>
      <c r="RPE2" s="257"/>
      <c r="RPG2" s="257"/>
      <c r="RPI2" s="257"/>
      <c r="RPK2" s="257"/>
      <c r="RPM2" s="257"/>
      <c r="RPO2" s="257"/>
      <c r="RPQ2" s="257"/>
      <c r="RPS2" s="257"/>
      <c r="RPU2" s="257"/>
      <c r="RPW2" s="257"/>
      <c r="RPY2" s="257"/>
      <c r="RQA2" s="257"/>
      <c r="RQC2" s="257"/>
      <c r="RQE2" s="257"/>
      <c r="RQG2" s="257"/>
      <c r="RQI2" s="257"/>
      <c r="RQK2" s="257"/>
      <c r="RQM2" s="257"/>
      <c r="RQO2" s="257"/>
      <c r="RQQ2" s="257"/>
      <c r="RQS2" s="257"/>
      <c r="RQU2" s="257"/>
      <c r="RQW2" s="257"/>
      <c r="RQY2" s="257"/>
      <c r="RRA2" s="257"/>
      <c r="RRC2" s="257"/>
      <c r="RRE2" s="257"/>
      <c r="RRG2" s="257"/>
      <c r="RRI2" s="257"/>
      <c r="RRK2" s="257"/>
      <c r="RRM2" s="257"/>
      <c r="RRO2" s="257"/>
      <c r="RRQ2" s="257"/>
      <c r="RRS2" s="257"/>
      <c r="RRU2" s="257"/>
      <c r="RRW2" s="257"/>
      <c r="RRY2" s="257"/>
      <c r="RSA2" s="257"/>
      <c r="RSC2" s="257"/>
      <c r="RSE2" s="257"/>
      <c r="RSG2" s="257"/>
      <c r="RSI2" s="257"/>
      <c r="RSK2" s="257"/>
      <c r="RSM2" s="257"/>
      <c r="RSO2" s="257"/>
      <c r="RSQ2" s="257"/>
      <c r="RSS2" s="257"/>
      <c r="RSU2" s="257"/>
      <c r="RSW2" s="257"/>
      <c r="RSY2" s="257"/>
      <c r="RTA2" s="257"/>
      <c r="RTC2" s="257"/>
      <c r="RTE2" s="257"/>
      <c r="RTG2" s="257"/>
      <c r="RTI2" s="257"/>
      <c r="RTK2" s="257"/>
      <c r="RTM2" s="257"/>
      <c r="RTO2" s="257"/>
      <c r="RTQ2" s="257"/>
      <c r="RTS2" s="257"/>
      <c r="RTU2" s="257"/>
      <c r="RTW2" s="257"/>
      <c r="RTY2" s="257"/>
      <c r="RUA2" s="257"/>
      <c r="RUC2" s="257"/>
      <c r="RUE2" s="257"/>
      <c r="RUG2" s="257"/>
      <c r="RUI2" s="257"/>
      <c r="RUK2" s="257"/>
      <c r="RUM2" s="257"/>
      <c r="RUO2" s="257"/>
      <c r="RUQ2" s="257"/>
      <c r="RUS2" s="257"/>
      <c r="RUU2" s="257"/>
      <c r="RUW2" s="257"/>
      <c r="RUY2" s="257"/>
      <c r="RVA2" s="257"/>
      <c r="RVC2" s="257"/>
      <c r="RVE2" s="257"/>
      <c r="RVG2" s="257"/>
      <c r="RVI2" s="257"/>
      <c r="RVK2" s="257"/>
      <c r="RVM2" s="257"/>
      <c r="RVO2" s="257"/>
      <c r="RVQ2" s="257"/>
      <c r="RVS2" s="257"/>
      <c r="RVU2" s="257"/>
      <c r="RVW2" s="257"/>
      <c r="RVY2" s="257"/>
      <c r="RWA2" s="257"/>
      <c r="RWC2" s="257"/>
      <c r="RWE2" s="257"/>
      <c r="RWG2" s="257"/>
      <c r="RWI2" s="257"/>
      <c r="RWK2" s="257"/>
      <c r="RWM2" s="257"/>
      <c r="RWO2" s="257"/>
      <c r="RWQ2" s="257"/>
      <c r="RWS2" s="257"/>
      <c r="RWU2" s="257"/>
      <c r="RWW2" s="257"/>
      <c r="RWY2" s="257"/>
      <c r="RXA2" s="257"/>
      <c r="RXC2" s="257"/>
      <c r="RXE2" s="257"/>
      <c r="RXG2" s="257"/>
      <c r="RXI2" s="257"/>
      <c r="RXK2" s="257"/>
      <c r="RXM2" s="257"/>
      <c r="RXO2" s="257"/>
      <c r="RXQ2" s="257"/>
      <c r="RXS2" s="257"/>
      <c r="RXU2" s="257"/>
      <c r="RXW2" s="257"/>
      <c r="RXY2" s="257"/>
      <c r="RYA2" s="257"/>
      <c r="RYC2" s="257"/>
      <c r="RYE2" s="257"/>
      <c r="RYG2" s="257"/>
      <c r="RYI2" s="257"/>
      <c r="RYK2" s="257"/>
      <c r="RYM2" s="257"/>
      <c r="RYO2" s="257"/>
      <c r="RYQ2" s="257"/>
      <c r="RYS2" s="257"/>
      <c r="RYU2" s="257"/>
      <c r="RYW2" s="257"/>
      <c r="RYY2" s="257"/>
      <c r="RZA2" s="257"/>
      <c r="RZC2" s="257"/>
      <c r="RZE2" s="257"/>
      <c r="RZG2" s="257"/>
      <c r="RZI2" s="257"/>
      <c r="RZK2" s="257"/>
      <c r="RZM2" s="257"/>
      <c r="RZO2" s="257"/>
      <c r="RZQ2" s="257"/>
      <c r="RZS2" s="257"/>
      <c r="RZU2" s="257"/>
      <c r="RZW2" s="257"/>
      <c r="RZY2" s="257"/>
      <c r="SAA2" s="257"/>
      <c r="SAC2" s="257"/>
      <c r="SAE2" s="257"/>
      <c r="SAG2" s="257"/>
      <c r="SAI2" s="257"/>
      <c r="SAK2" s="257"/>
      <c r="SAM2" s="257"/>
      <c r="SAO2" s="257"/>
      <c r="SAQ2" s="257"/>
      <c r="SAS2" s="257"/>
      <c r="SAU2" s="257"/>
      <c r="SAW2" s="257"/>
      <c r="SAY2" s="257"/>
      <c r="SBA2" s="257"/>
      <c r="SBC2" s="257"/>
      <c r="SBE2" s="257"/>
      <c r="SBG2" s="257"/>
      <c r="SBI2" s="257"/>
      <c r="SBK2" s="257"/>
      <c r="SBM2" s="257"/>
      <c r="SBO2" s="257"/>
      <c r="SBQ2" s="257"/>
      <c r="SBS2" s="257"/>
      <c r="SBU2" s="257"/>
      <c r="SBW2" s="257"/>
      <c r="SBY2" s="257"/>
      <c r="SCA2" s="257"/>
      <c r="SCC2" s="257"/>
      <c r="SCE2" s="257"/>
      <c r="SCG2" s="257"/>
      <c r="SCI2" s="257"/>
      <c r="SCK2" s="257"/>
      <c r="SCM2" s="257"/>
      <c r="SCO2" s="257"/>
      <c r="SCQ2" s="257"/>
      <c r="SCS2" s="257"/>
      <c r="SCU2" s="257"/>
      <c r="SCW2" s="257"/>
      <c r="SCY2" s="257"/>
      <c r="SDA2" s="257"/>
      <c r="SDC2" s="257"/>
      <c r="SDE2" s="257"/>
      <c r="SDG2" s="257"/>
      <c r="SDI2" s="257"/>
      <c r="SDK2" s="257"/>
      <c r="SDM2" s="257"/>
      <c r="SDO2" s="257"/>
      <c r="SDQ2" s="257"/>
      <c r="SDS2" s="257"/>
      <c r="SDU2" s="257"/>
      <c r="SDW2" s="257"/>
      <c r="SDY2" s="257"/>
      <c r="SEA2" s="257"/>
      <c r="SEC2" s="257"/>
      <c r="SEE2" s="257"/>
      <c r="SEG2" s="257"/>
      <c r="SEI2" s="257"/>
      <c r="SEK2" s="257"/>
      <c r="SEM2" s="257"/>
      <c r="SEO2" s="257"/>
      <c r="SEQ2" s="257"/>
      <c r="SES2" s="257"/>
      <c r="SEU2" s="257"/>
      <c r="SEW2" s="257"/>
      <c r="SEY2" s="257"/>
      <c r="SFA2" s="257"/>
      <c r="SFC2" s="257"/>
      <c r="SFE2" s="257"/>
      <c r="SFG2" s="257"/>
      <c r="SFI2" s="257"/>
      <c r="SFK2" s="257"/>
      <c r="SFM2" s="257"/>
      <c r="SFO2" s="257"/>
      <c r="SFQ2" s="257"/>
      <c r="SFS2" s="257"/>
      <c r="SFU2" s="257"/>
      <c r="SFW2" s="257"/>
      <c r="SFY2" s="257"/>
      <c r="SGA2" s="257"/>
      <c r="SGC2" s="257"/>
      <c r="SGE2" s="257"/>
      <c r="SGG2" s="257"/>
      <c r="SGI2" s="257"/>
      <c r="SGK2" s="257"/>
      <c r="SGM2" s="257"/>
      <c r="SGO2" s="257"/>
      <c r="SGQ2" s="257"/>
      <c r="SGS2" s="257"/>
      <c r="SGU2" s="257"/>
      <c r="SGW2" s="257"/>
      <c r="SGY2" s="257"/>
      <c r="SHA2" s="257"/>
      <c r="SHC2" s="257"/>
      <c r="SHE2" s="257"/>
      <c r="SHG2" s="257"/>
      <c r="SHI2" s="257"/>
      <c r="SHK2" s="257"/>
      <c r="SHM2" s="257"/>
      <c r="SHO2" s="257"/>
      <c r="SHQ2" s="257"/>
      <c r="SHS2" s="257"/>
      <c r="SHU2" s="257"/>
      <c r="SHW2" s="257"/>
      <c r="SHY2" s="257"/>
      <c r="SIA2" s="257"/>
      <c r="SIC2" s="257"/>
      <c r="SIE2" s="257"/>
      <c r="SIG2" s="257"/>
      <c r="SII2" s="257"/>
      <c r="SIK2" s="257"/>
      <c r="SIM2" s="257"/>
      <c r="SIO2" s="257"/>
      <c r="SIQ2" s="257"/>
      <c r="SIS2" s="257"/>
      <c r="SIU2" s="257"/>
      <c r="SIW2" s="257"/>
      <c r="SIY2" s="257"/>
      <c r="SJA2" s="257"/>
      <c r="SJC2" s="257"/>
      <c r="SJE2" s="257"/>
      <c r="SJG2" s="257"/>
      <c r="SJI2" s="257"/>
      <c r="SJK2" s="257"/>
      <c r="SJM2" s="257"/>
      <c r="SJO2" s="257"/>
      <c r="SJQ2" s="257"/>
      <c r="SJS2" s="257"/>
      <c r="SJU2" s="257"/>
      <c r="SJW2" s="257"/>
      <c r="SJY2" s="257"/>
      <c r="SKA2" s="257"/>
      <c r="SKC2" s="257"/>
      <c r="SKE2" s="257"/>
      <c r="SKG2" s="257"/>
      <c r="SKI2" s="257"/>
      <c r="SKK2" s="257"/>
      <c r="SKM2" s="257"/>
      <c r="SKO2" s="257"/>
      <c r="SKQ2" s="257"/>
      <c r="SKS2" s="257"/>
      <c r="SKU2" s="257"/>
      <c r="SKW2" s="257"/>
      <c r="SKY2" s="257"/>
      <c r="SLA2" s="257"/>
      <c r="SLC2" s="257"/>
      <c r="SLE2" s="257"/>
      <c r="SLG2" s="257"/>
      <c r="SLI2" s="257"/>
      <c r="SLK2" s="257"/>
      <c r="SLM2" s="257"/>
      <c r="SLO2" s="257"/>
      <c r="SLQ2" s="257"/>
      <c r="SLS2" s="257"/>
      <c r="SLU2" s="257"/>
      <c r="SLW2" s="257"/>
      <c r="SLY2" s="257"/>
      <c r="SMA2" s="257"/>
      <c r="SMC2" s="257"/>
      <c r="SME2" s="257"/>
      <c r="SMG2" s="257"/>
      <c r="SMI2" s="257"/>
      <c r="SMK2" s="257"/>
      <c r="SMM2" s="257"/>
      <c r="SMO2" s="257"/>
      <c r="SMQ2" s="257"/>
      <c r="SMS2" s="257"/>
      <c r="SMU2" s="257"/>
      <c r="SMW2" s="257"/>
      <c r="SMY2" s="257"/>
      <c r="SNA2" s="257"/>
      <c r="SNC2" s="257"/>
      <c r="SNE2" s="257"/>
      <c r="SNG2" s="257"/>
      <c r="SNI2" s="257"/>
      <c r="SNK2" s="257"/>
      <c r="SNM2" s="257"/>
      <c r="SNO2" s="257"/>
      <c r="SNQ2" s="257"/>
      <c r="SNS2" s="257"/>
      <c r="SNU2" s="257"/>
      <c r="SNW2" s="257"/>
      <c r="SNY2" s="257"/>
      <c r="SOA2" s="257"/>
      <c r="SOC2" s="257"/>
      <c r="SOE2" s="257"/>
      <c r="SOG2" s="257"/>
      <c r="SOI2" s="257"/>
      <c r="SOK2" s="257"/>
      <c r="SOM2" s="257"/>
      <c r="SOO2" s="257"/>
      <c r="SOQ2" s="257"/>
      <c r="SOS2" s="257"/>
      <c r="SOU2" s="257"/>
      <c r="SOW2" s="257"/>
      <c r="SOY2" s="257"/>
      <c r="SPA2" s="257"/>
      <c r="SPC2" s="257"/>
      <c r="SPE2" s="257"/>
      <c r="SPG2" s="257"/>
      <c r="SPI2" s="257"/>
      <c r="SPK2" s="257"/>
      <c r="SPM2" s="257"/>
      <c r="SPO2" s="257"/>
      <c r="SPQ2" s="257"/>
      <c r="SPS2" s="257"/>
      <c r="SPU2" s="257"/>
      <c r="SPW2" s="257"/>
      <c r="SPY2" s="257"/>
      <c r="SQA2" s="257"/>
      <c r="SQC2" s="257"/>
      <c r="SQE2" s="257"/>
      <c r="SQG2" s="257"/>
      <c r="SQI2" s="257"/>
      <c r="SQK2" s="257"/>
      <c r="SQM2" s="257"/>
      <c r="SQO2" s="257"/>
      <c r="SQQ2" s="257"/>
      <c r="SQS2" s="257"/>
      <c r="SQU2" s="257"/>
      <c r="SQW2" s="257"/>
      <c r="SQY2" s="257"/>
      <c r="SRA2" s="257"/>
      <c r="SRC2" s="257"/>
      <c r="SRE2" s="257"/>
      <c r="SRG2" s="257"/>
      <c r="SRI2" s="257"/>
      <c r="SRK2" s="257"/>
      <c r="SRM2" s="257"/>
      <c r="SRO2" s="257"/>
      <c r="SRQ2" s="257"/>
      <c r="SRS2" s="257"/>
      <c r="SRU2" s="257"/>
      <c r="SRW2" s="257"/>
      <c r="SRY2" s="257"/>
      <c r="SSA2" s="257"/>
      <c r="SSC2" s="257"/>
      <c r="SSE2" s="257"/>
      <c r="SSG2" s="257"/>
      <c r="SSI2" s="257"/>
      <c r="SSK2" s="257"/>
      <c r="SSM2" s="257"/>
      <c r="SSO2" s="257"/>
      <c r="SSQ2" s="257"/>
      <c r="SSS2" s="257"/>
      <c r="SSU2" s="257"/>
      <c r="SSW2" s="257"/>
      <c r="SSY2" s="257"/>
      <c r="STA2" s="257"/>
      <c r="STC2" s="257"/>
      <c r="STE2" s="257"/>
      <c r="STG2" s="257"/>
      <c r="STI2" s="257"/>
      <c r="STK2" s="257"/>
      <c r="STM2" s="257"/>
      <c r="STO2" s="257"/>
      <c r="STQ2" s="257"/>
      <c r="STS2" s="257"/>
      <c r="STU2" s="257"/>
      <c r="STW2" s="257"/>
      <c r="STY2" s="257"/>
      <c r="SUA2" s="257"/>
      <c r="SUC2" s="257"/>
      <c r="SUE2" s="257"/>
      <c r="SUG2" s="257"/>
      <c r="SUI2" s="257"/>
      <c r="SUK2" s="257"/>
      <c r="SUM2" s="257"/>
      <c r="SUO2" s="257"/>
      <c r="SUQ2" s="257"/>
      <c r="SUS2" s="257"/>
      <c r="SUU2" s="257"/>
      <c r="SUW2" s="257"/>
      <c r="SUY2" s="257"/>
      <c r="SVA2" s="257"/>
      <c r="SVC2" s="257"/>
      <c r="SVE2" s="257"/>
      <c r="SVG2" s="257"/>
      <c r="SVI2" s="257"/>
      <c r="SVK2" s="257"/>
      <c r="SVM2" s="257"/>
      <c r="SVO2" s="257"/>
      <c r="SVQ2" s="257"/>
      <c r="SVS2" s="257"/>
      <c r="SVU2" s="257"/>
      <c r="SVW2" s="257"/>
      <c r="SVY2" s="257"/>
      <c r="SWA2" s="257"/>
      <c r="SWC2" s="257"/>
      <c r="SWE2" s="257"/>
      <c r="SWG2" s="257"/>
      <c r="SWI2" s="257"/>
      <c r="SWK2" s="257"/>
      <c r="SWM2" s="257"/>
      <c r="SWO2" s="257"/>
      <c r="SWQ2" s="257"/>
      <c r="SWS2" s="257"/>
      <c r="SWU2" s="257"/>
      <c r="SWW2" s="257"/>
      <c r="SWY2" s="257"/>
      <c r="SXA2" s="257"/>
      <c r="SXC2" s="257"/>
      <c r="SXE2" s="257"/>
      <c r="SXG2" s="257"/>
      <c r="SXI2" s="257"/>
      <c r="SXK2" s="257"/>
      <c r="SXM2" s="257"/>
      <c r="SXO2" s="257"/>
      <c r="SXQ2" s="257"/>
      <c r="SXS2" s="257"/>
      <c r="SXU2" s="257"/>
      <c r="SXW2" s="257"/>
      <c r="SXY2" s="257"/>
      <c r="SYA2" s="257"/>
      <c r="SYC2" s="257"/>
      <c r="SYE2" s="257"/>
      <c r="SYG2" s="257"/>
      <c r="SYI2" s="257"/>
      <c r="SYK2" s="257"/>
      <c r="SYM2" s="257"/>
      <c r="SYO2" s="257"/>
      <c r="SYQ2" s="257"/>
      <c r="SYS2" s="257"/>
      <c r="SYU2" s="257"/>
      <c r="SYW2" s="257"/>
      <c r="SYY2" s="257"/>
      <c r="SZA2" s="257"/>
      <c r="SZC2" s="257"/>
      <c r="SZE2" s="257"/>
      <c r="SZG2" s="257"/>
      <c r="SZI2" s="257"/>
      <c r="SZK2" s="257"/>
      <c r="SZM2" s="257"/>
      <c r="SZO2" s="257"/>
      <c r="SZQ2" s="257"/>
      <c r="SZS2" s="257"/>
      <c r="SZU2" s="257"/>
      <c r="SZW2" s="257"/>
      <c r="SZY2" s="257"/>
      <c r="TAA2" s="257"/>
      <c r="TAC2" s="257"/>
      <c r="TAE2" s="257"/>
      <c r="TAG2" s="257"/>
      <c r="TAI2" s="257"/>
      <c r="TAK2" s="257"/>
      <c r="TAM2" s="257"/>
      <c r="TAO2" s="257"/>
      <c r="TAQ2" s="257"/>
      <c r="TAS2" s="257"/>
      <c r="TAU2" s="257"/>
      <c r="TAW2" s="257"/>
      <c r="TAY2" s="257"/>
      <c r="TBA2" s="257"/>
      <c r="TBC2" s="257"/>
      <c r="TBE2" s="257"/>
      <c r="TBG2" s="257"/>
      <c r="TBI2" s="257"/>
      <c r="TBK2" s="257"/>
      <c r="TBM2" s="257"/>
      <c r="TBO2" s="257"/>
      <c r="TBQ2" s="257"/>
      <c r="TBS2" s="257"/>
      <c r="TBU2" s="257"/>
      <c r="TBW2" s="257"/>
      <c r="TBY2" s="257"/>
      <c r="TCA2" s="257"/>
      <c r="TCC2" s="257"/>
      <c r="TCE2" s="257"/>
      <c r="TCG2" s="257"/>
      <c r="TCI2" s="257"/>
      <c r="TCK2" s="257"/>
      <c r="TCM2" s="257"/>
      <c r="TCO2" s="257"/>
      <c r="TCQ2" s="257"/>
      <c r="TCS2" s="257"/>
      <c r="TCU2" s="257"/>
      <c r="TCW2" s="257"/>
      <c r="TCY2" s="257"/>
      <c r="TDA2" s="257"/>
      <c r="TDC2" s="257"/>
      <c r="TDE2" s="257"/>
      <c r="TDG2" s="257"/>
      <c r="TDI2" s="257"/>
      <c r="TDK2" s="257"/>
      <c r="TDM2" s="257"/>
      <c r="TDO2" s="257"/>
      <c r="TDQ2" s="257"/>
      <c r="TDS2" s="257"/>
      <c r="TDU2" s="257"/>
      <c r="TDW2" s="257"/>
      <c r="TDY2" s="257"/>
      <c r="TEA2" s="257"/>
      <c r="TEC2" s="257"/>
      <c r="TEE2" s="257"/>
      <c r="TEG2" s="257"/>
      <c r="TEI2" s="257"/>
      <c r="TEK2" s="257"/>
      <c r="TEM2" s="257"/>
      <c r="TEO2" s="257"/>
      <c r="TEQ2" s="257"/>
      <c r="TES2" s="257"/>
      <c r="TEU2" s="257"/>
      <c r="TEW2" s="257"/>
      <c r="TEY2" s="257"/>
      <c r="TFA2" s="257"/>
      <c r="TFC2" s="257"/>
      <c r="TFE2" s="257"/>
      <c r="TFG2" s="257"/>
      <c r="TFI2" s="257"/>
      <c r="TFK2" s="257"/>
      <c r="TFM2" s="257"/>
      <c r="TFO2" s="257"/>
      <c r="TFQ2" s="257"/>
      <c r="TFS2" s="257"/>
      <c r="TFU2" s="257"/>
      <c r="TFW2" s="257"/>
      <c r="TFY2" s="257"/>
      <c r="TGA2" s="257"/>
      <c r="TGC2" s="257"/>
      <c r="TGE2" s="257"/>
      <c r="TGG2" s="257"/>
      <c r="TGI2" s="257"/>
      <c r="TGK2" s="257"/>
      <c r="TGM2" s="257"/>
      <c r="TGO2" s="257"/>
      <c r="TGQ2" s="257"/>
      <c r="TGS2" s="257"/>
      <c r="TGU2" s="257"/>
      <c r="TGW2" s="257"/>
      <c r="TGY2" s="257"/>
      <c r="THA2" s="257"/>
      <c r="THC2" s="257"/>
      <c r="THE2" s="257"/>
      <c r="THG2" s="257"/>
      <c r="THI2" s="257"/>
      <c r="THK2" s="257"/>
      <c r="THM2" s="257"/>
      <c r="THO2" s="257"/>
      <c r="THQ2" s="257"/>
      <c r="THS2" s="257"/>
      <c r="THU2" s="257"/>
      <c r="THW2" s="257"/>
      <c r="THY2" s="257"/>
      <c r="TIA2" s="257"/>
      <c r="TIC2" s="257"/>
      <c r="TIE2" s="257"/>
      <c r="TIG2" s="257"/>
      <c r="TII2" s="257"/>
      <c r="TIK2" s="257"/>
      <c r="TIM2" s="257"/>
      <c r="TIO2" s="257"/>
      <c r="TIQ2" s="257"/>
      <c r="TIS2" s="257"/>
      <c r="TIU2" s="257"/>
      <c r="TIW2" s="257"/>
      <c r="TIY2" s="257"/>
      <c r="TJA2" s="257"/>
      <c r="TJC2" s="257"/>
      <c r="TJE2" s="257"/>
      <c r="TJG2" s="257"/>
      <c r="TJI2" s="257"/>
      <c r="TJK2" s="257"/>
      <c r="TJM2" s="257"/>
      <c r="TJO2" s="257"/>
      <c r="TJQ2" s="257"/>
      <c r="TJS2" s="257"/>
      <c r="TJU2" s="257"/>
      <c r="TJW2" s="257"/>
      <c r="TJY2" s="257"/>
      <c r="TKA2" s="257"/>
      <c r="TKC2" s="257"/>
      <c r="TKE2" s="257"/>
      <c r="TKG2" s="257"/>
      <c r="TKI2" s="257"/>
      <c r="TKK2" s="257"/>
      <c r="TKM2" s="257"/>
      <c r="TKO2" s="257"/>
      <c r="TKQ2" s="257"/>
      <c r="TKS2" s="257"/>
      <c r="TKU2" s="257"/>
      <c r="TKW2" s="257"/>
      <c r="TKY2" s="257"/>
      <c r="TLA2" s="257"/>
      <c r="TLC2" s="257"/>
      <c r="TLE2" s="257"/>
      <c r="TLG2" s="257"/>
      <c r="TLI2" s="257"/>
      <c r="TLK2" s="257"/>
      <c r="TLM2" s="257"/>
      <c r="TLO2" s="257"/>
      <c r="TLQ2" s="257"/>
      <c r="TLS2" s="257"/>
      <c r="TLU2" s="257"/>
      <c r="TLW2" s="257"/>
      <c r="TLY2" s="257"/>
      <c r="TMA2" s="257"/>
      <c r="TMC2" s="257"/>
      <c r="TME2" s="257"/>
      <c r="TMG2" s="257"/>
      <c r="TMI2" s="257"/>
      <c r="TMK2" s="257"/>
      <c r="TMM2" s="257"/>
      <c r="TMO2" s="257"/>
      <c r="TMQ2" s="257"/>
      <c r="TMS2" s="257"/>
      <c r="TMU2" s="257"/>
      <c r="TMW2" s="257"/>
      <c r="TMY2" s="257"/>
      <c r="TNA2" s="257"/>
      <c r="TNC2" s="257"/>
      <c r="TNE2" s="257"/>
      <c r="TNG2" s="257"/>
      <c r="TNI2" s="257"/>
      <c r="TNK2" s="257"/>
      <c r="TNM2" s="257"/>
      <c r="TNO2" s="257"/>
      <c r="TNQ2" s="257"/>
      <c r="TNS2" s="257"/>
      <c r="TNU2" s="257"/>
      <c r="TNW2" s="257"/>
      <c r="TNY2" s="257"/>
      <c r="TOA2" s="257"/>
      <c r="TOC2" s="257"/>
      <c r="TOE2" s="257"/>
      <c r="TOG2" s="257"/>
      <c r="TOI2" s="257"/>
      <c r="TOK2" s="257"/>
      <c r="TOM2" s="257"/>
      <c r="TOO2" s="257"/>
      <c r="TOQ2" s="257"/>
      <c r="TOS2" s="257"/>
      <c r="TOU2" s="257"/>
      <c r="TOW2" s="257"/>
      <c r="TOY2" s="257"/>
      <c r="TPA2" s="257"/>
      <c r="TPC2" s="257"/>
      <c r="TPE2" s="257"/>
      <c r="TPG2" s="257"/>
      <c r="TPI2" s="257"/>
      <c r="TPK2" s="257"/>
      <c r="TPM2" s="257"/>
      <c r="TPO2" s="257"/>
      <c r="TPQ2" s="257"/>
      <c r="TPS2" s="257"/>
      <c r="TPU2" s="257"/>
      <c r="TPW2" s="257"/>
      <c r="TPY2" s="257"/>
      <c r="TQA2" s="257"/>
      <c r="TQC2" s="257"/>
      <c r="TQE2" s="257"/>
      <c r="TQG2" s="257"/>
      <c r="TQI2" s="257"/>
      <c r="TQK2" s="257"/>
      <c r="TQM2" s="257"/>
      <c r="TQO2" s="257"/>
      <c r="TQQ2" s="257"/>
      <c r="TQS2" s="257"/>
      <c r="TQU2" s="257"/>
      <c r="TQW2" s="257"/>
      <c r="TQY2" s="257"/>
      <c r="TRA2" s="257"/>
      <c r="TRC2" s="257"/>
      <c r="TRE2" s="257"/>
      <c r="TRG2" s="257"/>
      <c r="TRI2" s="257"/>
      <c r="TRK2" s="257"/>
      <c r="TRM2" s="257"/>
      <c r="TRO2" s="257"/>
      <c r="TRQ2" s="257"/>
      <c r="TRS2" s="257"/>
      <c r="TRU2" s="257"/>
      <c r="TRW2" s="257"/>
      <c r="TRY2" s="257"/>
      <c r="TSA2" s="257"/>
      <c r="TSC2" s="257"/>
      <c r="TSE2" s="257"/>
      <c r="TSG2" s="257"/>
      <c r="TSI2" s="257"/>
      <c r="TSK2" s="257"/>
      <c r="TSM2" s="257"/>
      <c r="TSO2" s="257"/>
      <c r="TSQ2" s="257"/>
      <c r="TSS2" s="257"/>
      <c r="TSU2" s="257"/>
      <c r="TSW2" s="257"/>
      <c r="TSY2" s="257"/>
      <c r="TTA2" s="257"/>
      <c r="TTC2" s="257"/>
      <c r="TTE2" s="257"/>
      <c r="TTG2" s="257"/>
      <c r="TTI2" s="257"/>
      <c r="TTK2" s="257"/>
      <c r="TTM2" s="257"/>
      <c r="TTO2" s="257"/>
      <c r="TTQ2" s="257"/>
      <c r="TTS2" s="257"/>
      <c r="TTU2" s="257"/>
      <c r="TTW2" s="257"/>
      <c r="TTY2" s="257"/>
      <c r="TUA2" s="257"/>
      <c r="TUC2" s="257"/>
      <c r="TUE2" s="257"/>
      <c r="TUG2" s="257"/>
      <c r="TUI2" s="257"/>
      <c r="TUK2" s="257"/>
      <c r="TUM2" s="257"/>
      <c r="TUO2" s="257"/>
      <c r="TUQ2" s="257"/>
      <c r="TUS2" s="257"/>
      <c r="TUU2" s="257"/>
      <c r="TUW2" s="257"/>
      <c r="TUY2" s="257"/>
      <c r="TVA2" s="257"/>
      <c r="TVC2" s="257"/>
      <c r="TVE2" s="257"/>
      <c r="TVG2" s="257"/>
      <c r="TVI2" s="257"/>
      <c r="TVK2" s="257"/>
      <c r="TVM2" s="257"/>
      <c r="TVO2" s="257"/>
      <c r="TVQ2" s="257"/>
      <c r="TVS2" s="257"/>
      <c r="TVU2" s="257"/>
      <c r="TVW2" s="257"/>
      <c r="TVY2" s="257"/>
      <c r="TWA2" s="257"/>
      <c r="TWC2" s="257"/>
      <c r="TWE2" s="257"/>
      <c r="TWG2" s="257"/>
      <c r="TWI2" s="257"/>
      <c r="TWK2" s="257"/>
      <c r="TWM2" s="257"/>
      <c r="TWO2" s="257"/>
      <c r="TWQ2" s="257"/>
      <c r="TWS2" s="257"/>
      <c r="TWU2" s="257"/>
      <c r="TWW2" s="257"/>
      <c r="TWY2" s="257"/>
      <c r="TXA2" s="257"/>
      <c r="TXC2" s="257"/>
      <c r="TXE2" s="257"/>
      <c r="TXG2" s="257"/>
      <c r="TXI2" s="257"/>
      <c r="TXK2" s="257"/>
      <c r="TXM2" s="257"/>
      <c r="TXO2" s="257"/>
      <c r="TXQ2" s="257"/>
      <c r="TXS2" s="257"/>
      <c r="TXU2" s="257"/>
      <c r="TXW2" s="257"/>
      <c r="TXY2" s="257"/>
      <c r="TYA2" s="257"/>
      <c r="TYC2" s="257"/>
      <c r="TYE2" s="257"/>
      <c r="TYG2" s="257"/>
      <c r="TYI2" s="257"/>
      <c r="TYK2" s="257"/>
      <c r="TYM2" s="257"/>
      <c r="TYO2" s="257"/>
      <c r="TYQ2" s="257"/>
      <c r="TYS2" s="257"/>
      <c r="TYU2" s="257"/>
      <c r="TYW2" s="257"/>
      <c r="TYY2" s="257"/>
      <c r="TZA2" s="257"/>
      <c r="TZC2" s="257"/>
      <c r="TZE2" s="257"/>
      <c r="TZG2" s="257"/>
      <c r="TZI2" s="257"/>
      <c r="TZK2" s="257"/>
      <c r="TZM2" s="257"/>
      <c r="TZO2" s="257"/>
      <c r="TZQ2" s="257"/>
      <c r="TZS2" s="257"/>
      <c r="TZU2" s="257"/>
      <c r="TZW2" s="257"/>
      <c r="TZY2" s="257"/>
      <c r="UAA2" s="257"/>
      <c r="UAC2" s="257"/>
      <c r="UAE2" s="257"/>
      <c r="UAG2" s="257"/>
      <c r="UAI2" s="257"/>
      <c r="UAK2" s="257"/>
      <c r="UAM2" s="257"/>
      <c r="UAO2" s="257"/>
      <c r="UAQ2" s="257"/>
      <c r="UAS2" s="257"/>
      <c r="UAU2" s="257"/>
      <c r="UAW2" s="257"/>
      <c r="UAY2" s="257"/>
      <c r="UBA2" s="257"/>
      <c r="UBC2" s="257"/>
      <c r="UBE2" s="257"/>
      <c r="UBG2" s="257"/>
      <c r="UBI2" s="257"/>
      <c r="UBK2" s="257"/>
      <c r="UBM2" s="257"/>
      <c r="UBO2" s="257"/>
      <c r="UBQ2" s="257"/>
      <c r="UBS2" s="257"/>
      <c r="UBU2" s="257"/>
      <c r="UBW2" s="257"/>
      <c r="UBY2" s="257"/>
      <c r="UCA2" s="257"/>
      <c r="UCC2" s="257"/>
      <c r="UCE2" s="257"/>
      <c r="UCG2" s="257"/>
      <c r="UCI2" s="257"/>
      <c r="UCK2" s="257"/>
      <c r="UCM2" s="257"/>
      <c r="UCO2" s="257"/>
      <c r="UCQ2" s="257"/>
      <c r="UCS2" s="257"/>
      <c r="UCU2" s="257"/>
      <c r="UCW2" s="257"/>
      <c r="UCY2" s="257"/>
      <c r="UDA2" s="257"/>
      <c r="UDC2" s="257"/>
      <c r="UDE2" s="257"/>
      <c r="UDG2" s="257"/>
      <c r="UDI2" s="257"/>
      <c r="UDK2" s="257"/>
      <c r="UDM2" s="257"/>
      <c r="UDO2" s="257"/>
      <c r="UDQ2" s="257"/>
      <c r="UDS2" s="257"/>
      <c r="UDU2" s="257"/>
      <c r="UDW2" s="257"/>
      <c r="UDY2" s="257"/>
      <c r="UEA2" s="257"/>
      <c r="UEC2" s="257"/>
      <c r="UEE2" s="257"/>
      <c r="UEG2" s="257"/>
      <c r="UEI2" s="257"/>
      <c r="UEK2" s="257"/>
      <c r="UEM2" s="257"/>
      <c r="UEO2" s="257"/>
      <c r="UEQ2" s="257"/>
      <c r="UES2" s="257"/>
      <c r="UEU2" s="257"/>
      <c r="UEW2" s="257"/>
      <c r="UEY2" s="257"/>
      <c r="UFA2" s="257"/>
      <c r="UFC2" s="257"/>
      <c r="UFE2" s="257"/>
      <c r="UFG2" s="257"/>
      <c r="UFI2" s="257"/>
      <c r="UFK2" s="257"/>
      <c r="UFM2" s="257"/>
      <c r="UFO2" s="257"/>
      <c r="UFQ2" s="257"/>
      <c r="UFS2" s="257"/>
      <c r="UFU2" s="257"/>
      <c r="UFW2" s="257"/>
      <c r="UFY2" s="257"/>
      <c r="UGA2" s="257"/>
      <c r="UGC2" s="257"/>
      <c r="UGE2" s="257"/>
      <c r="UGG2" s="257"/>
      <c r="UGI2" s="257"/>
      <c r="UGK2" s="257"/>
      <c r="UGM2" s="257"/>
      <c r="UGO2" s="257"/>
      <c r="UGQ2" s="257"/>
      <c r="UGS2" s="257"/>
      <c r="UGU2" s="257"/>
      <c r="UGW2" s="257"/>
      <c r="UGY2" s="257"/>
      <c r="UHA2" s="257"/>
      <c r="UHC2" s="257"/>
      <c r="UHE2" s="257"/>
      <c r="UHG2" s="257"/>
      <c r="UHI2" s="257"/>
      <c r="UHK2" s="257"/>
      <c r="UHM2" s="257"/>
      <c r="UHO2" s="257"/>
      <c r="UHQ2" s="257"/>
      <c r="UHS2" s="257"/>
      <c r="UHU2" s="257"/>
      <c r="UHW2" s="257"/>
      <c r="UHY2" s="257"/>
      <c r="UIA2" s="257"/>
      <c r="UIC2" s="257"/>
      <c r="UIE2" s="257"/>
      <c r="UIG2" s="257"/>
      <c r="UII2" s="257"/>
      <c r="UIK2" s="257"/>
      <c r="UIM2" s="257"/>
      <c r="UIO2" s="257"/>
      <c r="UIQ2" s="257"/>
      <c r="UIS2" s="257"/>
      <c r="UIU2" s="257"/>
      <c r="UIW2" s="257"/>
      <c r="UIY2" s="257"/>
      <c r="UJA2" s="257"/>
      <c r="UJC2" s="257"/>
      <c r="UJE2" s="257"/>
      <c r="UJG2" s="257"/>
      <c r="UJI2" s="257"/>
      <c r="UJK2" s="257"/>
      <c r="UJM2" s="257"/>
      <c r="UJO2" s="257"/>
      <c r="UJQ2" s="257"/>
      <c r="UJS2" s="257"/>
      <c r="UJU2" s="257"/>
      <c r="UJW2" s="257"/>
      <c r="UJY2" s="257"/>
      <c r="UKA2" s="257"/>
      <c r="UKC2" s="257"/>
      <c r="UKE2" s="257"/>
      <c r="UKG2" s="257"/>
      <c r="UKI2" s="257"/>
      <c r="UKK2" s="257"/>
      <c r="UKM2" s="257"/>
      <c r="UKO2" s="257"/>
      <c r="UKQ2" s="257"/>
      <c r="UKS2" s="257"/>
      <c r="UKU2" s="257"/>
      <c r="UKW2" s="257"/>
      <c r="UKY2" s="257"/>
      <c r="ULA2" s="257"/>
      <c r="ULC2" s="257"/>
      <c r="ULE2" s="257"/>
      <c r="ULG2" s="257"/>
      <c r="ULI2" s="257"/>
      <c r="ULK2" s="257"/>
      <c r="ULM2" s="257"/>
      <c r="ULO2" s="257"/>
      <c r="ULQ2" s="257"/>
      <c r="ULS2" s="257"/>
      <c r="ULU2" s="257"/>
      <c r="ULW2" s="257"/>
      <c r="ULY2" s="257"/>
      <c r="UMA2" s="257"/>
      <c r="UMC2" s="257"/>
      <c r="UME2" s="257"/>
      <c r="UMG2" s="257"/>
      <c r="UMI2" s="257"/>
      <c r="UMK2" s="257"/>
      <c r="UMM2" s="257"/>
      <c r="UMO2" s="257"/>
      <c r="UMQ2" s="257"/>
      <c r="UMS2" s="257"/>
      <c r="UMU2" s="257"/>
      <c r="UMW2" s="257"/>
      <c r="UMY2" s="257"/>
      <c r="UNA2" s="257"/>
      <c r="UNC2" s="257"/>
      <c r="UNE2" s="257"/>
      <c r="UNG2" s="257"/>
      <c r="UNI2" s="257"/>
      <c r="UNK2" s="257"/>
      <c r="UNM2" s="257"/>
      <c r="UNO2" s="257"/>
      <c r="UNQ2" s="257"/>
      <c r="UNS2" s="257"/>
      <c r="UNU2" s="257"/>
      <c r="UNW2" s="257"/>
      <c r="UNY2" s="257"/>
      <c r="UOA2" s="257"/>
      <c r="UOC2" s="257"/>
      <c r="UOE2" s="257"/>
      <c r="UOG2" s="257"/>
      <c r="UOI2" s="257"/>
      <c r="UOK2" s="257"/>
      <c r="UOM2" s="257"/>
      <c r="UOO2" s="257"/>
      <c r="UOQ2" s="257"/>
      <c r="UOS2" s="257"/>
      <c r="UOU2" s="257"/>
      <c r="UOW2" s="257"/>
      <c r="UOY2" s="257"/>
      <c r="UPA2" s="257"/>
      <c r="UPC2" s="257"/>
      <c r="UPE2" s="257"/>
      <c r="UPG2" s="257"/>
      <c r="UPI2" s="257"/>
      <c r="UPK2" s="257"/>
      <c r="UPM2" s="257"/>
      <c r="UPO2" s="257"/>
      <c r="UPQ2" s="257"/>
      <c r="UPS2" s="257"/>
      <c r="UPU2" s="257"/>
      <c r="UPW2" s="257"/>
      <c r="UPY2" s="257"/>
      <c r="UQA2" s="257"/>
      <c r="UQC2" s="257"/>
      <c r="UQE2" s="257"/>
      <c r="UQG2" s="257"/>
      <c r="UQI2" s="257"/>
      <c r="UQK2" s="257"/>
      <c r="UQM2" s="257"/>
      <c r="UQO2" s="257"/>
      <c r="UQQ2" s="257"/>
      <c r="UQS2" s="257"/>
      <c r="UQU2" s="257"/>
      <c r="UQW2" s="257"/>
      <c r="UQY2" s="257"/>
      <c r="URA2" s="257"/>
      <c r="URC2" s="257"/>
      <c r="URE2" s="257"/>
      <c r="URG2" s="257"/>
      <c r="URI2" s="257"/>
      <c r="URK2" s="257"/>
      <c r="URM2" s="257"/>
      <c r="URO2" s="257"/>
      <c r="URQ2" s="257"/>
      <c r="URS2" s="257"/>
      <c r="URU2" s="257"/>
      <c r="URW2" s="257"/>
      <c r="URY2" s="257"/>
      <c r="USA2" s="257"/>
      <c r="USC2" s="257"/>
      <c r="USE2" s="257"/>
      <c r="USG2" s="257"/>
      <c r="USI2" s="257"/>
      <c r="USK2" s="257"/>
      <c r="USM2" s="257"/>
      <c r="USO2" s="257"/>
      <c r="USQ2" s="257"/>
      <c r="USS2" s="257"/>
      <c r="USU2" s="257"/>
      <c r="USW2" s="257"/>
      <c r="USY2" s="257"/>
      <c r="UTA2" s="257"/>
      <c r="UTC2" s="257"/>
      <c r="UTE2" s="257"/>
      <c r="UTG2" s="257"/>
      <c r="UTI2" s="257"/>
      <c r="UTK2" s="257"/>
      <c r="UTM2" s="257"/>
      <c r="UTO2" s="257"/>
      <c r="UTQ2" s="257"/>
      <c r="UTS2" s="257"/>
      <c r="UTU2" s="257"/>
      <c r="UTW2" s="257"/>
      <c r="UTY2" s="257"/>
      <c r="UUA2" s="257"/>
      <c r="UUC2" s="257"/>
      <c r="UUE2" s="257"/>
      <c r="UUG2" s="257"/>
      <c r="UUI2" s="257"/>
      <c r="UUK2" s="257"/>
      <c r="UUM2" s="257"/>
      <c r="UUO2" s="257"/>
      <c r="UUQ2" s="257"/>
      <c r="UUS2" s="257"/>
      <c r="UUU2" s="257"/>
      <c r="UUW2" s="257"/>
      <c r="UUY2" s="257"/>
      <c r="UVA2" s="257"/>
      <c r="UVC2" s="257"/>
      <c r="UVE2" s="257"/>
      <c r="UVG2" s="257"/>
      <c r="UVI2" s="257"/>
      <c r="UVK2" s="257"/>
      <c r="UVM2" s="257"/>
      <c r="UVO2" s="257"/>
      <c r="UVQ2" s="257"/>
      <c r="UVS2" s="257"/>
      <c r="UVU2" s="257"/>
      <c r="UVW2" s="257"/>
      <c r="UVY2" s="257"/>
      <c r="UWA2" s="257"/>
      <c r="UWC2" s="257"/>
      <c r="UWE2" s="257"/>
      <c r="UWG2" s="257"/>
      <c r="UWI2" s="257"/>
      <c r="UWK2" s="257"/>
      <c r="UWM2" s="257"/>
      <c r="UWO2" s="257"/>
      <c r="UWQ2" s="257"/>
      <c r="UWS2" s="257"/>
      <c r="UWU2" s="257"/>
      <c r="UWW2" s="257"/>
      <c r="UWY2" s="257"/>
      <c r="UXA2" s="257"/>
      <c r="UXC2" s="257"/>
      <c r="UXE2" s="257"/>
      <c r="UXG2" s="257"/>
      <c r="UXI2" s="257"/>
      <c r="UXK2" s="257"/>
      <c r="UXM2" s="257"/>
      <c r="UXO2" s="257"/>
      <c r="UXQ2" s="257"/>
      <c r="UXS2" s="257"/>
      <c r="UXU2" s="257"/>
      <c r="UXW2" s="257"/>
      <c r="UXY2" s="257"/>
      <c r="UYA2" s="257"/>
      <c r="UYC2" s="257"/>
      <c r="UYE2" s="257"/>
      <c r="UYG2" s="257"/>
      <c r="UYI2" s="257"/>
      <c r="UYK2" s="257"/>
      <c r="UYM2" s="257"/>
      <c r="UYO2" s="257"/>
      <c r="UYQ2" s="257"/>
      <c r="UYS2" s="257"/>
      <c r="UYU2" s="257"/>
      <c r="UYW2" s="257"/>
      <c r="UYY2" s="257"/>
      <c r="UZA2" s="257"/>
      <c r="UZC2" s="257"/>
      <c r="UZE2" s="257"/>
      <c r="UZG2" s="257"/>
      <c r="UZI2" s="257"/>
      <c r="UZK2" s="257"/>
      <c r="UZM2" s="257"/>
      <c r="UZO2" s="257"/>
      <c r="UZQ2" s="257"/>
      <c r="UZS2" s="257"/>
      <c r="UZU2" s="257"/>
      <c r="UZW2" s="257"/>
      <c r="UZY2" s="257"/>
      <c r="VAA2" s="257"/>
      <c r="VAC2" s="257"/>
      <c r="VAE2" s="257"/>
      <c r="VAG2" s="257"/>
      <c r="VAI2" s="257"/>
      <c r="VAK2" s="257"/>
      <c r="VAM2" s="257"/>
      <c r="VAO2" s="257"/>
      <c r="VAQ2" s="257"/>
      <c r="VAS2" s="257"/>
      <c r="VAU2" s="257"/>
      <c r="VAW2" s="257"/>
      <c r="VAY2" s="257"/>
      <c r="VBA2" s="257"/>
      <c r="VBC2" s="257"/>
      <c r="VBE2" s="257"/>
      <c r="VBG2" s="257"/>
      <c r="VBI2" s="257"/>
      <c r="VBK2" s="257"/>
      <c r="VBM2" s="257"/>
      <c r="VBO2" s="257"/>
      <c r="VBQ2" s="257"/>
      <c r="VBS2" s="257"/>
      <c r="VBU2" s="257"/>
      <c r="VBW2" s="257"/>
      <c r="VBY2" s="257"/>
      <c r="VCA2" s="257"/>
      <c r="VCC2" s="257"/>
      <c r="VCE2" s="257"/>
      <c r="VCG2" s="257"/>
      <c r="VCI2" s="257"/>
      <c r="VCK2" s="257"/>
      <c r="VCM2" s="257"/>
      <c r="VCO2" s="257"/>
      <c r="VCQ2" s="257"/>
      <c r="VCS2" s="257"/>
      <c r="VCU2" s="257"/>
      <c r="VCW2" s="257"/>
      <c r="VCY2" s="257"/>
      <c r="VDA2" s="257"/>
      <c r="VDC2" s="257"/>
      <c r="VDE2" s="257"/>
      <c r="VDG2" s="257"/>
      <c r="VDI2" s="257"/>
      <c r="VDK2" s="257"/>
      <c r="VDM2" s="257"/>
      <c r="VDO2" s="257"/>
      <c r="VDQ2" s="257"/>
      <c r="VDS2" s="257"/>
      <c r="VDU2" s="257"/>
      <c r="VDW2" s="257"/>
      <c r="VDY2" s="257"/>
      <c r="VEA2" s="257"/>
      <c r="VEC2" s="257"/>
      <c r="VEE2" s="257"/>
      <c r="VEG2" s="257"/>
      <c r="VEI2" s="257"/>
      <c r="VEK2" s="257"/>
      <c r="VEM2" s="257"/>
      <c r="VEO2" s="257"/>
      <c r="VEQ2" s="257"/>
      <c r="VES2" s="257"/>
      <c r="VEU2" s="257"/>
      <c r="VEW2" s="257"/>
      <c r="VEY2" s="257"/>
      <c r="VFA2" s="257"/>
      <c r="VFC2" s="257"/>
      <c r="VFE2" s="257"/>
      <c r="VFG2" s="257"/>
      <c r="VFI2" s="257"/>
      <c r="VFK2" s="257"/>
      <c r="VFM2" s="257"/>
      <c r="VFO2" s="257"/>
      <c r="VFQ2" s="257"/>
      <c r="VFS2" s="257"/>
      <c r="VFU2" s="257"/>
      <c r="VFW2" s="257"/>
      <c r="VFY2" s="257"/>
      <c r="VGA2" s="257"/>
      <c r="VGC2" s="257"/>
      <c r="VGE2" s="257"/>
      <c r="VGG2" s="257"/>
      <c r="VGI2" s="257"/>
      <c r="VGK2" s="257"/>
      <c r="VGM2" s="257"/>
      <c r="VGO2" s="257"/>
      <c r="VGQ2" s="257"/>
      <c r="VGS2" s="257"/>
      <c r="VGU2" s="257"/>
      <c r="VGW2" s="257"/>
      <c r="VGY2" s="257"/>
      <c r="VHA2" s="257"/>
      <c r="VHC2" s="257"/>
      <c r="VHE2" s="257"/>
      <c r="VHG2" s="257"/>
      <c r="VHI2" s="257"/>
      <c r="VHK2" s="257"/>
      <c r="VHM2" s="257"/>
      <c r="VHO2" s="257"/>
      <c r="VHQ2" s="257"/>
      <c r="VHS2" s="257"/>
      <c r="VHU2" s="257"/>
      <c r="VHW2" s="257"/>
      <c r="VHY2" s="257"/>
      <c r="VIA2" s="257"/>
      <c r="VIC2" s="257"/>
      <c r="VIE2" s="257"/>
      <c r="VIG2" s="257"/>
      <c r="VII2" s="257"/>
      <c r="VIK2" s="257"/>
      <c r="VIM2" s="257"/>
      <c r="VIO2" s="257"/>
      <c r="VIQ2" s="257"/>
      <c r="VIS2" s="257"/>
      <c r="VIU2" s="257"/>
      <c r="VIW2" s="257"/>
      <c r="VIY2" s="257"/>
      <c r="VJA2" s="257"/>
      <c r="VJC2" s="257"/>
      <c r="VJE2" s="257"/>
      <c r="VJG2" s="257"/>
      <c r="VJI2" s="257"/>
      <c r="VJK2" s="257"/>
      <c r="VJM2" s="257"/>
      <c r="VJO2" s="257"/>
      <c r="VJQ2" s="257"/>
      <c r="VJS2" s="257"/>
      <c r="VJU2" s="257"/>
      <c r="VJW2" s="257"/>
      <c r="VJY2" s="257"/>
      <c r="VKA2" s="257"/>
      <c r="VKC2" s="257"/>
      <c r="VKE2" s="257"/>
      <c r="VKG2" s="257"/>
      <c r="VKI2" s="257"/>
      <c r="VKK2" s="257"/>
      <c r="VKM2" s="257"/>
      <c r="VKO2" s="257"/>
      <c r="VKQ2" s="257"/>
      <c r="VKS2" s="257"/>
      <c r="VKU2" s="257"/>
      <c r="VKW2" s="257"/>
      <c r="VKY2" s="257"/>
      <c r="VLA2" s="257"/>
      <c r="VLC2" s="257"/>
      <c r="VLE2" s="257"/>
      <c r="VLG2" s="257"/>
      <c r="VLI2" s="257"/>
      <c r="VLK2" s="257"/>
      <c r="VLM2" s="257"/>
      <c r="VLO2" s="257"/>
      <c r="VLQ2" s="257"/>
      <c r="VLS2" s="257"/>
      <c r="VLU2" s="257"/>
      <c r="VLW2" s="257"/>
      <c r="VLY2" s="257"/>
      <c r="VMA2" s="257"/>
      <c r="VMC2" s="257"/>
      <c r="VME2" s="257"/>
      <c r="VMG2" s="257"/>
      <c r="VMI2" s="257"/>
      <c r="VMK2" s="257"/>
      <c r="VMM2" s="257"/>
      <c r="VMO2" s="257"/>
      <c r="VMQ2" s="257"/>
      <c r="VMS2" s="257"/>
      <c r="VMU2" s="257"/>
      <c r="VMW2" s="257"/>
      <c r="VMY2" s="257"/>
      <c r="VNA2" s="257"/>
      <c r="VNC2" s="257"/>
      <c r="VNE2" s="257"/>
      <c r="VNG2" s="257"/>
      <c r="VNI2" s="257"/>
      <c r="VNK2" s="257"/>
      <c r="VNM2" s="257"/>
      <c r="VNO2" s="257"/>
      <c r="VNQ2" s="257"/>
      <c r="VNS2" s="257"/>
      <c r="VNU2" s="257"/>
      <c r="VNW2" s="257"/>
      <c r="VNY2" s="257"/>
      <c r="VOA2" s="257"/>
      <c r="VOC2" s="257"/>
      <c r="VOE2" s="257"/>
      <c r="VOG2" s="257"/>
      <c r="VOI2" s="257"/>
      <c r="VOK2" s="257"/>
      <c r="VOM2" s="257"/>
      <c r="VOO2" s="257"/>
      <c r="VOQ2" s="257"/>
      <c r="VOS2" s="257"/>
      <c r="VOU2" s="257"/>
      <c r="VOW2" s="257"/>
      <c r="VOY2" s="257"/>
      <c r="VPA2" s="257"/>
      <c r="VPC2" s="257"/>
      <c r="VPE2" s="257"/>
      <c r="VPG2" s="257"/>
      <c r="VPI2" s="257"/>
      <c r="VPK2" s="257"/>
      <c r="VPM2" s="257"/>
      <c r="VPO2" s="257"/>
      <c r="VPQ2" s="257"/>
      <c r="VPS2" s="257"/>
      <c r="VPU2" s="257"/>
      <c r="VPW2" s="257"/>
      <c r="VPY2" s="257"/>
      <c r="VQA2" s="257"/>
      <c r="VQC2" s="257"/>
      <c r="VQE2" s="257"/>
      <c r="VQG2" s="257"/>
      <c r="VQI2" s="257"/>
      <c r="VQK2" s="257"/>
      <c r="VQM2" s="257"/>
      <c r="VQO2" s="257"/>
      <c r="VQQ2" s="257"/>
      <c r="VQS2" s="257"/>
      <c r="VQU2" s="257"/>
      <c r="VQW2" s="257"/>
      <c r="VQY2" s="257"/>
      <c r="VRA2" s="257"/>
      <c r="VRC2" s="257"/>
      <c r="VRE2" s="257"/>
      <c r="VRG2" s="257"/>
      <c r="VRI2" s="257"/>
      <c r="VRK2" s="257"/>
      <c r="VRM2" s="257"/>
      <c r="VRO2" s="257"/>
      <c r="VRQ2" s="257"/>
      <c r="VRS2" s="257"/>
      <c r="VRU2" s="257"/>
      <c r="VRW2" s="257"/>
      <c r="VRY2" s="257"/>
      <c r="VSA2" s="257"/>
      <c r="VSC2" s="257"/>
      <c r="VSE2" s="257"/>
      <c r="VSG2" s="257"/>
      <c r="VSI2" s="257"/>
      <c r="VSK2" s="257"/>
      <c r="VSM2" s="257"/>
      <c r="VSO2" s="257"/>
      <c r="VSQ2" s="257"/>
      <c r="VSS2" s="257"/>
      <c r="VSU2" s="257"/>
      <c r="VSW2" s="257"/>
      <c r="VSY2" s="257"/>
      <c r="VTA2" s="257"/>
      <c r="VTC2" s="257"/>
      <c r="VTE2" s="257"/>
      <c r="VTG2" s="257"/>
      <c r="VTI2" s="257"/>
      <c r="VTK2" s="257"/>
      <c r="VTM2" s="257"/>
      <c r="VTO2" s="257"/>
      <c r="VTQ2" s="257"/>
      <c r="VTS2" s="257"/>
      <c r="VTU2" s="257"/>
      <c r="VTW2" s="257"/>
      <c r="VTY2" s="257"/>
      <c r="VUA2" s="257"/>
      <c r="VUC2" s="257"/>
      <c r="VUE2" s="257"/>
      <c r="VUG2" s="257"/>
      <c r="VUI2" s="257"/>
      <c r="VUK2" s="257"/>
      <c r="VUM2" s="257"/>
      <c r="VUO2" s="257"/>
      <c r="VUQ2" s="257"/>
      <c r="VUS2" s="257"/>
      <c r="VUU2" s="257"/>
      <c r="VUW2" s="257"/>
      <c r="VUY2" s="257"/>
      <c r="VVA2" s="257"/>
      <c r="VVC2" s="257"/>
      <c r="VVE2" s="257"/>
      <c r="VVG2" s="257"/>
      <c r="VVI2" s="257"/>
      <c r="VVK2" s="257"/>
      <c r="VVM2" s="257"/>
      <c r="VVO2" s="257"/>
      <c r="VVQ2" s="257"/>
      <c r="VVS2" s="257"/>
      <c r="VVU2" s="257"/>
      <c r="VVW2" s="257"/>
      <c r="VVY2" s="257"/>
      <c r="VWA2" s="257"/>
      <c r="VWC2" s="257"/>
      <c r="VWE2" s="257"/>
      <c r="VWG2" s="257"/>
      <c r="VWI2" s="257"/>
      <c r="VWK2" s="257"/>
      <c r="VWM2" s="257"/>
      <c r="VWO2" s="257"/>
      <c r="VWQ2" s="257"/>
      <c r="VWS2" s="257"/>
      <c r="VWU2" s="257"/>
      <c r="VWW2" s="257"/>
      <c r="VWY2" s="257"/>
      <c r="VXA2" s="257"/>
      <c r="VXC2" s="257"/>
      <c r="VXE2" s="257"/>
      <c r="VXG2" s="257"/>
      <c r="VXI2" s="257"/>
      <c r="VXK2" s="257"/>
      <c r="VXM2" s="257"/>
      <c r="VXO2" s="257"/>
      <c r="VXQ2" s="257"/>
      <c r="VXS2" s="257"/>
      <c r="VXU2" s="257"/>
      <c r="VXW2" s="257"/>
      <c r="VXY2" s="257"/>
      <c r="VYA2" s="257"/>
      <c r="VYC2" s="257"/>
      <c r="VYE2" s="257"/>
      <c r="VYG2" s="257"/>
      <c r="VYI2" s="257"/>
      <c r="VYK2" s="257"/>
      <c r="VYM2" s="257"/>
      <c r="VYO2" s="257"/>
      <c r="VYQ2" s="257"/>
      <c r="VYS2" s="257"/>
      <c r="VYU2" s="257"/>
      <c r="VYW2" s="257"/>
      <c r="VYY2" s="257"/>
      <c r="VZA2" s="257"/>
      <c r="VZC2" s="257"/>
      <c r="VZE2" s="257"/>
      <c r="VZG2" s="257"/>
      <c r="VZI2" s="257"/>
      <c r="VZK2" s="257"/>
      <c r="VZM2" s="257"/>
      <c r="VZO2" s="257"/>
      <c r="VZQ2" s="257"/>
      <c r="VZS2" s="257"/>
      <c r="VZU2" s="257"/>
      <c r="VZW2" s="257"/>
      <c r="VZY2" s="257"/>
      <c r="WAA2" s="257"/>
      <c r="WAC2" s="257"/>
      <c r="WAE2" s="257"/>
      <c r="WAG2" s="257"/>
      <c r="WAI2" s="257"/>
      <c r="WAK2" s="257"/>
      <c r="WAM2" s="257"/>
      <c r="WAO2" s="257"/>
      <c r="WAQ2" s="257"/>
      <c r="WAS2" s="257"/>
      <c r="WAU2" s="257"/>
      <c r="WAW2" s="257"/>
      <c r="WAY2" s="257"/>
      <c r="WBA2" s="257"/>
      <c r="WBC2" s="257"/>
      <c r="WBE2" s="257"/>
      <c r="WBG2" s="257"/>
      <c r="WBI2" s="257"/>
      <c r="WBK2" s="257"/>
      <c r="WBM2" s="257"/>
      <c r="WBO2" s="257"/>
      <c r="WBQ2" s="257"/>
      <c r="WBS2" s="257"/>
      <c r="WBU2" s="257"/>
      <c r="WBW2" s="257"/>
      <c r="WBY2" s="257"/>
      <c r="WCA2" s="257"/>
      <c r="WCC2" s="257"/>
      <c r="WCE2" s="257"/>
      <c r="WCG2" s="257"/>
      <c r="WCI2" s="257"/>
      <c r="WCK2" s="257"/>
      <c r="WCM2" s="257"/>
      <c r="WCO2" s="257"/>
      <c r="WCQ2" s="257"/>
      <c r="WCS2" s="257"/>
      <c r="WCU2" s="257"/>
      <c r="WCW2" s="257"/>
      <c r="WCY2" s="257"/>
      <c r="WDA2" s="257"/>
      <c r="WDC2" s="257"/>
      <c r="WDE2" s="257"/>
      <c r="WDG2" s="257"/>
      <c r="WDI2" s="257"/>
      <c r="WDK2" s="257"/>
      <c r="WDM2" s="257"/>
      <c r="WDO2" s="257"/>
      <c r="WDQ2" s="257"/>
      <c r="WDS2" s="257"/>
      <c r="WDU2" s="257"/>
      <c r="WDW2" s="257"/>
      <c r="WDY2" s="257"/>
      <c r="WEA2" s="257"/>
      <c r="WEC2" s="257"/>
      <c r="WEE2" s="257"/>
      <c r="WEG2" s="257"/>
      <c r="WEI2" s="257"/>
      <c r="WEK2" s="257"/>
      <c r="WEM2" s="257"/>
      <c r="WEO2" s="257"/>
      <c r="WEQ2" s="257"/>
      <c r="WES2" s="257"/>
      <c r="WEU2" s="257"/>
      <c r="WEW2" s="257"/>
      <c r="WEY2" s="257"/>
      <c r="WFA2" s="257"/>
      <c r="WFC2" s="257"/>
      <c r="WFE2" s="257"/>
      <c r="WFG2" s="257"/>
      <c r="WFI2" s="257"/>
      <c r="WFK2" s="257"/>
      <c r="WFM2" s="257"/>
      <c r="WFO2" s="257"/>
      <c r="WFQ2" s="257"/>
      <c r="WFS2" s="257"/>
      <c r="WFU2" s="257"/>
      <c r="WFW2" s="257"/>
      <c r="WFY2" s="257"/>
      <c r="WGA2" s="257"/>
      <c r="WGC2" s="257"/>
      <c r="WGE2" s="257"/>
      <c r="WGG2" s="257"/>
      <c r="WGI2" s="257"/>
      <c r="WGK2" s="257"/>
      <c r="WGM2" s="257"/>
      <c r="WGO2" s="257"/>
      <c r="WGQ2" s="257"/>
      <c r="WGS2" s="257"/>
      <c r="WGU2" s="257"/>
      <c r="WGW2" s="257"/>
      <c r="WGY2" s="257"/>
      <c r="WHA2" s="257"/>
      <c r="WHC2" s="257"/>
      <c r="WHE2" s="257"/>
      <c r="WHG2" s="257"/>
      <c r="WHI2" s="257"/>
      <c r="WHK2" s="257"/>
      <c r="WHM2" s="257"/>
      <c r="WHO2" s="257"/>
      <c r="WHQ2" s="257"/>
      <c r="WHS2" s="257"/>
      <c r="WHU2" s="257"/>
      <c r="WHW2" s="257"/>
      <c r="WHY2" s="257"/>
      <c r="WIA2" s="257"/>
      <c r="WIC2" s="257"/>
      <c r="WIE2" s="257"/>
      <c r="WIG2" s="257"/>
      <c r="WII2" s="257"/>
      <c r="WIK2" s="257"/>
      <c r="WIM2" s="257"/>
      <c r="WIO2" s="257"/>
      <c r="WIQ2" s="257"/>
      <c r="WIS2" s="257"/>
      <c r="WIU2" s="257"/>
      <c r="WIW2" s="257"/>
      <c r="WIY2" s="257"/>
      <c r="WJA2" s="257"/>
      <c r="WJC2" s="257"/>
      <c r="WJE2" s="257"/>
      <c r="WJG2" s="257"/>
      <c r="WJI2" s="257"/>
      <c r="WJK2" s="257"/>
      <c r="WJM2" s="257"/>
      <c r="WJO2" s="257"/>
      <c r="WJQ2" s="257"/>
      <c r="WJS2" s="257"/>
      <c r="WJU2" s="257"/>
      <c r="WJW2" s="257"/>
      <c r="WJY2" s="257"/>
      <c r="WKA2" s="257"/>
      <c r="WKC2" s="257"/>
      <c r="WKE2" s="257"/>
      <c r="WKG2" s="257"/>
      <c r="WKI2" s="257"/>
      <c r="WKK2" s="257"/>
      <c r="WKM2" s="257"/>
      <c r="WKO2" s="257"/>
      <c r="WKQ2" s="257"/>
      <c r="WKS2" s="257"/>
      <c r="WKU2" s="257"/>
      <c r="WKW2" s="257"/>
      <c r="WKY2" s="257"/>
      <c r="WLA2" s="257"/>
      <c r="WLC2" s="257"/>
      <c r="WLE2" s="257"/>
      <c r="WLG2" s="257"/>
      <c r="WLI2" s="257"/>
      <c r="WLK2" s="257"/>
      <c r="WLM2" s="257"/>
      <c r="WLO2" s="257"/>
      <c r="WLQ2" s="257"/>
      <c r="WLS2" s="257"/>
      <c r="WLU2" s="257"/>
      <c r="WLW2" s="257"/>
      <c r="WLY2" s="257"/>
      <c r="WMA2" s="257"/>
      <c r="WMC2" s="257"/>
      <c r="WME2" s="257"/>
      <c r="WMG2" s="257"/>
      <c r="WMI2" s="257"/>
      <c r="WMK2" s="257"/>
      <c r="WMM2" s="257"/>
      <c r="WMO2" s="257"/>
      <c r="WMQ2" s="257"/>
      <c r="WMS2" s="257"/>
      <c r="WMU2" s="257"/>
      <c r="WMW2" s="257"/>
      <c r="WMY2" s="257"/>
      <c r="WNA2" s="257"/>
      <c r="WNC2" s="257"/>
      <c r="WNE2" s="257"/>
      <c r="WNG2" s="257"/>
      <c r="WNI2" s="257"/>
      <c r="WNK2" s="257"/>
      <c r="WNM2" s="257"/>
      <c r="WNO2" s="257"/>
      <c r="WNQ2" s="257"/>
      <c r="WNS2" s="257"/>
      <c r="WNU2" s="257"/>
      <c r="WNW2" s="257"/>
      <c r="WNY2" s="257"/>
      <c r="WOA2" s="257"/>
      <c r="WOC2" s="257"/>
      <c r="WOE2" s="257"/>
      <c r="WOG2" s="257"/>
      <c r="WOI2" s="257"/>
      <c r="WOK2" s="257"/>
      <c r="WOM2" s="257"/>
      <c r="WOO2" s="257"/>
      <c r="WOQ2" s="257"/>
      <c r="WOS2" s="257"/>
      <c r="WOU2" s="257"/>
      <c r="WOW2" s="257"/>
      <c r="WOY2" s="257"/>
      <c r="WPA2" s="257"/>
      <c r="WPC2" s="257"/>
      <c r="WPE2" s="257"/>
      <c r="WPG2" s="257"/>
      <c r="WPI2" s="257"/>
      <c r="WPK2" s="257"/>
      <c r="WPM2" s="257"/>
      <c r="WPO2" s="257"/>
      <c r="WPQ2" s="257"/>
      <c r="WPS2" s="257"/>
      <c r="WPU2" s="257"/>
      <c r="WPW2" s="257"/>
      <c r="WPY2" s="257"/>
      <c r="WQA2" s="257"/>
      <c r="WQC2" s="257"/>
      <c r="WQE2" s="257"/>
      <c r="WQG2" s="257"/>
      <c r="WQI2" s="257"/>
      <c r="WQK2" s="257"/>
      <c r="WQM2" s="257"/>
      <c r="WQO2" s="257"/>
      <c r="WQQ2" s="257"/>
      <c r="WQS2" s="257"/>
      <c r="WQU2" s="257"/>
      <c r="WQW2" s="257"/>
      <c r="WQY2" s="257"/>
      <c r="WRA2" s="257"/>
      <c r="WRC2" s="257"/>
      <c r="WRE2" s="257"/>
      <c r="WRG2" s="257"/>
      <c r="WRI2" s="257"/>
      <c r="WRK2" s="257"/>
      <c r="WRM2" s="257"/>
      <c r="WRO2" s="257"/>
      <c r="WRQ2" s="257"/>
      <c r="WRS2" s="257"/>
      <c r="WRU2" s="257"/>
      <c r="WRW2" s="257"/>
      <c r="WRY2" s="257"/>
      <c r="WSA2" s="257"/>
      <c r="WSC2" s="257"/>
      <c r="WSE2" s="257"/>
      <c r="WSG2" s="257"/>
      <c r="WSI2" s="257"/>
      <c r="WSK2" s="257"/>
      <c r="WSM2" s="257"/>
      <c r="WSO2" s="257"/>
      <c r="WSQ2" s="257"/>
      <c r="WSS2" s="257"/>
      <c r="WSU2" s="257"/>
      <c r="WSW2" s="257"/>
      <c r="WSY2" s="257"/>
      <c r="WTA2" s="257"/>
      <c r="WTC2" s="257"/>
      <c r="WTE2" s="257"/>
      <c r="WTG2" s="257"/>
      <c r="WTI2" s="257"/>
      <c r="WTK2" s="257"/>
      <c r="WTM2" s="257"/>
      <c r="WTO2" s="257"/>
      <c r="WTQ2" s="257"/>
      <c r="WTS2" s="257"/>
      <c r="WTU2" s="257"/>
      <c r="WTW2" s="257"/>
      <c r="WTY2" s="257"/>
      <c r="WUA2" s="257"/>
      <c r="WUC2" s="257"/>
      <c r="WUE2" s="257"/>
      <c r="WUG2" s="257"/>
      <c r="WUI2" s="257"/>
      <c r="WUK2" s="257"/>
      <c r="WUM2" s="257"/>
      <c r="WUO2" s="257"/>
      <c r="WUQ2" s="257"/>
      <c r="WUS2" s="257"/>
      <c r="WUU2" s="257"/>
      <c r="WUW2" s="257"/>
      <c r="WUY2" s="257"/>
      <c r="WVA2" s="257"/>
      <c r="WVC2" s="257"/>
      <c r="WVE2" s="257"/>
      <c r="WVG2" s="257"/>
      <c r="WVI2" s="257"/>
      <c r="WVK2" s="257"/>
      <c r="WVM2" s="257"/>
      <c r="WVO2" s="257"/>
      <c r="WVQ2" s="257"/>
      <c r="WVS2" s="257"/>
      <c r="WVU2" s="257"/>
      <c r="WVW2" s="257"/>
      <c r="WVY2" s="257"/>
      <c r="WWA2" s="257"/>
      <c r="WWC2" s="257"/>
      <c r="WWE2" s="257"/>
      <c r="WWG2" s="257"/>
      <c r="WWI2" s="257"/>
      <c r="WWK2" s="257"/>
      <c r="WWM2" s="257"/>
      <c r="WWO2" s="257"/>
      <c r="WWQ2" s="257"/>
      <c r="WWS2" s="257"/>
      <c r="WWU2" s="257"/>
      <c r="WWW2" s="257"/>
      <c r="WWY2" s="257"/>
      <c r="WXA2" s="257"/>
      <c r="WXC2" s="257"/>
      <c r="WXE2" s="257"/>
      <c r="WXG2" s="257"/>
      <c r="WXI2" s="257"/>
      <c r="WXK2" s="257"/>
      <c r="WXM2" s="257"/>
      <c r="WXO2" s="257"/>
      <c r="WXQ2" s="257"/>
      <c r="WXS2" s="257"/>
      <c r="WXU2" s="257"/>
      <c r="WXW2" s="257"/>
      <c r="WXY2" s="257"/>
      <c r="WYA2" s="257"/>
      <c r="WYC2" s="257"/>
      <c r="WYE2" s="257"/>
      <c r="WYG2" s="257"/>
      <c r="WYI2" s="257"/>
      <c r="WYK2" s="257"/>
      <c r="WYM2" s="257"/>
      <c r="WYO2" s="257"/>
      <c r="WYQ2" s="257"/>
      <c r="WYS2" s="257"/>
      <c r="WYU2" s="257"/>
      <c r="WYW2" s="257"/>
      <c r="WYY2" s="257"/>
      <c r="WZA2" s="257"/>
      <c r="WZC2" s="257"/>
      <c r="WZE2" s="257"/>
      <c r="WZG2" s="257"/>
      <c r="WZI2" s="257"/>
      <c r="WZK2" s="257"/>
      <c r="WZM2" s="257"/>
      <c r="WZO2" s="257"/>
      <c r="WZQ2" s="257"/>
      <c r="WZS2" s="257"/>
      <c r="WZU2" s="257"/>
      <c r="WZW2" s="257"/>
      <c r="WZY2" s="257"/>
      <c r="XAA2" s="257"/>
      <c r="XAC2" s="257"/>
      <c r="XAE2" s="257"/>
      <c r="XAG2" s="257"/>
      <c r="XAI2" s="257"/>
      <c r="XAK2" s="257"/>
      <c r="XAM2" s="257"/>
      <c r="XAO2" s="257"/>
      <c r="XAQ2" s="257"/>
      <c r="XAS2" s="257"/>
      <c r="XAU2" s="257"/>
      <c r="XAW2" s="257"/>
      <c r="XAY2" s="257"/>
      <c r="XBA2" s="257"/>
      <c r="XBC2" s="257"/>
      <c r="XBE2" s="257"/>
      <c r="XBG2" s="257"/>
      <c r="XBI2" s="257"/>
      <c r="XBK2" s="257"/>
      <c r="XBM2" s="257"/>
      <c r="XBO2" s="257"/>
      <c r="XBQ2" s="257"/>
      <c r="XBS2" s="257"/>
      <c r="XBU2" s="257"/>
      <c r="XBW2" s="257"/>
      <c r="XBY2" s="257"/>
      <c r="XCA2" s="257"/>
      <c r="XCC2" s="257"/>
      <c r="XCE2" s="257"/>
      <c r="XCG2" s="257"/>
      <c r="XCI2" s="257"/>
      <c r="XCK2" s="257"/>
      <c r="XCM2" s="257"/>
      <c r="XCO2" s="257"/>
      <c r="XCQ2" s="257"/>
      <c r="XCS2" s="257"/>
      <c r="XCU2" s="257"/>
      <c r="XCW2" s="257"/>
      <c r="XCY2" s="257"/>
      <c r="XDA2" s="257"/>
      <c r="XDC2" s="257"/>
      <c r="XDE2" s="257"/>
      <c r="XDG2" s="257"/>
      <c r="XDI2" s="257"/>
      <c r="XDK2" s="257"/>
      <c r="XDM2" s="257"/>
      <c r="XDO2" s="257"/>
      <c r="XDQ2" s="257"/>
      <c r="XDS2" s="257"/>
      <c r="XDU2" s="257"/>
      <c r="XDW2" s="257"/>
      <c r="XDY2" s="257"/>
      <c r="XEA2" s="257"/>
      <c r="XEC2" s="257"/>
      <c r="XEE2" s="257"/>
      <c r="XEG2" s="257"/>
      <c r="XEI2" s="257"/>
      <c r="XEK2" s="257"/>
      <c r="XEM2" s="257"/>
      <c r="XEO2" s="257"/>
      <c r="XEQ2" s="257"/>
      <c r="XES2" s="257"/>
      <c r="XEU2" s="257"/>
      <c r="XEW2" s="257"/>
      <c r="XEY2" s="257"/>
      <c r="XFA2" s="257"/>
      <c r="XFC2" s="257"/>
    </row>
    <row r="4" spans="1:1023 1025:2047 2049:3071 3073:4095 4097:5119 5121:6143 6145:7167 7169:8191 8193:9215 9217:10239 10241:11263 11265:12287 12289:13311 13313:14335 14337:15359 15361:16383" ht="54.75" customHeight="1">
      <c r="A4" s="259" t="s">
        <v>1</v>
      </c>
      <c r="B4" s="260" t="s">
        <v>2</v>
      </c>
      <c r="C4" s="91" t="s">
        <v>3</v>
      </c>
      <c r="D4" s="261" t="s">
        <v>4</v>
      </c>
      <c r="E4" s="261" t="s">
        <v>5</v>
      </c>
      <c r="F4" s="162" t="s">
        <v>2643</v>
      </c>
      <c r="G4" s="160" t="s">
        <v>7</v>
      </c>
      <c r="H4" s="205" t="s">
        <v>2590</v>
      </c>
    </row>
    <row r="5" spans="1:1023 1025:2047 2049:3071 3073:4095 4097:5119 5121:6143 6145:7167 7169:8191 8193:9215 9217:10239 10241:11263 11265:12287 12289:13311 13313:14335 14337:15359 15361:16383">
      <c r="D5" s="345"/>
      <c r="E5" s="345"/>
    </row>
    <row r="6" spans="1:1023 1025:2047 2049:3071 3073:4095 4097:5119 5121:6143 6145:7167 7169:8191 8193:9215 9217:10239 10241:11263 11265:12287 12289:13311 13313:14335 14337:15359 15361:16383">
      <c r="A6" s="252" t="s">
        <v>2655</v>
      </c>
      <c r="D6" s="345"/>
      <c r="E6" s="345"/>
    </row>
    <row r="7" spans="1:1023 1025:2047 2049:3071 3073:4095 4097:5119 5121:6143 6145:7167 7169:8191 8193:9215 9217:10239 10241:11263 11265:12287 12289:13311 13313:14335 14337:15359 15361:16383">
      <c r="A7" s="238" t="s">
        <v>9</v>
      </c>
      <c r="D7" s="345"/>
      <c r="E7" s="345"/>
    </row>
    <row r="8" spans="1:1023 1025:2047 2049:3071 3073:4095 4097:5119 5121:6143 6145:7167 7169:8191 8193:9215 9217:10239 10241:11263 11265:12287 12289:13311 13313:14335 14337:15359 15361:16383">
      <c r="A8" s="238" t="s">
        <v>2338</v>
      </c>
      <c r="B8" s="238" t="s">
        <v>2247</v>
      </c>
      <c r="C8" s="238" t="s">
        <v>3263</v>
      </c>
      <c r="D8" s="345" t="s">
        <v>13</v>
      </c>
      <c r="E8" s="345">
        <v>1200</v>
      </c>
      <c r="F8" s="230" t="s">
        <v>3988</v>
      </c>
      <c r="H8" s="238" t="s">
        <v>2656</v>
      </c>
      <c r="I8" s="238">
        <v>222887</v>
      </c>
    </row>
    <row r="9" spans="1:1023 1025:2047 2049:3071 3073:4095 4097:5119 5121:6143 6145:7167 7169:8191 8193:9215 9217:10239 10241:11263 11265:12287 12289:13311 13313:14335 14337:15359 15361:16383">
      <c r="A9" s="238" t="s">
        <v>2726</v>
      </c>
      <c r="B9" s="238" t="s">
        <v>858</v>
      </c>
      <c r="C9" s="238" t="s">
        <v>3263</v>
      </c>
      <c r="D9" s="345" t="s">
        <v>46</v>
      </c>
      <c r="E9" s="345">
        <v>4000</v>
      </c>
      <c r="F9" s="230" t="s">
        <v>3989</v>
      </c>
      <c r="H9" s="238" t="s">
        <v>2657</v>
      </c>
      <c r="I9" s="238">
        <v>222890</v>
      </c>
      <c r="K9" s="389"/>
    </row>
    <row r="10" spans="1:1023 1025:2047 2049:3071 3073:4095 4097:5119 5121:6143 6145:7167 7169:8191 8193:9215 9217:10239 10241:11263 11265:12287 12289:13311 13313:14335 14337:15359 15361:16383">
      <c r="A10" s="238" t="s">
        <v>2727</v>
      </c>
      <c r="B10" s="238" t="s">
        <v>2658</v>
      </c>
      <c r="C10" s="238" t="s">
        <v>3263</v>
      </c>
      <c r="D10" s="345" t="s">
        <v>25</v>
      </c>
      <c r="E10" s="345">
        <v>2200</v>
      </c>
      <c r="F10" s="287" t="s">
        <v>3990</v>
      </c>
      <c r="H10" s="238" t="s">
        <v>2659</v>
      </c>
      <c r="I10" s="238">
        <v>222935</v>
      </c>
      <c r="K10" s="389"/>
    </row>
    <row r="11" spans="1:1023 1025:2047 2049:3071 3073:4095 4097:5119 5121:6143 6145:7167 7169:8191 8193:9215 9217:10239 10241:11263 11265:12287 12289:13311 13313:14335 14337:15359 15361:16383">
      <c r="D11" s="345"/>
      <c r="E11" s="345"/>
      <c r="K11" s="389"/>
    </row>
    <row r="12" spans="1:1023 1025:2047 2049:3071 3073:4095 4097:5119 5121:6143 6145:7167 7169:8191 8193:9215 9217:10239 10241:11263 11265:12287 12289:13311 13313:14335 14337:15359 15361:16383">
      <c r="A12" s="238" t="s">
        <v>19</v>
      </c>
      <c r="D12" s="345"/>
      <c r="E12" s="345"/>
      <c r="K12" s="389"/>
    </row>
    <row r="13" spans="1:1023 1025:2047 2049:3071 3073:4095 4097:5119 5121:6143 6145:7167 7169:8191 8193:9215 9217:10239 10241:11263 11265:12287 12289:13311 13313:14335 14337:15359 15361:16383">
      <c r="A13" s="238" t="s">
        <v>2728</v>
      </c>
      <c r="B13" s="238" t="s">
        <v>2660</v>
      </c>
      <c r="C13" s="238" t="s">
        <v>3264</v>
      </c>
      <c r="D13" s="345" t="s">
        <v>46</v>
      </c>
      <c r="E13" s="345">
        <v>4000</v>
      </c>
      <c r="F13" s="287" t="s">
        <v>3991</v>
      </c>
      <c r="K13" s="389"/>
    </row>
    <row r="14" spans="1:1023 1025:2047 2049:3071 3073:4095 4097:5119 5121:6143 6145:7167 7169:8191 8193:9215 9217:10239 10241:11263 11265:12287 12289:13311 13313:14335 14337:15359 15361:16383">
      <c r="A14" s="238" t="s">
        <v>1085</v>
      </c>
      <c r="B14" s="238" t="s">
        <v>2661</v>
      </c>
      <c r="C14" s="238" t="s">
        <v>3264</v>
      </c>
      <c r="D14" s="345" t="s">
        <v>25</v>
      </c>
      <c r="E14" s="345">
        <v>2400</v>
      </c>
      <c r="F14" s="230" t="s">
        <v>903</v>
      </c>
      <c r="K14" s="389"/>
    </row>
    <row r="15" spans="1:1023 1025:2047 2049:3071 3073:4095 4097:5119 5121:6143 6145:7167 7169:8191 8193:9215 9217:10239 10241:11263 11265:12287 12289:13311 13313:14335 14337:15359 15361:16383">
      <c r="A15" s="238" t="s">
        <v>2729</v>
      </c>
      <c r="B15" s="238" t="s">
        <v>2662</v>
      </c>
      <c r="C15" s="238" t="s">
        <v>3264</v>
      </c>
      <c r="D15" s="345" t="s">
        <v>25</v>
      </c>
      <c r="E15" s="345">
        <v>2200</v>
      </c>
      <c r="F15" s="287" t="s">
        <v>3990</v>
      </c>
      <c r="K15" s="389"/>
    </row>
    <row r="16" spans="1:1023 1025:2047 2049:3071 3073:4095 4097:5119 5121:6143 6145:7167 7169:8191 8193:9215 9217:10239 10241:11263 11265:12287 12289:13311 13313:14335 14337:15359 15361:16383">
      <c r="D16" s="345"/>
      <c r="E16" s="345"/>
      <c r="K16" s="389"/>
    </row>
    <row r="17" spans="1:11">
      <c r="D17" s="345"/>
      <c r="E17" s="345"/>
      <c r="K17" s="389"/>
    </row>
    <row r="18" spans="1:11">
      <c r="A18" s="252" t="s">
        <v>2663</v>
      </c>
      <c r="D18" s="345"/>
      <c r="E18" s="345"/>
      <c r="K18" s="389"/>
    </row>
    <row r="19" spans="1:11">
      <c r="A19" s="238" t="s">
        <v>145</v>
      </c>
      <c r="D19" s="345"/>
      <c r="E19" s="345"/>
      <c r="K19" s="389"/>
    </row>
    <row r="20" spans="1:11">
      <c r="A20" s="238" t="s">
        <v>1194</v>
      </c>
      <c r="B20" s="238" t="s">
        <v>733</v>
      </c>
      <c r="C20" s="238" t="s">
        <v>3265</v>
      </c>
      <c r="D20" s="345" t="s">
        <v>46</v>
      </c>
      <c r="E20" s="345">
        <f>32*90</f>
        <v>2880</v>
      </c>
      <c r="F20" s="230" t="s">
        <v>3992</v>
      </c>
      <c r="H20" s="238" t="s">
        <v>2664</v>
      </c>
      <c r="I20" s="238">
        <v>223084</v>
      </c>
      <c r="K20" s="389"/>
    </row>
    <row r="21" spans="1:11">
      <c r="A21" s="238" t="s">
        <v>1101</v>
      </c>
      <c r="B21" s="238" t="s">
        <v>2665</v>
      </c>
      <c r="C21" s="238" t="s">
        <v>3266</v>
      </c>
      <c r="D21" s="345" t="s">
        <v>46</v>
      </c>
      <c r="E21" s="345">
        <f>32*90</f>
        <v>2880</v>
      </c>
      <c r="F21" s="230" t="s">
        <v>3993</v>
      </c>
      <c r="H21" s="238" t="s">
        <v>2666</v>
      </c>
      <c r="I21" s="238">
        <v>223101</v>
      </c>
      <c r="K21" s="389"/>
    </row>
    <row r="22" spans="1:11">
      <c r="D22" s="345"/>
      <c r="E22" s="345"/>
      <c r="K22" s="389"/>
    </row>
    <row r="23" spans="1:11">
      <c r="A23" s="238" t="s">
        <v>19</v>
      </c>
      <c r="D23" s="345"/>
      <c r="E23" s="345"/>
      <c r="K23" s="389"/>
    </row>
    <row r="24" spans="1:11">
      <c r="A24" s="238" t="s">
        <v>2730</v>
      </c>
      <c r="B24" s="238" t="s">
        <v>770</v>
      </c>
      <c r="C24" s="238" t="s">
        <v>3265</v>
      </c>
      <c r="D24" s="345" t="s">
        <v>46</v>
      </c>
      <c r="E24" s="345">
        <f t="shared" ref="E24:E29" si="0">32*90</f>
        <v>2880</v>
      </c>
      <c r="F24" s="230" t="s">
        <v>3992</v>
      </c>
      <c r="K24" s="389"/>
    </row>
    <row r="25" spans="1:11">
      <c r="A25" s="238" t="s">
        <v>1103</v>
      </c>
      <c r="B25" s="238" t="s">
        <v>2667</v>
      </c>
      <c r="C25" s="238" t="s">
        <v>3266</v>
      </c>
      <c r="D25" s="345" t="s">
        <v>46</v>
      </c>
      <c r="E25" s="345">
        <f t="shared" si="0"/>
        <v>2880</v>
      </c>
      <c r="F25" s="230" t="s">
        <v>2742</v>
      </c>
      <c r="K25" s="389"/>
    </row>
    <row r="26" spans="1:11">
      <c r="D26" s="345"/>
      <c r="E26" s="345"/>
      <c r="K26" s="389"/>
    </row>
    <row r="27" spans="1:11">
      <c r="A27" s="238" t="s">
        <v>38</v>
      </c>
      <c r="D27" s="345"/>
      <c r="E27" s="345"/>
      <c r="K27" s="389"/>
    </row>
    <row r="28" spans="1:11">
      <c r="A28" s="238" t="s">
        <v>1106</v>
      </c>
      <c r="B28" s="238" t="s">
        <v>457</v>
      </c>
      <c r="C28" s="238" t="s">
        <v>3265</v>
      </c>
      <c r="D28" s="345" t="s">
        <v>46</v>
      </c>
      <c r="E28" s="345">
        <f t="shared" si="0"/>
        <v>2880</v>
      </c>
      <c r="F28" s="230" t="s">
        <v>3994</v>
      </c>
      <c r="H28" s="238" t="s">
        <v>2668</v>
      </c>
      <c r="I28" s="238">
        <v>223122</v>
      </c>
      <c r="K28" s="389"/>
    </row>
    <row r="29" spans="1:11">
      <c r="A29" s="238" t="s">
        <v>79</v>
      </c>
      <c r="B29" s="238" t="s">
        <v>80</v>
      </c>
      <c r="C29" s="238" t="s">
        <v>3266</v>
      </c>
      <c r="D29" s="345" t="s">
        <v>46</v>
      </c>
      <c r="E29" s="345">
        <f t="shared" si="0"/>
        <v>2880</v>
      </c>
      <c r="F29" s="230" t="s">
        <v>1034</v>
      </c>
      <c r="H29" s="238" t="s">
        <v>2669</v>
      </c>
      <c r="I29" s="238">
        <v>223557</v>
      </c>
      <c r="K29" s="389"/>
    </row>
    <row r="30" spans="1:11">
      <c r="D30" s="345"/>
      <c r="E30" s="345"/>
      <c r="K30" s="389"/>
    </row>
    <row r="31" spans="1:11">
      <c r="A31" s="238" t="s">
        <v>48</v>
      </c>
      <c r="D31" s="345"/>
      <c r="E31" s="345"/>
      <c r="K31" s="389"/>
    </row>
    <row r="32" spans="1:11">
      <c r="A32" s="238" t="s">
        <v>2731</v>
      </c>
      <c r="B32" s="242" t="s">
        <v>4000</v>
      </c>
      <c r="C32" s="238" t="s">
        <v>3267</v>
      </c>
      <c r="D32" s="345" t="s">
        <v>2670</v>
      </c>
      <c r="E32" s="345" t="s">
        <v>3268</v>
      </c>
      <c r="F32" s="230" t="s">
        <v>2743</v>
      </c>
      <c r="K32" s="389"/>
    </row>
    <row r="33" spans="1:11" s="389" customFormat="1">
      <c r="A33" s="389" t="s">
        <v>4003</v>
      </c>
      <c r="B33" s="242" t="s">
        <v>3996</v>
      </c>
      <c r="D33" s="391"/>
      <c r="E33" s="391"/>
      <c r="F33" s="230" t="s">
        <v>3997</v>
      </c>
      <c r="G33" s="256"/>
    </row>
    <row r="34" spans="1:11" s="389" customFormat="1">
      <c r="A34" s="389" t="s">
        <v>4002</v>
      </c>
      <c r="B34" s="242" t="s">
        <v>3998</v>
      </c>
      <c r="D34" s="391"/>
      <c r="E34" s="391"/>
      <c r="F34" s="230" t="s">
        <v>3999</v>
      </c>
      <c r="G34" s="256"/>
    </row>
    <row r="35" spans="1:11" s="389" customFormat="1">
      <c r="B35" s="242"/>
      <c r="D35" s="391"/>
      <c r="E35" s="391"/>
      <c r="F35" s="230"/>
      <c r="G35" s="256"/>
    </row>
    <row r="36" spans="1:11">
      <c r="A36" s="238" t="s">
        <v>477</v>
      </c>
      <c r="B36" s="242" t="s">
        <v>4001</v>
      </c>
      <c r="C36" s="238" t="s">
        <v>3266</v>
      </c>
      <c r="D36" s="345" t="s">
        <v>46</v>
      </c>
      <c r="E36" s="345">
        <f>90*32</f>
        <v>2880</v>
      </c>
      <c r="F36" s="230" t="s">
        <v>2719</v>
      </c>
      <c r="K36" s="389"/>
    </row>
    <row r="37" spans="1:11">
      <c r="A37" s="238" t="s">
        <v>4004</v>
      </c>
      <c r="B37" s="238" t="s">
        <v>2458</v>
      </c>
      <c r="D37" s="345"/>
      <c r="E37" s="345"/>
      <c r="F37" s="230" t="s">
        <v>3995</v>
      </c>
      <c r="K37" s="389"/>
    </row>
    <row r="38" spans="1:11">
      <c r="D38" s="345"/>
      <c r="E38" s="345"/>
      <c r="K38" s="389"/>
    </row>
    <row r="39" spans="1:11">
      <c r="A39" s="252" t="s">
        <v>219</v>
      </c>
      <c r="D39" s="345"/>
      <c r="E39" s="345"/>
      <c r="K39" s="389"/>
    </row>
    <row r="40" spans="1:11">
      <c r="A40" s="238" t="s">
        <v>2671</v>
      </c>
      <c r="D40" s="345"/>
      <c r="E40" s="345"/>
      <c r="K40" s="389"/>
    </row>
    <row r="41" spans="1:11">
      <c r="A41" s="238" t="s">
        <v>1203</v>
      </c>
      <c r="B41" s="238" t="s">
        <v>2458</v>
      </c>
      <c r="C41" s="238" t="s">
        <v>3266</v>
      </c>
      <c r="D41" s="345" t="s">
        <v>46</v>
      </c>
      <c r="E41" s="345">
        <f t="shared" ref="E41:E45" si="1">90*32</f>
        <v>2880</v>
      </c>
      <c r="F41" s="230" t="s">
        <v>3995</v>
      </c>
      <c r="H41" s="238" t="s">
        <v>2672</v>
      </c>
      <c r="I41" s="238">
        <v>223129</v>
      </c>
      <c r="K41" s="389"/>
    </row>
    <row r="42" spans="1:11">
      <c r="D42" s="345"/>
      <c r="E42" s="345"/>
      <c r="K42" s="389"/>
    </row>
    <row r="43" spans="1:11">
      <c r="A43" s="238" t="s">
        <v>38</v>
      </c>
      <c r="D43" s="345"/>
      <c r="E43" s="345"/>
      <c r="K43" s="389"/>
    </row>
    <row r="44" spans="1:11">
      <c r="A44" s="238" t="s">
        <v>84</v>
      </c>
      <c r="B44" s="238" t="s">
        <v>803</v>
      </c>
      <c r="C44" s="238" t="s">
        <v>3265</v>
      </c>
      <c r="D44" s="345" t="s">
        <v>46</v>
      </c>
      <c r="E44" s="345">
        <f t="shared" si="1"/>
        <v>2880</v>
      </c>
      <c r="F44" s="230" t="s">
        <v>4005</v>
      </c>
      <c r="H44" s="238" t="s">
        <v>2673</v>
      </c>
      <c r="I44" s="238">
        <v>223633</v>
      </c>
      <c r="K44" s="389"/>
    </row>
    <row r="45" spans="1:11">
      <c r="A45" s="238" t="s">
        <v>1115</v>
      </c>
      <c r="B45" s="238" t="s">
        <v>806</v>
      </c>
      <c r="C45" s="238" t="s">
        <v>3266</v>
      </c>
      <c r="D45" s="345" t="s">
        <v>46</v>
      </c>
      <c r="E45" s="345">
        <f t="shared" si="1"/>
        <v>2880</v>
      </c>
      <c r="F45" s="230" t="s">
        <v>4006</v>
      </c>
      <c r="H45" s="238" t="s">
        <v>2674</v>
      </c>
      <c r="I45" s="238">
        <v>223634</v>
      </c>
      <c r="K45" s="389"/>
    </row>
    <row r="46" spans="1:11">
      <c r="D46" s="345"/>
      <c r="E46" s="345"/>
      <c r="K46" s="389"/>
    </row>
    <row r="47" spans="1:11">
      <c r="A47" s="238" t="s">
        <v>48</v>
      </c>
      <c r="D47" s="345"/>
      <c r="E47" s="345"/>
      <c r="K47" s="389"/>
    </row>
    <row r="48" spans="1:11">
      <c r="A48" s="238" t="s">
        <v>2732</v>
      </c>
      <c r="B48" s="238" t="s">
        <v>3269</v>
      </c>
      <c r="C48" s="238" t="s">
        <v>3265</v>
      </c>
      <c r="D48" s="345" t="s">
        <v>46</v>
      </c>
      <c r="E48" s="345">
        <v>2790</v>
      </c>
      <c r="F48" s="230" t="s">
        <v>2746</v>
      </c>
      <c r="K48" s="389"/>
    </row>
    <row r="49" spans="1:11" ht="28.8">
      <c r="A49" s="238" t="s">
        <v>2733</v>
      </c>
      <c r="B49" s="242" t="s">
        <v>2675</v>
      </c>
      <c r="C49" s="238" t="s">
        <v>3266</v>
      </c>
      <c r="D49" s="345" t="s">
        <v>46</v>
      </c>
      <c r="E49" s="345">
        <v>2880</v>
      </c>
      <c r="F49" s="230" t="s">
        <v>2744</v>
      </c>
      <c r="K49" s="389"/>
    </row>
    <row r="50" spans="1:11" ht="28.8">
      <c r="A50" s="238" t="s">
        <v>2734</v>
      </c>
      <c r="B50" s="242" t="s">
        <v>2676</v>
      </c>
      <c r="C50" s="238" t="s">
        <v>3270</v>
      </c>
      <c r="D50" s="345" t="s">
        <v>13</v>
      </c>
      <c r="E50" s="345">
        <v>2400</v>
      </c>
      <c r="F50" s="325" t="s">
        <v>2745</v>
      </c>
      <c r="K50" s="389"/>
    </row>
    <row r="51" spans="1:11">
      <c r="D51" s="345"/>
      <c r="E51" s="345"/>
      <c r="K51" s="389"/>
    </row>
    <row r="52" spans="1:11">
      <c r="D52" s="345"/>
      <c r="E52" s="345"/>
      <c r="K52" s="389"/>
    </row>
    <row r="53" spans="1:11">
      <c r="A53" s="252" t="s">
        <v>2677</v>
      </c>
      <c r="D53" s="345"/>
      <c r="E53" s="345"/>
      <c r="K53" s="389"/>
    </row>
    <row r="54" spans="1:11">
      <c r="A54" s="238" t="s">
        <v>9</v>
      </c>
      <c r="D54" s="345"/>
      <c r="E54" s="345"/>
      <c r="K54" s="389"/>
    </row>
    <row r="55" spans="1:11">
      <c r="A55" s="238" t="s">
        <v>106</v>
      </c>
      <c r="B55" s="238" t="s">
        <v>107</v>
      </c>
      <c r="C55" s="238" t="s">
        <v>3271</v>
      </c>
      <c r="D55" s="345" t="s">
        <v>25</v>
      </c>
      <c r="E55" s="345">
        <v>1920</v>
      </c>
      <c r="F55" s="230" t="s">
        <v>2707</v>
      </c>
      <c r="H55" s="238" t="s">
        <v>2678</v>
      </c>
      <c r="I55" s="238">
        <v>223515</v>
      </c>
      <c r="K55" s="389"/>
    </row>
    <row r="56" spans="1:11">
      <c r="A56" s="238" t="s">
        <v>1688</v>
      </c>
      <c r="B56" s="238" t="s">
        <v>1689</v>
      </c>
      <c r="C56" s="238" t="s">
        <v>3272</v>
      </c>
      <c r="D56" s="345" t="s">
        <v>25</v>
      </c>
      <c r="E56" s="345">
        <v>2790</v>
      </c>
      <c r="F56" s="230" t="s">
        <v>4007</v>
      </c>
      <c r="H56" s="238" t="s">
        <v>2679</v>
      </c>
      <c r="I56" s="238">
        <v>223518</v>
      </c>
      <c r="K56" s="389"/>
    </row>
    <row r="57" spans="1:11">
      <c r="A57" s="238" t="s">
        <v>1686</v>
      </c>
      <c r="B57" s="238" t="s">
        <v>1239</v>
      </c>
      <c r="C57" s="238" t="s">
        <v>3273</v>
      </c>
      <c r="D57" s="345" t="s">
        <v>25</v>
      </c>
      <c r="E57" s="345">
        <v>1920</v>
      </c>
      <c r="F57" s="230" t="s">
        <v>2708</v>
      </c>
      <c r="H57" s="238" t="s">
        <v>2680</v>
      </c>
      <c r="I57" s="238">
        <v>223517</v>
      </c>
      <c r="K57" s="389"/>
    </row>
    <row r="58" spans="1:11" ht="28.8">
      <c r="A58" s="238" t="s">
        <v>2601</v>
      </c>
      <c r="B58" s="238" t="s">
        <v>2602</v>
      </c>
      <c r="C58" s="242" t="s">
        <v>3203</v>
      </c>
      <c r="D58" s="345" t="s">
        <v>13</v>
      </c>
      <c r="E58" s="345">
        <v>3200</v>
      </c>
      <c r="F58" s="230" t="s">
        <v>3964</v>
      </c>
      <c r="H58" s="238" t="s">
        <v>2681</v>
      </c>
      <c r="I58" s="238">
        <v>223519</v>
      </c>
      <c r="K58" s="389"/>
    </row>
    <row r="59" spans="1:11">
      <c r="D59" s="345"/>
      <c r="E59" s="345"/>
      <c r="K59" s="389"/>
    </row>
    <row r="60" spans="1:11">
      <c r="A60" s="238" t="s">
        <v>19</v>
      </c>
      <c r="D60" s="345"/>
      <c r="E60" s="345"/>
      <c r="K60" s="389"/>
    </row>
    <row r="61" spans="1:11">
      <c r="A61" s="238" t="s">
        <v>398</v>
      </c>
      <c r="B61" s="238" t="s">
        <v>399</v>
      </c>
      <c r="C61" s="238" t="s">
        <v>3274</v>
      </c>
      <c r="D61" s="345" t="s">
        <v>46</v>
      </c>
      <c r="E61" s="345">
        <v>4160</v>
      </c>
      <c r="F61" s="230" t="s">
        <v>4008</v>
      </c>
      <c r="K61" s="389"/>
    </row>
    <row r="62" spans="1:11">
      <c r="A62" s="238" t="s">
        <v>2102</v>
      </c>
      <c r="B62" s="238" t="s">
        <v>2603</v>
      </c>
      <c r="C62" s="238" t="s">
        <v>3275</v>
      </c>
      <c r="D62" s="345" t="s">
        <v>46</v>
      </c>
      <c r="E62" s="345">
        <v>2790</v>
      </c>
      <c r="F62" s="230" t="s">
        <v>4009</v>
      </c>
      <c r="K62" s="389"/>
    </row>
    <row r="63" spans="1:11" ht="28.8">
      <c r="A63" s="238" t="s">
        <v>2601</v>
      </c>
      <c r="B63" s="238" t="s">
        <v>2602</v>
      </c>
      <c r="C63" s="242" t="s">
        <v>3203</v>
      </c>
      <c r="D63" s="345" t="s">
        <v>13</v>
      </c>
      <c r="E63" s="345">
        <v>3200</v>
      </c>
      <c r="F63" s="230" t="s">
        <v>3964</v>
      </c>
      <c r="K63" s="389"/>
    </row>
    <row r="64" spans="1:11">
      <c r="D64" s="345"/>
      <c r="E64" s="345"/>
      <c r="K64" s="389"/>
    </row>
    <row r="65" spans="1:11">
      <c r="D65" s="345"/>
      <c r="E65" s="345"/>
      <c r="K65" s="389"/>
    </row>
    <row r="66" spans="1:11">
      <c r="A66" s="252" t="s">
        <v>2682</v>
      </c>
      <c r="D66" s="345"/>
      <c r="E66" s="345"/>
      <c r="K66" s="389"/>
    </row>
    <row r="67" spans="1:11">
      <c r="A67" s="238" t="s">
        <v>9</v>
      </c>
      <c r="D67" s="345"/>
      <c r="E67" s="345"/>
      <c r="K67" s="389"/>
    </row>
    <row r="68" spans="1:11">
      <c r="A68" s="238" t="s">
        <v>477</v>
      </c>
      <c r="B68" s="238" t="s">
        <v>2683</v>
      </c>
      <c r="C68" s="238" t="s">
        <v>3276</v>
      </c>
      <c r="D68" s="345" t="s">
        <v>46</v>
      </c>
      <c r="E68" s="345">
        <v>2880</v>
      </c>
      <c r="F68" s="230" t="s">
        <v>2719</v>
      </c>
      <c r="H68" s="238" t="s">
        <v>2684</v>
      </c>
      <c r="I68" s="238">
        <v>223131</v>
      </c>
      <c r="K68" s="389"/>
    </row>
    <row r="69" spans="1:11">
      <c r="A69" s="238" t="s">
        <v>913</v>
      </c>
      <c r="B69" s="238" t="s">
        <v>128</v>
      </c>
      <c r="C69" s="238" t="s">
        <v>3277</v>
      </c>
      <c r="D69" s="345" t="s">
        <v>25</v>
      </c>
      <c r="E69" s="345">
        <v>1920</v>
      </c>
      <c r="F69" s="230" t="s">
        <v>914</v>
      </c>
      <c r="H69" s="238" t="s">
        <v>2685</v>
      </c>
      <c r="I69" s="63" t="s">
        <v>2686</v>
      </c>
      <c r="K69" s="389"/>
    </row>
    <row r="70" spans="1:11">
      <c r="D70" s="345"/>
      <c r="E70" s="345"/>
      <c r="K70" s="389"/>
    </row>
    <row r="71" spans="1:11">
      <c r="A71" s="238" t="s">
        <v>19</v>
      </c>
      <c r="D71" s="345"/>
      <c r="E71" s="345"/>
      <c r="K71" s="389"/>
    </row>
    <row r="72" spans="1:11">
      <c r="A72" s="238" t="s">
        <v>2637</v>
      </c>
      <c r="B72" s="238" t="s">
        <v>2638</v>
      </c>
      <c r="C72" s="238" t="s">
        <v>3276</v>
      </c>
      <c r="D72" s="345" t="s">
        <v>46</v>
      </c>
      <c r="E72" s="345">
        <v>2790</v>
      </c>
      <c r="F72" s="230" t="s">
        <v>2747</v>
      </c>
      <c r="K72" s="389"/>
    </row>
    <row r="73" spans="1:11" ht="43.2">
      <c r="A73" s="238" t="s">
        <v>111</v>
      </c>
      <c r="B73" s="238" t="s">
        <v>2687</v>
      </c>
      <c r="C73" s="242" t="s">
        <v>3278</v>
      </c>
      <c r="D73" s="345" t="s">
        <v>46</v>
      </c>
      <c r="E73" s="346" t="s">
        <v>3279</v>
      </c>
      <c r="F73" s="230" t="s">
        <v>1055</v>
      </c>
      <c r="K73" s="389"/>
    </row>
    <row r="74" spans="1:11">
      <c r="D74" s="345"/>
      <c r="E74" s="345"/>
      <c r="K74" s="389"/>
    </row>
    <row r="75" spans="1:11">
      <c r="A75" s="252" t="s">
        <v>2688</v>
      </c>
      <c r="D75" s="345"/>
      <c r="E75" s="345"/>
      <c r="K75" s="389"/>
    </row>
    <row r="76" spans="1:11">
      <c r="A76" s="238" t="s">
        <v>38</v>
      </c>
      <c r="D76" s="345"/>
      <c r="E76" s="345"/>
      <c r="K76" s="389"/>
    </row>
    <row r="77" spans="1:11">
      <c r="A77" s="238" t="s">
        <v>488</v>
      </c>
      <c r="B77" s="238" t="s">
        <v>2689</v>
      </c>
      <c r="C77" s="238" t="s">
        <v>3280</v>
      </c>
      <c r="D77" s="345" t="s">
        <v>42</v>
      </c>
      <c r="E77" s="345">
        <v>4000</v>
      </c>
      <c r="F77" s="230" t="s">
        <v>491</v>
      </c>
      <c r="H77" s="238" t="s">
        <v>2690</v>
      </c>
      <c r="I77" s="238">
        <v>223406</v>
      </c>
      <c r="K77" s="389"/>
    </row>
    <row r="78" spans="1:11">
      <c r="A78" s="238" t="s">
        <v>1076</v>
      </c>
      <c r="B78" s="238" t="s">
        <v>2691</v>
      </c>
      <c r="C78" s="238" t="s">
        <v>3281</v>
      </c>
      <c r="D78" s="345" t="s">
        <v>46</v>
      </c>
      <c r="E78" s="345">
        <f>90*(16+15)</f>
        <v>2790</v>
      </c>
      <c r="F78" s="230" t="s">
        <v>2455</v>
      </c>
      <c r="H78" s="238" t="s">
        <v>2692</v>
      </c>
      <c r="I78" s="238">
        <v>223168</v>
      </c>
      <c r="K78" s="389"/>
    </row>
    <row r="79" spans="1:11">
      <c r="D79" s="345"/>
      <c r="E79" s="345"/>
      <c r="K79" s="389"/>
    </row>
    <row r="80" spans="1:11">
      <c r="A80" s="238" t="s">
        <v>48</v>
      </c>
      <c r="D80" s="345"/>
      <c r="E80" s="345"/>
      <c r="K80" s="389"/>
    </row>
    <row r="81" spans="1:11">
      <c r="A81" s="238" t="s">
        <v>496</v>
      </c>
      <c r="B81" s="238" t="s">
        <v>2693</v>
      </c>
      <c r="C81" s="238" t="s">
        <v>3280</v>
      </c>
      <c r="D81" s="345" t="s">
        <v>42</v>
      </c>
      <c r="E81" s="345">
        <v>4000</v>
      </c>
      <c r="F81" s="230" t="s">
        <v>491</v>
      </c>
      <c r="K81" s="389"/>
    </row>
    <row r="82" spans="1:11">
      <c r="A82" s="238" t="s">
        <v>1202</v>
      </c>
      <c r="B82" s="238" t="s">
        <v>99</v>
      </c>
      <c r="C82" s="238" t="s">
        <v>3282</v>
      </c>
      <c r="D82" s="345" t="s">
        <v>46</v>
      </c>
      <c r="E82" s="345">
        <f>32*90</f>
        <v>2880</v>
      </c>
      <c r="F82" s="230" t="s">
        <v>2748</v>
      </c>
      <c r="K82" s="389"/>
    </row>
    <row r="83" spans="1:11">
      <c r="D83" s="345"/>
      <c r="E83" s="345"/>
      <c r="K83" s="389"/>
    </row>
    <row r="84" spans="1:11">
      <c r="D84" s="345"/>
      <c r="E84" s="345"/>
      <c r="K84" s="389"/>
    </row>
    <row r="85" spans="1:11">
      <c r="A85" s="252" t="s">
        <v>2694</v>
      </c>
      <c r="D85" s="345"/>
      <c r="E85" s="345"/>
      <c r="K85" s="389"/>
    </row>
    <row r="86" spans="1:11">
      <c r="A86" s="238" t="s">
        <v>9</v>
      </c>
      <c r="D86" s="345"/>
      <c r="E86" s="345"/>
      <c r="K86" s="389"/>
    </row>
    <row r="87" spans="1:11">
      <c r="A87" s="238" t="s">
        <v>2735</v>
      </c>
      <c r="B87" s="238" t="s">
        <v>2695</v>
      </c>
      <c r="C87" s="238" t="s">
        <v>3283</v>
      </c>
      <c r="D87" s="345" t="s">
        <v>42</v>
      </c>
      <c r="E87" s="345">
        <v>4030</v>
      </c>
      <c r="F87" s="230" t="s">
        <v>4010</v>
      </c>
      <c r="H87" s="238" t="s">
        <v>2696</v>
      </c>
      <c r="I87" s="238">
        <v>223550</v>
      </c>
      <c r="K87" s="389"/>
    </row>
    <row r="88" spans="1:11">
      <c r="A88" s="238" t="s">
        <v>1753</v>
      </c>
      <c r="B88" s="238" t="s">
        <v>1754</v>
      </c>
      <c r="C88" s="238" t="s">
        <v>3284</v>
      </c>
      <c r="D88" s="345" t="s">
        <v>46</v>
      </c>
      <c r="E88" s="345">
        <f>120*25</f>
        <v>3000</v>
      </c>
      <c r="F88" s="230" t="s">
        <v>2740</v>
      </c>
      <c r="H88" s="238" t="s">
        <v>2697</v>
      </c>
      <c r="I88" s="238">
        <v>223551</v>
      </c>
      <c r="K88" s="389"/>
    </row>
    <row r="89" spans="1:11">
      <c r="A89" s="238" t="s">
        <v>2736</v>
      </c>
      <c r="B89" s="238" t="s">
        <v>2698</v>
      </c>
      <c r="C89" s="238" t="s">
        <v>3285</v>
      </c>
      <c r="D89" s="345" t="s">
        <v>13</v>
      </c>
      <c r="E89" s="345">
        <v>1215</v>
      </c>
      <c r="F89" s="230" t="s">
        <v>4011</v>
      </c>
      <c r="H89" s="238" t="s">
        <v>2699</v>
      </c>
      <c r="I89" s="238">
        <v>223552</v>
      </c>
      <c r="K89" s="389"/>
    </row>
    <row r="90" spans="1:11">
      <c r="D90" s="345"/>
      <c r="E90" s="345"/>
      <c r="K90" s="389"/>
    </row>
    <row r="91" spans="1:11">
      <c r="A91" s="238" t="s">
        <v>19</v>
      </c>
      <c r="D91" s="345"/>
      <c r="E91" s="345"/>
      <c r="K91" s="389"/>
    </row>
    <row r="92" spans="1:11">
      <c r="A92" s="238" t="s">
        <v>2737</v>
      </c>
      <c r="B92" s="238" t="s">
        <v>2700</v>
      </c>
      <c r="C92" s="238" t="s">
        <v>3286</v>
      </c>
      <c r="D92" s="345" t="s">
        <v>13</v>
      </c>
      <c r="E92" s="345">
        <v>1200</v>
      </c>
      <c r="F92" s="230" t="s">
        <v>4012</v>
      </c>
      <c r="K92" s="389"/>
    </row>
    <row r="93" spans="1:11">
      <c r="A93" s="238" t="s">
        <v>2738</v>
      </c>
      <c r="B93" s="238" t="s">
        <v>2701</v>
      </c>
      <c r="C93" s="238" t="s">
        <v>3287</v>
      </c>
      <c r="D93" s="345" t="s">
        <v>17</v>
      </c>
      <c r="E93" s="345">
        <v>4800</v>
      </c>
      <c r="F93" s="230" t="s">
        <v>4013</v>
      </c>
      <c r="K93" s="389"/>
    </row>
    <row r="94" spans="1:11">
      <c r="A94" s="238" t="s">
        <v>1748</v>
      </c>
      <c r="B94" s="238" t="s">
        <v>1749</v>
      </c>
      <c r="C94" s="238" t="s">
        <v>3288</v>
      </c>
      <c r="D94" s="345" t="s">
        <v>46</v>
      </c>
      <c r="E94" s="345">
        <v>3240</v>
      </c>
      <c r="F94" s="230" t="s">
        <v>4014</v>
      </c>
      <c r="K94" s="389"/>
    </row>
    <row r="95" spans="1:11">
      <c r="D95" s="345"/>
      <c r="E95" s="345"/>
      <c r="K95" s="389"/>
    </row>
    <row r="96" spans="1:11">
      <c r="D96" s="345"/>
      <c r="E96" s="345"/>
      <c r="K96" s="389"/>
    </row>
    <row r="97" spans="1:11">
      <c r="A97" s="252" t="s">
        <v>2702</v>
      </c>
      <c r="D97" s="345"/>
      <c r="E97" s="345"/>
      <c r="K97" s="389"/>
    </row>
    <row r="98" spans="1:11">
      <c r="A98" s="238" t="s">
        <v>9</v>
      </c>
      <c r="D98" s="345"/>
      <c r="E98" s="345"/>
      <c r="K98" s="389"/>
    </row>
    <row r="99" spans="1:11">
      <c r="A99" s="238" t="s">
        <v>2607</v>
      </c>
      <c r="B99" s="238" t="s">
        <v>3289</v>
      </c>
      <c r="C99" s="238" t="s">
        <v>1798</v>
      </c>
      <c r="D99" s="345" t="s">
        <v>46</v>
      </c>
      <c r="E99" s="345">
        <v>2400</v>
      </c>
      <c r="F99" s="230" t="s">
        <v>2568</v>
      </c>
      <c r="H99" s="238" t="s">
        <v>2703</v>
      </c>
      <c r="I99" s="238">
        <v>222858</v>
      </c>
      <c r="K99" s="389"/>
    </row>
    <row r="100" spans="1:11">
      <c r="A100" s="238" t="s">
        <v>3290</v>
      </c>
      <c r="B100" s="238" t="s">
        <v>3242</v>
      </c>
      <c r="C100" s="238" t="s">
        <v>3291</v>
      </c>
      <c r="D100" s="345" t="s">
        <v>25</v>
      </c>
      <c r="E100" s="345">
        <v>2400</v>
      </c>
      <c r="F100" s="230" t="s">
        <v>574</v>
      </c>
      <c r="H100" s="238" t="s">
        <v>2704</v>
      </c>
      <c r="I100" s="238">
        <v>222864</v>
      </c>
      <c r="K100" s="389"/>
    </row>
    <row r="101" spans="1:11">
      <c r="A101" s="238" t="s">
        <v>3292</v>
      </c>
      <c r="B101" s="238" t="s">
        <v>3244</v>
      </c>
      <c r="C101" s="238" t="s">
        <v>3293</v>
      </c>
      <c r="D101" s="345" t="s">
        <v>46</v>
      </c>
      <c r="E101" s="345">
        <v>2400</v>
      </c>
      <c r="F101" s="230" t="s">
        <v>574</v>
      </c>
      <c r="H101" s="238" t="s">
        <v>2705</v>
      </c>
      <c r="I101" s="238">
        <v>222865</v>
      </c>
      <c r="K101" s="389"/>
    </row>
    <row r="102" spans="1:11">
      <c r="D102" s="345"/>
      <c r="E102" s="345"/>
      <c r="K102" s="389"/>
    </row>
    <row r="103" spans="1:11">
      <c r="A103" s="238" t="s">
        <v>19</v>
      </c>
      <c r="D103" s="345"/>
      <c r="E103" s="345"/>
      <c r="K103" s="389"/>
    </row>
    <row r="104" spans="1:11">
      <c r="A104" s="238" t="s">
        <v>3245</v>
      </c>
      <c r="B104" s="238" t="s">
        <v>3294</v>
      </c>
      <c r="C104" s="238" t="s">
        <v>1798</v>
      </c>
      <c r="D104" s="345" t="s">
        <v>13</v>
      </c>
      <c r="E104" s="345">
        <v>800</v>
      </c>
      <c r="F104" s="230" t="s">
        <v>1775</v>
      </c>
      <c r="K104" s="389"/>
    </row>
    <row r="105" spans="1:11">
      <c r="A105" s="238" t="s">
        <v>3249</v>
      </c>
      <c r="B105" s="238" t="s">
        <v>1189</v>
      </c>
      <c r="C105" s="238" t="s">
        <v>3295</v>
      </c>
      <c r="D105" s="345" t="s">
        <v>42</v>
      </c>
      <c r="E105" s="345">
        <v>4800</v>
      </c>
      <c r="F105" s="230" t="s">
        <v>1786</v>
      </c>
      <c r="K105" s="389"/>
    </row>
    <row r="106" spans="1:11">
      <c r="A106" s="238" t="s">
        <v>3247</v>
      </c>
      <c r="B106" s="238" t="s">
        <v>3248</v>
      </c>
      <c r="C106" s="238" t="s">
        <v>3291</v>
      </c>
      <c r="D106" s="345" t="s">
        <v>46</v>
      </c>
      <c r="E106" s="345">
        <v>3200</v>
      </c>
      <c r="F106" s="230" t="s">
        <v>983</v>
      </c>
      <c r="K106" s="389"/>
    </row>
    <row r="107" spans="1:11">
      <c r="D107" s="345"/>
      <c r="E107" s="345"/>
      <c r="K107" s="389"/>
    </row>
    <row r="108" spans="1:11">
      <c r="A108" s="252" t="s">
        <v>2258</v>
      </c>
      <c r="D108" s="345"/>
      <c r="E108" s="345"/>
      <c r="K108" s="389"/>
    </row>
    <row r="109" spans="1:11">
      <c r="A109" s="238" t="s">
        <v>3296</v>
      </c>
      <c r="D109" s="345"/>
      <c r="E109" s="345"/>
      <c r="K109" s="389"/>
    </row>
    <row r="110" spans="1:11">
      <c r="A110" s="238" t="s">
        <v>4015</v>
      </c>
      <c r="B110" s="238" t="s">
        <v>3297</v>
      </c>
      <c r="C110" s="238" t="s">
        <v>3298</v>
      </c>
      <c r="D110" s="345" t="s">
        <v>46</v>
      </c>
      <c r="E110" s="345">
        <v>3200</v>
      </c>
      <c r="F110" s="238" t="s">
        <v>4016</v>
      </c>
      <c r="K110" s="389"/>
    </row>
    <row r="111" spans="1:11" ht="28.8">
      <c r="A111" s="238" t="s">
        <v>4017</v>
      </c>
      <c r="B111" s="238" t="s">
        <v>3299</v>
      </c>
      <c r="C111" s="242" t="s">
        <v>3300</v>
      </c>
      <c r="D111" s="238" t="s">
        <v>17</v>
      </c>
      <c r="E111" s="345">
        <v>5760</v>
      </c>
      <c r="F111" s="238" t="s">
        <v>4018</v>
      </c>
      <c r="K111" s="389"/>
    </row>
    <row r="112" spans="1:11">
      <c r="D112" s="345"/>
      <c r="E112" s="345"/>
      <c r="K112" s="389"/>
    </row>
    <row r="113" spans="1:11">
      <c r="A113" s="238" t="s">
        <v>580</v>
      </c>
      <c r="D113" s="345"/>
      <c r="E113" s="345"/>
      <c r="K113" s="389"/>
    </row>
    <row r="114" spans="1:11">
      <c r="A114" s="238" t="s">
        <v>4019</v>
      </c>
      <c r="B114" s="238" t="s">
        <v>2605</v>
      </c>
      <c r="C114" s="238" t="s">
        <v>3301</v>
      </c>
      <c r="D114" s="238" t="s">
        <v>46</v>
      </c>
      <c r="E114" s="345">
        <v>2790</v>
      </c>
      <c r="F114" s="238" t="s">
        <v>4020</v>
      </c>
      <c r="K114" s="389"/>
    </row>
    <row r="115" spans="1:11" ht="28.8">
      <c r="A115" s="238" t="s">
        <v>4021</v>
      </c>
      <c r="B115" s="238" t="s">
        <v>3302</v>
      </c>
      <c r="C115" s="242" t="s">
        <v>3303</v>
      </c>
      <c r="D115" s="238" t="s">
        <v>17</v>
      </c>
      <c r="E115" s="345">
        <v>5720</v>
      </c>
      <c r="F115" s="238" t="s">
        <v>4022</v>
      </c>
      <c r="K115" s="389"/>
    </row>
    <row r="116" spans="1:11">
      <c r="K116" s="389"/>
    </row>
    <row r="117" spans="1:11">
      <c r="K117" s="389"/>
    </row>
    <row r="118" spans="1:11">
      <c r="K118" s="389"/>
    </row>
    <row r="119" spans="1:11">
      <c r="K119" s="389"/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E5A58-26B9-4AA7-B49F-2BF648507229}">
  <dimension ref="A1:G15"/>
  <sheetViews>
    <sheetView workbookViewId="0">
      <pane ySplit="5" topLeftCell="A6" activePane="bottomLeft" state="frozen"/>
      <selection pane="bottomLeft" activeCell="C20" sqref="C20"/>
    </sheetView>
  </sheetViews>
  <sheetFormatPr defaultColWidth="8.77734375" defaultRowHeight="14.4"/>
  <cols>
    <col min="1" max="1" width="13.21875" style="238" customWidth="1"/>
    <col min="2" max="2" width="38.44140625" style="238" bestFit="1" customWidth="1"/>
    <col min="3" max="3" width="31.5546875" style="238" customWidth="1"/>
    <col min="4" max="4" width="11.21875" style="238" customWidth="1"/>
    <col min="5" max="7" width="16.77734375" style="238" customWidth="1"/>
    <col min="8" max="16384" width="8.77734375" style="238"/>
  </cols>
  <sheetData>
    <row r="1" spans="1:7" ht="15.6">
      <c r="A1" s="235" t="s">
        <v>2424</v>
      </c>
      <c r="B1" s="266"/>
      <c r="C1" s="267"/>
      <c r="D1" s="267"/>
      <c r="E1" s="267"/>
      <c r="F1" s="266"/>
      <c r="G1" s="266"/>
    </row>
    <row r="2" spans="1:7" ht="15.6">
      <c r="A2" s="231" t="s">
        <v>2751</v>
      </c>
      <c r="B2" s="263"/>
      <c r="C2" s="268"/>
      <c r="D2" s="268"/>
      <c r="E2" s="268"/>
      <c r="F2" s="263"/>
      <c r="G2" s="263"/>
    </row>
    <row r="3" spans="1:7" ht="15.6">
      <c r="A3" s="235"/>
      <c r="B3" s="266"/>
      <c r="C3" s="267"/>
      <c r="D3" s="267"/>
      <c r="E3" s="267"/>
      <c r="F3" s="266"/>
      <c r="G3" s="266"/>
    </row>
    <row r="4" spans="1:7">
      <c r="A4" s="266"/>
      <c r="B4" s="266"/>
      <c r="C4" s="267"/>
      <c r="D4" s="267"/>
      <c r="E4" s="267"/>
      <c r="F4" s="266"/>
      <c r="G4" s="266"/>
    </row>
    <row r="5" spans="1:7" ht="43.2">
      <c r="A5" s="228" t="s">
        <v>1</v>
      </c>
      <c r="B5" s="236" t="s">
        <v>2</v>
      </c>
      <c r="C5" s="226" t="s">
        <v>3</v>
      </c>
      <c r="D5" s="229" t="s">
        <v>4</v>
      </c>
      <c r="E5" s="229" t="s">
        <v>5</v>
      </c>
      <c r="F5" s="229" t="s">
        <v>6</v>
      </c>
      <c r="G5" s="226" t="s">
        <v>7</v>
      </c>
    </row>
    <row r="6" spans="1:7">
      <c r="A6" s="285" t="s">
        <v>2421</v>
      </c>
      <c r="B6" s="285"/>
      <c r="C6" s="267"/>
      <c r="D6" s="267"/>
      <c r="E6" s="267"/>
      <c r="F6" s="266"/>
      <c r="G6" s="266"/>
    </row>
    <row r="7" spans="1:7">
      <c r="A7" s="285" t="s">
        <v>2422</v>
      </c>
      <c r="B7" s="285"/>
      <c r="C7" s="267"/>
      <c r="D7" s="267"/>
      <c r="E7" s="267"/>
      <c r="F7" s="266"/>
      <c r="G7" s="266"/>
    </row>
    <row r="8" spans="1:7">
      <c r="A8" s="266"/>
      <c r="C8" s="267"/>
      <c r="D8" s="267"/>
      <c r="E8" s="267"/>
      <c r="F8" s="266"/>
      <c r="G8" s="266"/>
    </row>
    <row r="9" spans="1:7">
      <c r="A9" s="252" t="s">
        <v>2752</v>
      </c>
      <c r="B9" s="266"/>
      <c r="C9" s="267"/>
      <c r="D9" s="267"/>
      <c r="E9" s="267"/>
      <c r="F9" s="267"/>
      <c r="G9" s="266"/>
    </row>
    <row r="10" spans="1:7">
      <c r="A10" s="262" t="s">
        <v>2753</v>
      </c>
      <c r="B10" s="262" t="s">
        <v>1590</v>
      </c>
      <c r="C10" s="295" t="s">
        <v>2754</v>
      </c>
      <c r="D10" s="264">
        <v>4</v>
      </c>
      <c r="E10" s="264">
        <v>5450</v>
      </c>
      <c r="F10" s="230" t="s">
        <v>2757</v>
      </c>
      <c r="G10" s="266"/>
    </row>
    <row r="11" spans="1:7">
      <c r="A11" s="266"/>
      <c r="B11" s="266"/>
      <c r="C11" s="267"/>
      <c r="D11" s="267"/>
      <c r="E11" s="267"/>
      <c r="F11" s="227"/>
      <c r="G11" s="266"/>
    </row>
    <row r="12" spans="1:7">
      <c r="A12" s="252" t="s">
        <v>2755</v>
      </c>
      <c r="B12" s="266"/>
      <c r="C12" s="267"/>
      <c r="D12" s="267"/>
      <c r="E12" s="267"/>
      <c r="F12" s="266"/>
      <c r="G12" s="266"/>
    </row>
    <row r="13" spans="1:7">
      <c r="A13" s="266" t="s">
        <v>1655</v>
      </c>
      <c r="B13" s="266" t="s">
        <v>537</v>
      </c>
      <c r="C13" s="267" t="s">
        <v>2756</v>
      </c>
      <c r="D13" s="267">
        <v>4</v>
      </c>
      <c r="E13" s="267">
        <v>5450</v>
      </c>
      <c r="F13" s="230" t="s">
        <v>2758</v>
      </c>
      <c r="G13" s="266"/>
    </row>
    <row r="14" spans="1:7">
      <c r="A14" s="266"/>
      <c r="B14" s="266"/>
      <c r="C14" s="267"/>
      <c r="D14" s="267"/>
      <c r="E14" s="267"/>
      <c r="F14" s="268"/>
      <c r="G14" s="266"/>
    </row>
    <row r="15" spans="1:7">
      <c r="A15" s="266"/>
      <c r="B15" s="266"/>
      <c r="C15" s="267"/>
      <c r="D15" s="267"/>
      <c r="E15" s="267"/>
      <c r="F15" s="268"/>
      <c r="G15" s="26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6A3D-3B52-4AF4-BB65-47E9AF6B94DC}">
  <dimension ref="A1:H88"/>
  <sheetViews>
    <sheetView workbookViewId="0">
      <pane ySplit="4" topLeftCell="A5" activePane="bottomLeft" state="frozen"/>
      <selection pane="bottomLeft" activeCell="J10" sqref="J9:J10"/>
    </sheetView>
  </sheetViews>
  <sheetFormatPr defaultColWidth="8.77734375" defaultRowHeight="14.4"/>
  <cols>
    <col min="1" max="1" width="26.44140625" style="155" customWidth="1"/>
    <col min="2" max="2" width="29.77734375" style="155" bestFit="1" customWidth="1"/>
    <col min="3" max="3" width="14.21875" style="155" bestFit="1" customWidth="1"/>
    <col min="4" max="4" width="9.44140625" style="155" bestFit="1" customWidth="1"/>
    <col min="5" max="5" width="8.44140625" style="155" bestFit="1" customWidth="1"/>
    <col min="6" max="6" width="15.21875" style="391" customWidth="1"/>
    <col min="7" max="16384" width="8.77734375" style="155"/>
  </cols>
  <sheetData>
    <row r="1" spans="1:8" ht="15.6">
      <c r="A1" s="172" t="s">
        <v>1193</v>
      </c>
      <c r="B1" s="157"/>
      <c r="E1" s="173"/>
    </row>
    <row r="2" spans="1:8" ht="15.6">
      <c r="A2" s="257" t="s">
        <v>3176</v>
      </c>
      <c r="B2" s="157"/>
      <c r="E2" s="173"/>
    </row>
    <row r="3" spans="1:8">
      <c r="E3" s="173"/>
    </row>
    <row r="4" spans="1:8" ht="43.2">
      <c r="A4" s="174" t="s">
        <v>1</v>
      </c>
      <c r="B4" s="174" t="s">
        <v>2</v>
      </c>
      <c r="C4" s="175" t="s">
        <v>3</v>
      </c>
      <c r="D4" s="176" t="s">
        <v>4</v>
      </c>
      <c r="E4" s="176" t="s">
        <v>5</v>
      </c>
      <c r="F4" s="261" t="s">
        <v>6</v>
      </c>
    </row>
    <row r="5" spans="1:8">
      <c r="A5" s="156" t="s">
        <v>1158</v>
      </c>
      <c r="B5" s="156"/>
      <c r="C5" s="238"/>
      <c r="D5" s="238"/>
      <c r="E5" s="344"/>
    </row>
    <row r="6" spans="1:8">
      <c r="A6" s="238" t="s">
        <v>74</v>
      </c>
      <c r="B6" s="238"/>
      <c r="C6" s="238"/>
      <c r="D6" s="238"/>
      <c r="E6" s="344"/>
    </row>
    <row r="7" spans="1:8">
      <c r="A7" s="238" t="s">
        <v>1089</v>
      </c>
      <c r="B7" s="238" t="s">
        <v>1159</v>
      </c>
      <c r="C7" s="238" t="s">
        <v>1160</v>
      </c>
      <c r="D7" s="63" t="s">
        <v>46</v>
      </c>
      <c r="E7" s="344">
        <v>2700</v>
      </c>
      <c r="F7" s="391" t="s">
        <v>3161</v>
      </c>
    </row>
    <row r="8" spans="1:8">
      <c r="A8" s="238" t="s">
        <v>1101</v>
      </c>
      <c r="B8" s="238" t="s">
        <v>760</v>
      </c>
      <c r="C8" s="238" t="s">
        <v>1160</v>
      </c>
      <c r="D8" s="63" t="s">
        <v>46</v>
      </c>
      <c r="E8" s="344">
        <v>2700</v>
      </c>
      <c r="F8" s="391" t="s">
        <v>3140</v>
      </c>
      <c r="H8" s="238"/>
    </row>
    <row r="9" spans="1:8">
      <c r="A9" s="238" t="s">
        <v>188</v>
      </c>
      <c r="B9" s="238" t="s">
        <v>189</v>
      </c>
      <c r="C9" s="238" t="s">
        <v>1160</v>
      </c>
      <c r="D9" s="63" t="s">
        <v>46</v>
      </c>
      <c r="E9" s="344">
        <v>2700</v>
      </c>
      <c r="F9" s="391" t="s">
        <v>3162</v>
      </c>
      <c r="H9" s="238"/>
    </row>
    <row r="10" spans="1:8">
      <c r="A10" s="238"/>
      <c r="B10" s="238"/>
      <c r="C10" s="238"/>
      <c r="D10" s="63"/>
      <c r="E10" s="344"/>
      <c r="H10" s="238"/>
    </row>
    <row r="11" spans="1:8">
      <c r="A11" s="238" t="s">
        <v>82</v>
      </c>
      <c r="B11" s="238"/>
      <c r="C11" s="238"/>
      <c r="D11" s="63"/>
      <c r="E11" s="344"/>
      <c r="H11" s="238"/>
    </row>
    <row r="12" spans="1:8">
      <c r="A12" s="238" t="s">
        <v>184</v>
      </c>
      <c r="B12" s="238" t="s">
        <v>185</v>
      </c>
      <c r="C12" s="238" t="s">
        <v>1160</v>
      </c>
      <c r="D12" s="63" t="s">
        <v>46</v>
      </c>
      <c r="E12" s="344">
        <v>2700</v>
      </c>
      <c r="F12" s="391" t="s">
        <v>3163</v>
      </c>
      <c r="H12" s="238"/>
    </row>
    <row r="13" spans="1:8">
      <c r="A13" s="238" t="s">
        <v>1194</v>
      </c>
      <c r="B13" s="238" t="s">
        <v>1161</v>
      </c>
      <c r="C13" s="238" t="s">
        <v>1160</v>
      </c>
      <c r="D13" s="63" t="s">
        <v>46</v>
      </c>
      <c r="E13" s="344">
        <v>2700</v>
      </c>
      <c r="F13" s="391" t="s">
        <v>3164</v>
      </c>
      <c r="H13" s="238"/>
    </row>
    <row r="14" spans="1:8">
      <c r="A14" s="238" t="s">
        <v>1102</v>
      </c>
      <c r="B14" s="238" t="s">
        <v>1162</v>
      </c>
      <c r="C14" s="238" t="s">
        <v>1160</v>
      </c>
      <c r="D14" s="63" t="s">
        <v>46</v>
      </c>
      <c r="E14" s="344">
        <v>2700</v>
      </c>
      <c r="F14" s="391" t="s">
        <v>3165</v>
      </c>
      <c r="H14" s="238"/>
    </row>
    <row r="15" spans="1:8">
      <c r="A15" s="238"/>
      <c r="B15" s="238"/>
      <c r="C15" s="252" t="s">
        <v>1163</v>
      </c>
      <c r="D15" s="106" t="s">
        <v>1002</v>
      </c>
      <c r="E15" s="344"/>
      <c r="H15" s="238"/>
    </row>
    <row r="16" spans="1:8">
      <c r="A16" s="156" t="s">
        <v>1164</v>
      </c>
      <c r="B16" s="238"/>
      <c r="C16" s="238"/>
      <c r="D16" s="63"/>
      <c r="E16" s="255"/>
      <c r="H16" s="238"/>
    </row>
    <row r="17" spans="1:8">
      <c r="A17" s="238" t="s">
        <v>74</v>
      </c>
      <c r="B17" s="238"/>
      <c r="C17" s="238"/>
      <c r="D17" s="63"/>
      <c r="E17" s="347"/>
      <c r="H17" s="238"/>
    </row>
    <row r="18" spans="1:8">
      <c r="A18" s="238" t="s">
        <v>1195</v>
      </c>
      <c r="B18" s="238" t="s">
        <v>1165</v>
      </c>
      <c r="C18" s="238" t="s">
        <v>1160</v>
      </c>
      <c r="D18" s="63" t="s">
        <v>42</v>
      </c>
      <c r="E18" s="255">
        <v>3600</v>
      </c>
      <c r="F18" s="391" t="s">
        <v>3139</v>
      </c>
      <c r="H18" s="238"/>
    </row>
    <row r="19" spans="1:8">
      <c r="A19" s="238" t="s">
        <v>1101</v>
      </c>
      <c r="B19" s="238" t="s">
        <v>760</v>
      </c>
      <c r="C19" s="238" t="s">
        <v>1160</v>
      </c>
      <c r="D19" s="63" t="s">
        <v>46</v>
      </c>
      <c r="E19" s="255">
        <v>2700</v>
      </c>
      <c r="F19" s="391" t="s">
        <v>3140</v>
      </c>
      <c r="H19" s="238"/>
    </row>
    <row r="20" spans="1:8">
      <c r="A20" s="238" t="s">
        <v>1196</v>
      </c>
      <c r="B20" s="238" t="s">
        <v>1166</v>
      </c>
      <c r="C20" s="238" t="s">
        <v>1160</v>
      </c>
      <c r="D20" s="63" t="s">
        <v>46</v>
      </c>
      <c r="E20" s="314">
        <v>2700</v>
      </c>
      <c r="F20" s="391" t="s">
        <v>3141</v>
      </c>
      <c r="H20" s="238"/>
    </row>
    <row r="21" spans="1:8">
      <c r="A21" s="238"/>
      <c r="B21" s="238"/>
      <c r="C21" s="238"/>
      <c r="D21" s="63"/>
      <c r="E21" s="347"/>
      <c r="H21" s="238"/>
    </row>
    <row r="22" spans="1:8">
      <c r="A22" s="238" t="s">
        <v>82</v>
      </c>
      <c r="B22" s="238"/>
      <c r="C22" s="238"/>
      <c r="D22" s="63"/>
      <c r="E22" s="347"/>
      <c r="H22" s="238"/>
    </row>
    <row r="23" spans="1:8">
      <c r="A23" s="238" t="s">
        <v>1197</v>
      </c>
      <c r="B23" s="238" t="s">
        <v>1167</v>
      </c>
      <c r="C23" s="238" t="s">
        <v>1160</v>
      </c>
      <c r="D23" s="63" t="s">
        <v>42</v>
      </c>
      <c r="E23" s="255">
        <v>3600</v>
      </c>
      <c r="F23" s="391" t="s">
        <v>3142</v>
      </c>
      <c r="H23" s="238"/>
    </row>
    <row r="24" spans="1:8">
      <c r="A24" s="238" t="s">
        <v>1198</v>
      </c>
      <c r="B24" s="238" t="s">
        <v>336</v>
      </c>
      <c r="C24" s="238" t="s">
        <v>1160</v>
      </c>
      <c r="D24" s="63" t="s">
        <v>42</v>
      </c>
      <c r="E24" s="255">
        <v>3600</v>
      </c>
      <c r="F24" s="391" t="s">
        <v>3143</v>
      </c>
      <c r="H24" s="238"/>
    </row>
    <row r="25" spans="1:8">
      <c r="A25" s="238"/>
      <c r="B25" s="238" t="s">
        <v>1168</v>
      </c>
      <c r="C25" s="238" t="s">
        <v>1160</v>
      </c>
      <c r="D25" s="63" t="s">
        <v>46</v>
      </c>
      <c r="E25" s="255">
        <v>2700</v>
      </c>
      <c r="H25" s="238"/>
    </row>
    <row r="26" spans="1:8">
      <c r="A26" s="238"/>
      <c r="B26" s="238"/>
      <c r="C26" s="252" t="s">
        <v>607</v>
      </c>
      <c r="D26" s="106" t="s">
        <v>1169</v>
      </c>
      <c r="E26" s="344"/>
      <c r="H26" s="238"/>
    </row>
    <row r="27" spans="1:8">
      <c r="A27" s="156" t="s">
        <v>1170</v>
      </c>
      <c r="B27" s="156"/>
      <c r="C27" s="238"/>
      <c r="D27" s="238"/>
      <c r="E27" s="255"/>
      <c r="H27" s="238"/>
    </row>
    <row r="28" spans="1:8">
      <c r="A28" s="238" t="s">
        <v>74</v>
      </c>
      <c r="B28" s="238"/>
      <c r="C28" s="238"/>
      <c r="D28" s="238"/>
      <c r="E28" s="255"/>
      <c r="H28" s="238"/>
    </row>
    <row r="29" spans="1:8">
      <c r="A29" s="238" t="s">
        <v>1195</v>
      </c>
      <c r="B29" s="238" t="s">
        <v>1165</v>
      </c>
      <c r="C29" s="238" t="s">
        <v>1160</v>
      </c>
      <c r="D29" s="63" t="s">
        <v>42</v>
      </c>
      <c r="E29" s="255">
        <v>3600</v>
      </c>
      <c r="F29" s="391" t="s">
        <v>3139</v>
      </c>
      <c r="H29" s="238"/>
    </row>
    <row r="30" spans="1:8">
      <c r="A30" s="238" t="s">
        <v>1199</v>
      </c>
      <c r="B30" s="238" t="s">
        <v>1171</v>
      </c>
      <c r="C30" s="238" t="s">
        <v>1160</v>
      </c>
      <c r="D30" s="63" t="s">
        <v>25</v>
      </c>
      <c r="E30" s="255">
        <v>1800</v>
      </c>
      <c r="F30" s="391" t="s">
        <v>4023</v>
      </c>
      <c r="H30" s="238"/>
    </row>
    <row r="31" spans="1:8">
      <c r="A31" s="238" t="s">
        <v>1101</v>
      </c>
      <c r="B31" s="238" t="s">
        <v>760</v>
      </c>
      <c r="C31" s="238" t="s">
        <v>1160</v>
      </c>
      <c r="D31" s="63" t="s">
        <v>46</v>
      </c>
      <c r="E31" s="255">
        <v>2700</v>
      </c>
      <c r="F31" s="391" t="s">
        <v>3140</v>
      </c>
      <c r="H31" s="238"/>
    </row>
    <row r="32" spans="1:8">
      <c r="A32" s="238"/>
      <c r="B32" s="238"/>
      <c r="C32" s="238"/>
      <c r="D32" s="63"/>
      <c r="E32" s="255"/>
      <c r="H32" s="238"/>
    </row>
    <row r="33" spans="1:8">
      <c r="A33" s="238" t="s">
        <v>82</v>
      </c>
      <c r="B33" s="238"/>
      <c r="C33" s="238"/>
      <c r="D33" s="63"/>
      <c r="E33" s="255"/>
      <c r="H33" s="238"/>
    </row>
    <row r="34" spans="1:8">
      <c r="A34" s="238" t="s">
        <v>1197</v>
      </c>
      <c r="B34" s="238" t="s">
        <v>1167</v>
      </c>
      <c r="C34" s="238" t="s">
        <v>1160</v>
      </c>
      <c r="D34" s="63" t="s">
        <v>42</v>
      </c>
      <c r="E34" s="255">
        <v>3600</v>
      </c>
      <c r="F34" s="391" t="s">
        <v>3142</v>
      </c>
      <c r="H34" s="238"/>
    </row>
    <row r="35" spans="1:8">
      <c r="A35" s="238" t="s">
        <v>3166</v>
      </c>
      <c r="B35" s="238" t="s">
        <v>3167</v>
      </c>
      <c r="C35" s="238" t="s">
        <v>1160</v>
      </c>
      <c r="D35" s="63" t="s">
        <v>46</v>
      </c>
      <c r="E35" s="255">
        <v>2700</v>
      </c>
      <c r="F35" s="391" t="s">
        <v>4024</v>
      </c>
      <c r="H35" s="238"/>
    </row>
    <row r="36" spans="1:8">
      <c r="A36" s="238"/>
      <c r="B36" s="238" t="s">
        <v>1168</v>
      </c>
      <c r="C36" s="238" t="s">
        <v>1160</v>
      </c>
      <c r="D36" s="63" t="s">
        <v>46</v>
      </c>
      <c r="E36" s="344">
        <v>2700</v>
      </c>
      <c r="H36" s="238"/>
    </row>
    <row r="37" spans="1:8">
      <c r="A37" s="238"/>
      <c r="B37" s="238"/>
      <c r="C37" s="252" t="s">
        <v>1163</v>
      </c>
      <c r="D37" s="106" t="s">
        <v>1172</v>
      </c>
      <c r="E37" s="344"/>
      <c r="H37" s="238"/>
    </row>
    <row r="38" spans="1:8">
      <c r="A38" s="156" t="s">
        <v>1173</v>
      </c>
      <c r="B38" s="156"/>
      <c r="C38" s="238"/>
      <c r="D38" s="238"/>
      <c r="E38" s="344"/>
      <c r="H38" s="238"/>
    </row>
    <row r="39" spans="1:8">
      <c r="A39" s="238" t="s">
        <v>74</v>
      </c>
      <c r="B39" s="238"/>
      <c r="C39" s="238"/>
      <c r="D39" s="238"/>
      <c r="E39" s="344"/>
      <c r="H39" s="238"/>
    </row>
    <row r="40" spans="1:8">
      <c r="A40" s="238" t="s">
        <v>1201</v>
      </c>
      <c r="B40" s="238" t="s">
        <v>3133</v>
      </c>
      <c r="C40" s="238" t="s">
        <v>1160</v>
      </c>
      <c r="D40" s="63" t="s">
        <v>25</v>
      </c>
      <c r="E40" s="344">
        <v>1800</v>
      </c>
      <c r="F40" s="391" t="s">
        <v>3149</v>
      </c>
      <c r="H40" s="238"/>
    </row>
    <row r="41" spans="1:8">
      <c r="A41" s="238" t="s">
        <v>488</v>
      </c>
      <c r="B41" s="238" t="s">
        <v>3134</v>
      </c>
      <c r="C41" s="238" t="s">
        <v>1160</v>
      </c>
      <c r="D41" s="63" t="s">
        <v>42</v>
      </c>
      <c r="E41" s="344">
        <v>4500</v>
      </c>
      <c r="F41" s="391" t="s">
        <v>2463</v>
      </c>
      <c r="H41" s="238"/>
    </row>
    <row r="42" spans="1:8">
      <c r="A42" s="238" t="s">
        <v>111</v>
      </c>
      <c r="B42" s="238" t="s">
        <v>1174</v>
      </c>
      <c r="C42" s="238" t="s">
        <v>1160</v>
      </c>
      <c r="D42" s="63" t="s">
        <v>46</v>
      </c>
      <c r="E42" s="344">
        <v>4500</v>
      </c>
      <c r="F42" s="391" t="s">
        <v>114</v>
      </c>
      <c r="H42" s="238"/>
    </row>
    <row r="43" spans="1:8">
      <c r="A43" s="238"/>
      <c r="B43" s="238"/>
      <c r="C43" s="238"/>
      <c r="D43" s="63"/>
      <c r="E43" s="63"/>
      <c r="H43" s="238"/>
    </row>
    <row r="44" spans="1:8">
      <c r="A44" s="238" t="s">
        <v>82</v>
      </c>
      <c r="B44" s="238"/>
      <c r="C44" s="238"/>
      <c r="D44" s="63"/>
      <c r="E44" s="344"/>
      <c r="H44" s="238"/>
    </row>
    <row r="45" spans="1:8">
      <c r="A45" s="238" t="s">
        <v>913</v>
      </c>
      <c r="B45" s="238" t="s">
        <v>128</v>
      </c>
      <c r="C45" s="238" t="s">
        <v>1160</v>
      </c>
      <c r="D45" s="63" t="s">
        <v>25</v>
      </c>
      <c r="E45" s="344">
        <v>1800</v>
      </c>
      <c r="F45" s="391" t="s">
        <v>3150</v>
      </c>
      <c r="H45" s="238"/>
    </row>
    <row r="46" spans="1:8">
      <c r="A46" s="238" t="s">
        <v>496</v>
      </c>
      <c r="B46" s="238" t="s">
        <v>3135</v>
      </c>
      <c r="C46" s="238" t="s">
        <v>1160</v>
      </c>
      <c r="D46" s="63" t="s">
        <v>42</v>
      </c>
      <c r="E46" s="344">
        <v>4500</v>
      </c>
      <c r="F46" s="391" t="s">
        <v>2463</v>
      </c>
      <c r="H46" s="238"/>
    </row>
    <row r="47" spans="1:8">
      <c r="A47" s="238" t="s">
        <v>1202</v>
      </c>
      <c r="B47" s="238" t="s">
        <v>99</v>
      </c>
      <c r="C47" s="238" t="s">
        <v>1160</v>
      </c>
      <c r="D47" s="63" t="s">
        <v>46</v>
      </c>
      <c r="E47" s="344">
        <v>2700</v>
      </c>
      <c r="F47" s="391" t="s">
        <v>3151</v>
      </c>
      <c r="H47" s="238"/>
    </row>
    <row r="48" spans="1:8">
      <c r="A48" s="238"/>
      <c r="B48" s="238"/>
      <c r="C48" s="252" t="s">
        <v>1163</v>
      </c>
      <c r="D48" s="106" t="s">
        <v>1002</v>
      </c>
      <c r="E48" s="63"/>
      <c r="H48" s="238"/>
    </row>
    <row r="49" spans="1:8">
      <c r="A49" s="238"/>
      <c r="B49" s="238"/>
      <c r="C49" s="252"/>
      <c r="D49" s="106"/>
      <c r="E49" s="344"/>
      <c r="H49" s="238"/>
    </row>
    <row r="50" spans="1:8">
      <c r="A50" s="156" t="s">
        <v>1176</v>
      </c>
      <c r="B50" s="156"/>
      <c r="C50" s="238"/>
      <c r="D50" s="238"/>
      <c r="E50" s="344"/>
      <c r="H50" s="238"/>
    </row>
    <row r="51" spans="1:8">
      <c r="A51" s="238" t="s">
        <v>74</v>
      </c>
      <c r="B51" s="238"/>
      <c r="C51" s="238"/>
      <c r="D51" s="238"/>
      <c r="E51" s="344"/>
      <c r="H51" s="238"/>
    </row>
    <row r="52" spans="1:8">
      <c r="A52" s="238" t="s">
        <v>1204</v>
      </c>
      <c r="B52" s="238" t="s">
        <v>1177</v>
      </c>
      <c r="C52" s="238" t="s">
        <v>1160</v>
      </c>
      <c r="D52" s="63" t="s">
        <v>46</v>
      </c>
      <c r="E52" s="255">
        <v>2700</v>
      </c>
      <c r="F52" s="391" t="s">
        <v>4025</v>
      </c>
      <c r="H52" s="238"/>
    </row>
    <row r="53" spans="1:8">
      <c r="A53" s="238" t="s">
        <v>1205</v>
      </c>
      <c r="B53" s="238" t="s">
        <v>1178</v>
      </c>
      <c r="C53" s="238" t="s">
        <v>1160</v>
      </c>
      <c r="D53" s="63" t="s">
        <v>46</v>
      </c>
      <c r="E53" s="255">
        <v>2700</v>
      </c>
      <c r="F53" s="391" t="s">
        <v>4026</v>
      </c>
      <c r="H53" s="238"/>
    </row>
    <row r="54" spans="1:8">
      <c r="A54" s="238" t="s">
        <v>3168</v>
      </c>
      <c r="B54" s="238" t="s">
        <v>3169</v>
      </c>
      <c r="C54" s="238" t="s">
        <v>1160</v>
      </c>
      <c r="D54" s="63" t="s">
        <v>42</v>
      </c>
      <c r="E54" s="255">
        <v>3600</v>
      </c>
      <c r="F54" s="391" t="s">
        <v>4027</v>
      </c>
      <c r="H54" s="238"/>
    </row>
    <row r="55" spans="1:8">
      <c r="A55" s="238"/>
      <c r="B55" s="238"/>
      <c r="C55" s="238"/>
      <c r="D55" s="63"/>
      <c r="E55" s="344"/>
      <c r="H55" s="238"/>
    </row>
    <row r="56" spans="1:8">
      <c r="A56" s="238" t="s">
        <v>82</v>
      </c>
      <c r="B56" s="238"/>
      <c r="C56" s="238"/>
      <c r="D56" s="63"/>
      <c r="E56" s="344"/>
      <c r="H56" s="238"/>
    </row>
    <row r="57" spans="1:8">
      <c r="A57" s="238" t="s">
        <v>1203</v>
      </c>
      <c r="B57" s="238" t="s">
        <v>1175</v>
      </c>
      <c r="C57" s="238" t="s">
        <v>1160</v>
      </c>
      <c r="D57" s="63" t="s">
        <v>46</v>
      </c>
      <c r="E57" s="344">
        <v>2700</v>
      </c>
      <c r="F57" s="391" t="s">
        <v>4028</v>
      </c>
      <c r="H57" s="238"/>
    </row>
    <row r="58" spans="1:8">
      <c r="A58" s="238" t="s">
        <v>1103</v>
      </c>
      <c r="B58" s="238" t="s">
        <v>764</v>
      </c>
      <c r="C58" s="238" t="s">
        <v>1160</v>
      </c>
      <c r="D58" s="63" t="s">
        <v>46</v>
      </c>
      <c r="E58" s="344">
        <v>2700</v>
      </c>
      <c r="F58" s="391" t="s">
        <v>4029</v>
      </c>
      <c r="H58" s="238"/>
    </row>
    <row r="59" spans="1:8">
      <c r="A59" s="238" t="s">
        <v>3170</v>
      </c>
      <c r="B59" s="238" t="s">
        <v>3171</v>
      </c>
      <c r="C59" s="238" t="s">
        <v>1160</v>
      </c>
      <c r="D59" s="63" t="s">
        <v>46</v>
      </c>
      <c r="E59" s="344">
        <v>2700</v>
      </c>
      <c r="F59" s="391" t="s">
        <v>4030</v>
      </c>
      <c r="H59" s="238"/>
    </row>
    <row r="60" spans="1:8">
      <c r="A60" s="238"/>
      <c r="B60" s="238"/>
      <c r="C60" s="252" t="s">
        <v>1163</v>
      </c>
      <c r="D60" s="106" t="s">
        <v>1172</v>
      </c>
      <c r="E60" s="344"/>
      <c r="H60" s="238"/>
    </row>
    <row r="61" spans="1:8">
      <c r="A61" s="156" t="s">
        <v>132</v>
      </c>
      <c r="B61" s="156"/>
      <c r="C61" s="238"/>
      <c r="D61" s="238"/>
      <c r="E61" s="344"/>
      <c r="H61" s="238"/>
    </row>
    <row r="62" spans="1:8">
      <c r="A62" s="238" t="s">
        <v>74</v>
      </c>
      <c r="B62" s="238"/>
      <c r="C62" s="238"/>
      <c r="D62" s="238"/>
      <c r="E62" s="255"/>
      <c r="H62" s="238"/>
    </row>
    <row r="63" spans="1:8">
      <c r="A63" s="238" t="s">
        <v>1206</v>
      </c>
      <c r="B63" s="238" t="s">
        <v>1179</v>
      </c>
      <c r="C63" s="238" t="s">
        <v>1160</v>
      </c>
      <c r="D63" s="63" t="s">
        <v>46</v>
      </c>
      <c r="E63" s="255">
        <v>2700</v>
      </c>
      <c r="F63" s="391" t="s">
        <v>4031</v>
      </c>
      <c r="H63" s="238"/>
    </row>
    <row r="64" spans="1:8">
      <c r="A64" s="238" t="s">
        <v>1205</v>
      </c>
      <c r="B64" s="238" t="s">
        <v>1178</v>
      </c>
      <c r="C64" s="238" t="s">
        <v>1160</v>
      </c>
      <c r="D64" s="63" t="s">
        <v>46</v>
      </c>
      <c r="E64" s="255">
        <v>2700</v>
      </c>
      <c r="F64" s="391" t="s">
        <v>4026</v>
      </c>
      <c r="H64" s="238"/>
    </row>
    <row r="65" spans="1:8">
      <c r="A65" s="238" t="s">
        <v>3168</v>
      </c>
      <c r="B65" s="238" t="s">
        <v>3169</v>
      </c>
      <c r="C65" s="238" t="s">
        <v>1160</v>
      </c>
      <c r="D65" s="63" t="s">
        <v>42</v>
      </c>
      <c r="E65" s="255">
        <v>3600</v>
      </c>
      <c r="F65" s="391" t="s">
        <v>4027</v>
      </c>
      <c r="H65" s="238"/>
    </row>
    <row r="66" spans="1:8">
      <c r="A66" s="238"/>
      <c r="B66" s="238"/>
      <c r="C66" s="238"/>
      <c r="D66" s="63"/>
      <c r="E66" s="255"/>
      <c r="H66" s="238"/>
    </row>
    <row r="67" spans="1:8">
      <c r="A67" s="238" t="s">
        <v>82</v>
      </c>
      <c r="B67" s="238"/>
      <c r="C67" s="238"/>
      <c r="D67" s="63"/>
      <c r="E67" s="255"/>
      <c r="H67" s="238"/>
    </row>
    <row r="68" spans="1:8">
      <c r="A68" s="238" t="s">
        <v>1132</v>
      </c>
      <c r="B68" s="238" t="s">
        <v>1180</v>
      </c>
      <c r="C68" s="238" t="s">
        <v>1160</v>
      </c>
      <c r="D68" s="63" t="s">
        <v>46</v>
      </c>
      <c r="E68" s="344">
        <v>2700</v>
      </c>
      <c r="F68" s="391" t="s">
        <v>4032</v>
      </c>
      <c r="H68" s="238"/>
    </row>
    <row r="69" spans="1:8">
      <c r="A69" s="238" t="s">
        <v>1207</v>
      </c>
      <c r="B69" s="238" t="s">
        <v>1181</v>
      </c>
      <c r="C69" s="238" t="s">
        <v>1160</v>
      </c>
      <c r="D69" s="63" t="s">
        <v>46</v>
      </c>
      <c r="E69" s="344">
        <v>2700</v>
      </c>
      <c r="F69" s="391" t="s">
        <v>4033</v>
      </c>
      <c r="H69" s="238"/>
    </row>
    <row r="70" spans="1:8">
      <c r="A70" s="238" t="s">
        <v>3170</v>
      </c>
      <c r="B70" s="238" t="s">
        <v>3171</v>
      </c>
      <c r="C70" s="238" t="s">
        <v>1160</v>
      </c>
      <c r="D70" s="63" t="s">
        <v>46</v>
      </c>
      <c r="E70" s="344">
        <v>2700</v>
      </c>
      <c r="F70" s="391" t="s">
        <v>4030</v>
      </c>
      <c r="H70" s="238"/>
    </row>
    <row r="71" spans="1:8">
      <c r="A71" s="238"/>
      <c r="B71" s="238"/>
      <c r="C71" s="252" t="s">
        <v>1163</v>
      </c>
      <c r="D71" s="106" t="s">
        <v>1172</v>
      </c>
      <c r="E71" s="344"/>
      <c r="H71" s="238"/>
    </row>
    <row r="72" spans="1:8">
      <c r="A72" s="156" t="s">
        <v>1182</v>
      </c>
      <c r="B72" s="156"/>
      <c r="C72" s="238"/>
      <c r="D72" s="238"/>
      <c r="E72" s="344"/>
      <c r="H72" s="238"/>
    </row>
    <row r="73" spans="1:8">
      <c r="A73" s="238" t="s">
        <v>74</v>
      </c>
      <c r="B73" s="238"/>
      <c r="C73" s="238"/>
      <c r="D73" s="238"/>
      <c r="E73" s="344"/>
      <c r="H73" s="238"/>
    </row>
    <row r="74" spans="1:8">
      <c r="A74" s="238" t="s">
        <v>1208</v>
      </c>
      <c r="B74" s="238" t="s">
        <v>1183</v>
      </c>
      <c r="C74" s="238" t="s">
        <v>1160</v>
      </c>
      <c r="D74" s="63" t="s">
        <v>25</v>
      </c>
      <c r="E74" s="344">
        <v>2700</v>
      </c>
      <c r="F74" s="391" t="s">
        <v>3138</v>
      </c>
      <c r="H74" s="238"/>
    </row>
    <row r="75" spans="1:8">
      <c r="A75" s="238" t="s">
        <v>1209</v>
      </c>
      <c r="B75" s="238" t="s">
        <v>1184</v>
      </c>
      <c r="C75" s="238" t="s">
        <v>1160</v>
      </c>
      <c r="D75" s="63" t="s">
        <v>25</v>
      </c>
      <c r="E75" s="344">
        <v>2700</v>
      </c>
      <c r="F75" s="391" t="s">
        <v>3172</v>
      </c>
      <c r="H75" s="238"/>
    </row>
    <row r="76" spans="1:8">
      <c r="A76" s="238" t="s">
        <v>1210</v>
      </c>
      <c r="B76" s="238" t="s">
        <v>1185</v>
      </c>
      <c r="C76" s="238" t="s">
        <v>1160</v>
      </c>
      <c r="D76" s="63" t="s">
        <v>1022</v>
      </c>
      <c r="E76" s="344">
        <v>900</v>
      </c>
      <c r="F76" s="391" t="s">
        <v>4034</v>
      </c>
      <c r="H76" s="238"/>
    </row>
    <row r="77" spans="1:8">
      <c r="A77" s="238" t="s">
        <v>1211</v>
      </c>
      <c r="B77" s="238" t="s">
        <v>1187</v>
      </c>
      <c r="C77" s="238" t="s">
        <v>1160</v>
      </c>
      <c r="D77" s="63" t="s">
        <v>1022</v>
      </c>
      <c r="E77" s="344">
        <v>1800</v>
      </c>
      <c r="F77" s="391" t="s">
        <v>3173</v>
      </c>
      <c r="H77" s="238"/>
    </row>
    <row r="78" spans="1:8">
      <c r="A78" s="238" t="s">
        <v>1212</v>
      </c>
      <c r="B78" s="238" t="s">
        <v>1188</v>
      </c>
      <c r="C78" s="238" t="s">
        <v>1160</v>
      </c>
      <c r="D78" s="63" t="s">
        <v>25</v>
      </c>
      <c r="E78" s="344">
        <v>2700</v>
      </c>
      <c r="F78" s="391" t="s">
        <v>1347</v>
      </c>
      <c r="H78" s="238"/>
    </row>
    <row r="79" spans="1:8">
      <c r="A79" s="238"/>
      <c r="B79" s="238"/>
      <c r="C79" s="238"/>
      <c r="D79" s="63"/>
      <c r="E79" s="344"/>
      <c r="H79" s="238"/>
    </row>
    <row r="80" spans="1:8">
      <c r="A80" s="238" t="s">
        <v>82</v>
      </c>
      <c r="B80" s="238"/>
      <c r="C80" s="238"/>
      <c r="D80" s="63"/>
      <c r="E80" s="344"/>
      <c r="H80" s="238"/>
    </row>
    <row r="81" spans="1:8">
      <c r="A81" s="238" t="s">
        <v>1213</v>
      </c>
      <c r="B81" s="238" t="s">
        <v>1189</v>
      </c>
      <c r="C81" s="238" t="s">
        <v>1160</v>
      </c>
      <c r="D81" s="63" t="s">
        <v>25</v>
      </c>
      <c r="E81" s="344">
        <v>2700</v>
      </c>
      <c r="F81" s="391" t="s">
        <v>320</v>
      </c>
      <c r="H81" s="238"/>
    </row>
    <row r="82" spans="1:8">
      <c r="A82" s="238" t="s">
        <v>1214</v>
      </c>
      <c r="B82" s="238" t="s">
        <v>1191</v>
      </c>
      <c r="C82" s="238" t="s">
        <v>1160</v>
      </c>
      <c r="D82" s="63" t="s">
        <v>25</v>
      </c>
      <c r="E82" s="344">
        <v>2700</v>
      </c>
      <c r="F82" s="391" t="s">
        <v>3174</v>
      </c>
      <c r="H82" s="238"/>
    </row>
    <row r="83" spans="1:8">
      <c r="A83" s="238" t="s">
        <v>1215</v>
      </c>
      <c r="B83" s="238" t="s">
        <v>1192</v>
      </c>
      <c r="C83" s="238" t="s">
        <v>1160</v>
      </c>
      <c r="D83" s="63" t="s">
        <v>13</v>
      </c>
      <c r="E83" s="344">
        <v>1350</v>
      </c>
      <c r="F83" s="391" t="s">
        <v>1343</v>
      </c>
      <c r="H83" s="238"/>
    </row>
    <row r="84" spans="1:8">
      <c r="A84" s="238" t="s">
        <v>1216</v>
      </c>
      <c r="B84" s="238" t="s">
        <v>57</v>
      </c>
      <c r="C84" s="238" t="s">
        <v>1160</v>
      </c>
      <c r="D84" s="63" t="s">
        <v>13</v>
      </c>
      <c r="E84" s="344">
        <v>900</v>
      </c>
      <c r="F84" s="391" t="s">
        <v>1571</v>
      </c>
      <c r="H84" s="238"/>
    </row>
    <row r="85" spans="1:8">
      <c r="A85" s="238" t="s">
        <v>1217</v>
      </c>
      <c r="B85" s="238" t="s">
        <v>686</v>
      </c>
      <c r="C85" s="238" t="s">
        <v>1160</v>
      </c>
      <c r="D85" s="63" t="s">
        <v>46</v>
      </c>
      <c r="E85" s="344">
        <v>2700</v>
      </c>
      <c r="F85" s="391" t="s">
        <v>1621</v>
      </c>
      <c r="H85" s="238"/>
    </row>
    <row r="86" spans="1:8">
      <c r="A86" s="238"/>
      <c r="B86" s="238"/>
      <c r="C86" s="252" t="s">
        <v>1163</v>
      </c>
      <c r="D86" s="106" t="s">
        <v>652</v>
      </c>
      <c r="E86" s="344"/>
      <c r="H86" s="238"/>
    </row>
    <row r="87" spans="1:8">
      <c r="D87" s="63"/>
      <c r="E87" s="173"/>
      <c r="H87" s="238"/>
    </row>
    <row r="88" spans="1:8">
      <c r="C88" s="167"/>
      <c r="D88" s="106"/>
      <c r="E88" s="17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EBB4E-0589-474D-BC2D-01E9827BE39E}">
  <dimension ref="A1:H86"/>
  <sheetViews>
    <sheetView workbookViewId="0">
      <pane ySplit="4" topLeftCell="A5" activePane="bottomLeft" state="frozen"/>
      <selection pane="bottomLeft" activeCell="I13" sqref="I13"/>
    </sheetView>
  </sheetViews>
  <sheetFormatPr defaultColWidth="8.77734375" defaultRowHeight="14.4"/>
  <cols>
    <col min="1" max="1" width="35.5546875" style="155" customWidth="1"/>
    <col min="2" max="2" width="28.21875" style="155" bestFit="1" customWidth="1"/>
    <col min="3" max="3" width="14.21875" style="155" bestFit="1" customWidth="1"/>
    <col min="4" max="4" width="9.44140625" style="155" bestFit="1" customWidth="1"/>
    <col min="5" max="5" width="8.44140625" style="155" bestFit="1" customWidth="1"/>
    <col min="6" max="6" width="12.44140625" style="155" bestFit="1" customWidth="1"/>
    <col min="7" max="16384" width="8.77734375" style="155"/>
  </cols>
  <sheetData>
    <row r="1" spans="1:8" ht="15.6">
      <c r="A1" s="172" t="s">
        <v>1193</v>
      </c>
      <c r="B1" s="157"/>
    </row>
    <row r="2" spans="1:8" ht="15.6">
      <c r="A2" s="257" t="s">
        <v>3128</v>
      </c>
      <c r="B2" s="157"/>
    </row>
    <row r="4" spans="1:8" ht="57.6">
      <c r="A4" s="174" t="s">
        <v>1</v>
      </c>
      <c r="B4" s="174" t="s">
        <v>2</v>
      </c>
      <c r="C4" s="175" t="s">
        <v>3</v>
      </c>
      <c r="D4" s="176" t="s">
        <v>4</v>
      </c>
      <c r="E4" s="176" t="s">
        <v>5</v>
      </c>
      <c r="F4" s="176" t="s">
        <v>6</v>
      </c>
    </row>
    <row r="5" spans="1:8">
      <c r="A5" s="156" t="s">
        <v>1218</v>
      </c>
      <c r="B5" s="156"/>
      <c r="C5" s="238"/>
      <c r="D5" s="238"/>
      <c r="E5" s="344"/>
      <c r="F5" s="238"/>
    </row>
    <row r="6" spans="1:8">
      <c r="A6" s="238" t="s">
        <v>74</v>
      </c>
      <c r="B6" s="238"/>
      <c r="C6" s="238"/>
      <c r="D6" s="238"/>
      <c r="E6" s="344"/>
      <c r="F6" s="238"/>
    </row>
    <row r="7" spans="1:8">
      <c r="A7" s="238" t="s">
        <v>1241</v>
      </c>
      <c r="B7" s="238" t="s">
        <v>1219</v>
      </c>
      <c r="C7" s="238" t="s">
        <v>1160</v>
      </c>
      <c r="D7" s="63" t="s">
        <v>25</v>
      </c>
      <c r="E7" s="255">
        <v>2700</v>
      </c>
      <c r="F7" s="344" t="s">
        <v>3138</v>
      </c>
    </row>
    <row r="8" spans="1:8">
      <c r="A8" s="238" t="s">
        <v>1242</v>
      </c>
      <c r="B8" s="238" t="s">
        <v>1220</v>
      </c>
      <c r="C8" s="238" t="s">
        <v>1160</v>
      </c>
      <c r="D8" s="63" t="s">
        <v>13</v>
      </c>
      <c r="E8" s="255">
        <v>1125</v>
      </c>
      <c r="F8" s="344" t="s">
        <v>1221</v>
      </c>
      <c r="H8" s="389"/>
    </row>
    <row r="9" spans="1:8">
      <c r="A9" s="238" t="s">
        <v>1213</v>
      </c>
      <c r="B9" s="238" t="s">
        <v>1189</v>
      </c>
      <c r="C9" s="238" t="s">
        <v>1160</v>
      </c>
      <c r="D9" s="63" t="s">
        <v>25</v>
      </c>
      <c r="E9" s="255">
        <v>2700</v>
      </c>
      <c r="F9" s="237" t="s">
        <v>320</v>
      </c>
      <c r="H9" s="389"/>
    </row>
    <row r="10" spans="1:8">
      <c r="A10" s="238" t="s">
        <v>1243</v>
      </c>
      <c r="B10" s="238" t="s">
        <v>1222</v>
      </c>
      <c r="C10" s="238" t="s">
        <v>1160</v>
      </c>
      <c r="D10" s="63" t="s">
        <v>25</v>
      </c>
      <c r="E10" s="344">
        <v>2700</v>
      </c>
      <c r="F10" s="344" t="s">
        <v>320</v>
      </c>
      <c r="H10" s="389"/>
    </row>
    <row r="11" spans="1:8">
      <c r="A11" s="238"/>
      <c r="B11" s="238"/>
      <c r="C11" s="238"/>
      <c r="D11" s="63"/>
      <c r="E11" s="63"/>
      <c r="F11" s="63"/>
      <c r="H11" s="389"/>
    </row>
    <row r="12" spans="1:8">
      <c r="A12" s="238" t="s">
        <v>82</v>
      </c>
      <c r="B12" s="238"/>
      <c r="C12" s="238"/>
      <c r="D12" s="63"/>
      <c r="E12" s="344"/>
      <c r="F12" s="63"/>
      <c r="H12" s="389"/>
    </row>
    <row r="13" spans="1:8">
      <c r="A13" s="238" t="s">
        <v>1244</v>
      </c>
      <c r="B13" s="238" t="s">
        <v>1223</v>
      </c>
      <c r="C13" s="238" t="s">
        <v>1160</v>
      </c>
      <c r="D13" s="63" t="s">
        <v>25</v>
      </c>
      <c r="E13" s="344">
        <v>2700</v>
      </c>
      <c r="F13" s="344" t="s">
        <v>320</v>
      </c>
      <c r="H13" s="389"/>
    </row>
    <row r="14" spans="1:8">
      <c r="A14" s="238" t="s">
        <v>1245</v>
      </c>
      <c r="B14" s="238" t="s">
        <v>1224</v>
      </c>
      <c r="C14" s="238" t="s">
        <v>1160</v>
      </c>
      <c r="D14" s="63" t="s">
        <v>25</v>
      </c>
      <c r="E14" s="255">
        <v>2700</v>
      </c>
      <c r="F14" s="344" t="s">
        <v>320</v>
      </c>
      <c r="H14" s="389"/>
    </row>
    <row r="15" spans="1:8">
      <c r="A15" s="238" t="s">
        <v>1246</v>
      </c>
      <c r="B15" s="238" t="s">
        <v>1225</v>
      </c>
      <c r="C15" s="238" t="s">
        <v>1160</v>
      </c>
      <c r="D15" s="63" t="s">
        <v>25</v>
      </c>
      <c r="E15" s="255">
        <v>1800</v>
      </c>
      <c r="F15" s="344" t="s">
        <v>148</v>
      </c>
      <c r="H15" s="389"/>
    </row>
    <row r="16" spans="1:8">
      <c r="A16" s="238" t="s">
        <v>1210</v>
      </c>
      <c r="B16" s="238" t="s">
        <v>1185</v>
      </c>
      <c r="C16" s="238" t="s">
        <v>1160</v>
      </c>
      <c r="D16" s="63" t="s">
        <v>13</v>
      </c>
      <c r="E16" s="255">
        <v>900</v>
      </c>
      <c r="F16" s="215" t="s">
        <v>3006</v>
      </c>
      <c r="H16" s="389"/>
    </row>
    <row r="17" spans="1:8">
      <c r="A17" s="238"/>
      <c r="B17" s="238"/>
      <c r="C17" s="252" t="s">
        <v>1163</v>
      </c>
      <c r="D17" s="106" t="s">
        <v>2783</v>
      </c>
      <c r="E17" s="63"/>
      <c r="F17" s="63"/>
      <c r="H17" s="389"/>
    </row>
    <row r="18" spans="1:8">
      <c r="A18" s="156" t="s">
        <v>1164</v>
      </c>
      <c r="B18" s="238"/>
      <c r="C18" s="238"/>
      <c r="D18" s="63"/>
      <c r="E18" s="63"/>
      <c r="F18" s="63"/>
      <c r="H18" s="389"/>
    </row>
    <row r="19" spans="1:8">
      <c r="A19" s="238" t="s">
        <v>74</v>
      </c>
      <c r="B19" s="238"/>
      <c r="C19" s="238"/>
      <c r="D19" s="63"/>
      <c r="E19" s="63"/>
      <c r="F19" s="63"/>
      <c r="H19" s="389"/>
    </row>
    <row r="20" spans="1:8">
      <c r="A20" s="238" t="s">
        <v>1195</v>
      </c>
      <c r="B20" s="238" t="s">
        <v>1165</v>
      </c>
      <c r="C20" s="238" t="s">
        <v>1160</v>
      </c>
      <c r="D20" s="63" t="s">
        <v>42</v>
      </c>
      <c r="E20" s="255">
        <v>3600</v>
      </c>
      <c r="F20" s="344" t="s">
        <v>3139</v>
      </c>
      <c r="H20" s="389"/>
    </row>
    <row r="21" spans="1:8">
      <c r="A21" s="238" t="s">
        <v>1101</v>
      </c>
      <c r="B21" s="238" t="s">
        <v>760</v>
      </c>
      <c r="C21" s="238" t="s">
        <v>1160</v>
      </c>
      <c r="D21" s="63" t="s">
        <v>46</v>
      </c>
      <c r="E21" s="255">
        <v>2700</v>
      </c>
      <c r="F21" s="344" t="s">
        <v>3140</v>
      </c>
      <c r="H21" s="389"/>
    </row>
    <row r="22" spans="1:8">
      <c r="A22" s="238" t="s">
        <v>1196</v>
      </c>
      <c r="B22" s="238" t="s">
        <v>1166</v>
      </c>
      <c r="C22" s="238" t="s">
        <v>1160</v>
      </c>
      <c r="D22" s="63" t="s">
        <v>46</v>
      </c>
      <c r="E22" s="314">
        <v>2700</v>
      </c>
      <c r="F22" s="344" t="s">
        <v>3141</v>
      </c>
      <c r="H22" s="389"/>
    </row>
    <row r="23" spans="1:8">
      <c r="A23" s="238"/>
      <c r="B23" s="238"/>
      <c r="C23" s="238"/>
      <c r="D23" s="63"/>
      <c r="E23" s="63"/>
      <c r="F23" s="63"/>
      <c r="H23" s="389"/>
    </row>
    <row r="24" spans="1:8">
      <c r="A24" s="238" t="s">
        <v>82</v>
      </c>
      <c r="B24" s="238"/>
      <c r="C24" s="238"/>
      <c r="D24" s="63"/>
      <c r="E24" s="63"/>
      <c r="F24" s="63"/>
      <c r="H24" s="389"/>
    </row>
    <row r="25" spans="1:8">
      <c r="A25" s="238" t="s">
        <v>1197</v>
      </c>
      <c r="B25" s="238" t="s">
        <v>1167</v>
      </c>
      <c r="C25" s="238" t="s">
        <v>1160</v>
      </c>
      <c r="D25" s="63" t="s">
        <v>42</v>
      </c>
      <c r="E25" s="255">
        <v>3600</v>
      </c>
      <c r="F25" s="344" t="s">
        <v>3142</v>
      </c>
      <c r="H25" s="389"/>
    </row>
    <row r="26" spans="1:8">
      <c r="A26" s="238" t="s">
        <v>1198</v>
      </c>
      <c r="B26" s="238" t="s">
        <v>336</v>
      </c>
      <c r="C26" s="238" t="s">
        <v>1160</v>
      </c>
      <c r="D26" s="63" t="s">
        <v>42</v>
      </c>
      <c r="E26" s="255">
        <v>3600</v>
      </c>
      <c r="F26" s="344" t="s">
        <v>3143</v>
      </c>
      <c r="H26" s="389"/>
    </row>
    <row r="27" spans="1:8">
      <c r="A27" s="238"/>
      <c r="B27" s="238" t="s">
        <v>1168</v>
      </c>
      <c r="C27" s="238" t="s">
        <v>1160</v>
      </c>
      <c r="D27" s="63" t="s">
        <v>46</v>
      </c>
      <c r="E27" s="255">
        <v>2700</v>
      </c>
      <c r="F27" s="63" t="s">
        <v>4035</v>
      </c>
      <c r="H27" s="389"/>
    </row>
    <row r="28" spans="1:8">
      <c r="A28" s="238"/>
      <c r="B28" s="238"/>
      <c r="C28" s="252" t="s">
        <v>607</v>
      </c>
      <c r="D28" s="106" t="s">
        <v>1169</v>
      </c>
      <c r="E28" s="344"/>
      <c r="F28" s="238"/>
      <c r="H28" s="389"/>
    </row>
    <row r="29" spans="1:8">
      <c r="A29" s="156" t="s">
        <v>3129</v>
      </c>
      <c r="B29" s="156"/>
      <c r="C29" s="238"/>
      <c r="D29" s="238"/>
      <c r="E29" s="344"/>
      <c r="F29" s="238"/>
      <c r="H29" s="389"/>
    </row>
    <row r="30" spans="1:8">
      <c r="A30" s="238" t="s">
        <v>74</v>
      </c>
      <c r="B30" s="238"/>
      <c r="C30" s="238"/>
      <c r="D30" s="238"/>
      <c r="E30" s="344"/>
      <c r="F30" s="238"/>
      <c r="H30" s="389"/>
    </row>
    <row r="31" spans="1:8">
      <c r="A31" s="238" t="s">
        <v>2512</v>
      </c>
      <c r="B31" s="238" t="s">
        <v>3130</v>
      </c>
      <c r="C31" s="238" t="s">
        <v>1160</v>
      </c>
      <c r="D31" s="63" t="s">
        <v>46</v>
      </c>
      <c r="E31" s="344">
        <v>2700</v>
      </c>
      <c r="F31" s="215" t="s">
        <v>2460</v>
      </c>
      <c r="H31" s="389"/>
    </row>
    <row r="32" spans="1:8">
      <c r="A32" s="238" t="s">
        <v>1247</v>
      </c>
      <c r="B32" s="238" t="s">
        <v>1226</v>
      </c>
      <c r="C32" s="238" t="s">
        <v>1160</v>
      </c>
      <c r="D32" s="63" t="s">
        <v>46</v>
      </c>
      <c r="E32" s="344">
        <v>2700</v>
      </c>
      <c r="F32" s="237" t="s">
        <v>3144</v>
      </c>
      <c r="H32" s="389"/>
    </row>
    <row r="33" spans="1:8">
      <c r="A33" s="238" t="s">
        <v>3131</v>
      </c>
      <c r="B33" s="238" t="s">
        <v>3132</v>
      </c>
      <c r="C33" s="238" t="s">
        <v>1160</v>
      </c>
      <c r="D33" s="63" t="s">
        <v>46</v>
      </c>
      <c r="E33" s="344">
        <v>2700</v>
      </c>
      <c r="F33" s="344" t="s">
        <v>3145</v>
      </c>
      <c r="H33" s="389"/>
    </row>
    <row r="34" spans="1:8">
      <c r="A34" s="238"/>
      <c r="B34" s="238"/>
      <c r="C34" s="238"/>
      <c r="D34" s="63"/>
      <c r="E34" s="63"/>
      <c r="F34" s="238"/>
      <c r="H34" s="389"/>
    </row>
    <row r="35" spans="1:8">
      <c r="A35" s="238" t="s">
        <v>82</v>
      </c>
      <c r="B35" s="238"/>
      <c r="C35" s="238"/>
      <c r="D35" s="63"/>
      <c r="E35" s="344"/>
      <c r="F35" s="238"/>
      <c r="H35" s="389"/>
    </row>
    <row r="36" spans="1:8">
      <c r="A36" s="238" t="s">
        <v>989</v>
      </c>
      <c r="B36" s="238" t="s">
        <v>2093</v>
      </c>
      <c r="C36" s="238" t="s">
        <v>1160</v>
      </c>
      <c r="D36" s="63" t="s">
        <v>46</v>
      </c>
      <c r="E36" s="344">
        <v>2700</v>
      </c>
      <c r="F36" s="344" t="s">
        <v>3146</v>
      </c>
      <c r="H36" s="389"/>
    </row>
    <row r="37" spans="1:8">
      <c r="A37" s="238" t="s">
        <v>2618</v>
      </c>
      <c r="B37" s="238" t="s">
        <v>2619</v>
      </c>
      <c r="C37" s="238" t="s">
        <v>1160</v>
      </c>
      <c r="D37" s="63" t="s">
        <v>46</v>
      </c>
      <c r="E37" s="344">
        <v>2700</v>
      </c>
      <c r="F37" s="237" t="s">
        <v>3147</v>
      </c>
      <c r="H37" s="389"/>
    </row>
    <row r="38" spans="1:8">
      <c r="A38" s="238" t="s">
        <v>1248</v>
      </c>
      <c r="B38" s="238" t="s">
        <v>1227</v>
      </c>
      <c r="C38" s="238" t="s">
        <v>1160</v>
      </c>
      <c r="D38" s="63" t="s">
        <v>46</v>
      </c>
      <c r="E38" s="344">
        <v>2700</v>
      </c>
      <c r="F38" s="344" t="s">
        <v>3148</v>
      </c>
      <c r="H38" s="389"/>
    </row>
    <row r="39" spans="1:8">
      <c r="A39" s="238"/>
      <c r="B39" s="238"/>
      <c r="C39" s="252" t="s">
        <v>1163</v>
      </c>
      <c r="D39" s="106" t="s">
        <v>1002</v>
      </c>
      <c r="E39" s="63"/>
      <c r="F39" s="238"/>
      <c r="H39" s="389"/>
    </row>
    <row r="40" spans="1:8">
      <c r="A40" s="156" t="s">
        <v>1229</v>
      </c>
      <c r="B40" s="156"/>
      <c r="C40" s="238"/>
      <c r="D40" s="238"/>
      <c r="E40" s="344"/>
      <c r="F40" s="238"/>
      <c r="H40" s="389"/>
    </row>
    <row r="41" spans="1:8">
      <c r="A41" s="238" t="s">
        <v>74</v>
      </c>
      <c r="B41" s="238"/>
      <c r="C41" s="238"/>
      <c r="D41" s="238"/>
      <c r="E41" s="344"/>
      <c r="F41" s="238"/>
      <c r="H41" s="389"/>
    </row>
    <row r="42" spans="1:8">
      <c r="A42" s="238" t="s">
        <v>1201</v>
      </c>
      <c r="B42" s="238" t="s">
        <v>3133</v>
      </c>
      <c r="C42" s="238" t="s">
        <v>1160</v>
      </c>
      <c r="D42" s="63" t="s">
        <v>25</v>
      </c>
      <c r="E42" s="344">
        <v>1800</v>
      </c>
      <c r="F42" s="344" t="s">
        <v>3149</v>
      </c>
      <c r="H42" s="389"/>
    </row>
    <row r="43" spans="1:8">
      <c r="A43" s="238" t="s">
        <v>488</v>
      </c>
      <c r="B43" s="238" t="s">
        <v>3134</v>
      </c>
      <c r="C43" s="238" t="s">
        <v>1160</v>
      </c>
      <c r="D43" s="63" t="s">
        <v>42</v>
      </c>
      <c r="E43" s="344">
        <v>4500</v>
      </c>
      <c r="F43" s="344" t="s">
        <v>2463</v>
      </c>
      <c r="H43" s="389"/>
    </row>
    <row r="44" spans="1:8">
      <c r="A44" s="238" t="s">
        <v>111</v>
      </c>
      <c r="B44" s="238" t="s">
        <v>1174</v>
      </c>
      <c r="C44" s="238" t="s">
        <v>1160</v>
      </c>
      <c r="D44" s="63" t="s">
        <v>46</v>
      </c>
      <c r="E44" s="344">
        <v>4500</v>
      </c>
      <c r="F44" s="344" t="s">
        <v>114</v>
      </c>
      <c r="H44" s="389"/>
    </row>
    <row r="45" spans="1:8">
      <c r="A45" s="238"/>
      <c r="B45" s="238"/>
      <c r="C45" s="238"/>
      <c r="D45" s="63"/>
      <c r="E45" s="63"/>
      <c r="F45" s="238"/>
      <c r="H45" s="389"/>
    </row>
    <row r="46" spans="1:8">
      <c r="A46" s="238" t="s">
        <v>82</v>
      </c>
      <c r="B46" s="238"/>
      <c r="C46" s="238"/>
      <c r="D46" s="63"/>
      <c r="E46" s="344"/>
      <c r="F46" s="238"/>
      <c r="H46" s="389"/>
    </row>
    <row r="47" spans="1:8">
      <c r="A47" s="238" t="s">
        <v>913</v>
      </c>
      <c r="B47" s="238" t="s">
        <v>128</v>
      </c>
      <c r="C47" s="238" t="s">
        <v>1160</v>
      </c>
      <c r="D47" s="63" t="s">
        <v>25</v>
      </c>
      <c r="E47" s="344">
        <v>1800</v>
      </c>
      <c r="F47" s="344" t="s">
        <v>3150</v>
      </c>
      <c r="H47" s="389"/>
    </row>
    <row r="48" spans="1:8">
      <c r="A48" s="238" t="s">
        <v>496</v>
      </c>
      <c r="B48" s="238" t="s">
        <v>3135</v>
      </c>
      <c r="C48" s="238" t="s">
        <v>1160</v>
      </c>
      <c r="D48" s="63" t="s">
        <v>42</v>
      </c>
      <c r="E48" s="344">
        <v>4500</v>
      </c>
      <c r="F48" s="344" t="s">
        <v>2463</v>
      </c>
      <c r="H48" s="389"/>
    </row>
    <row r="49" spans="1:8">
      <c r="A49" s="238" t="s">
        <v>1202</v>
      </c>
      <c r="B49" s="238" t="s">
        <v>99</v>
      </c>
      <c r="C49" s="238" t="s">
        <v>1160</v>
      </c>
      <c r="D49" s="63" t="s">
        <v>46</v>
      </c>
      <c r="E49" s="344">
        <v>2700</v>
      </c>
      <c r="F49" s="344" t="s">
        <v>3151</v>
      </c>
      <c r="H49" s="389"/>
    </row>
    <row r="50" spans="1:8">
      <c r="A50" s="238"/>
      <c r="B50" s="238"/>
      <c r="C50" s="252" t="s">
        <v>1163</v>
      </c>
      <c r="D50" s="106" t="s">
        <v>1002</v>
      </c>
      <c r="E50" s="63"/>
      <c r="F50" s="238"/>
      <c r="H50" s="389"/>
    </row>
    <row r="51" spans="1:8">
      <c r="A51" s="156" t="s">
        <v>1230</v>
      </c>
      <c r="B51" s="156"/>
      <c r="C51" s="238"/>
      <c r="D51" s="238"/>
      <c r="E51" s="344"/>
      <c r="F51" s="238"/>
      <c r="H51" s="389"/>
    </row>
    <row r="52" spans="1:8">
      <c r="A52" s="238" t="s">
        <v>74</v>
      </c>
      <c r="B52" s="238"/>
      <c r="C52" s="238"/>
      <c r="D52" s="238"/>
      <c r="E52" s="344"/>
      <c r="F52" s="238"/>
      <c r="H52" s="389"/>
    </row>
    <row r="53" spans="1:8">
      <c r="A53" s="238" t="s">
        <v>1249</v>
      </c>
      <c r="B53" s="238" t="s">
        <v>1231</v>
      </c>
      <c r="C53" s="238" t="s">
        <v>1160</v>
      </c>
      <c r="D53" s="63" t="s">
        <v>25</v>
      </c>
      <c r="E53" s="344">
        <v>2700</v>
      </c>
      <c r="F53" s="344" t="s">
        <v>3152</v>
      </c>
      <c r="H53" s="389"/>
    </row>
    <row r="54" spans="1:8">
      <c r="A54" s="238" t="s">
        <v>1250</v>
      </c>
      <c r="B54" s="238" t="s">
        <v>1232</v>
      </c>
      <c r="C54" s="238" t="s">
        <v>1160</v>
      </c>
      <c r="D54" s="63" t="s">
        <v>46</v>
      </c>
      <c r="E54" s="344">
        <v>4500</v>
      </c>
      <c r="F54" s="344" t="s">
        <v>3153</v>
      </c>
      <c r="H54" s="389"/>
    </row>
    <row r="55" spans="1:8">
      <c r="A55" s="238" t="s">
        <v>1251</v>
      </c>
      <c r="B55" s="238" t="s">
        <v>1233</v>
      </c>
      <c r="C55" s="238" t="s">
        <v>1160</v>
      </c>
      <c r="D55" s="63" t="s">
        <v>42</v>
      </c>
      <c r="E55" s="344">
        <v>3600</v>
      </c>
      <c r="F55" s="344" t="s">
        <v>3154</v>
      </c>
      <c r="H55" s="389"/>
    </row>
    <row r="56" spans="1:8">
      <c r="A56" s="238"/>
      <c r="B56" s="238"/>
      <c r="C56" s="238"/>
      <c r="D56" s="63"/>
      <c r="E56" s="63"/>
      <c r="F56" s="238"/>
      <c r="H56" s="389"/>
    </row>
    <row r="57" spans="1:8">
      <c r="A57" s="238" t="s">
        <v>82</v>
      </c>
      <c r="B57" s="238"/>
      <c r="C57" s="238"/>
      <c r="D57" s="63"/>
      <c r="E57" s="344"/>
      <c r="F57" s="238"/>
      <c r="H57" s="389"/>
    </row>
    <row r="58" spans="1:8">
      <c r="A58" s="238" t="s">
        <v>1252</v>
      </c>
      <c r="B58" s="238" t="s">
        <v>3136</v>
      </c>
      <c r="C58" s="238" t="s">
        <v>1160</v>
      </c>
      <c r="D58" s="63" t="s">
        <v>1022</v>
      </c>
      <c r="E58" s="344">
        <v>1350</v>
      </c>
      <c r="F58" s="344" t="s">
        <v>3155</v>
      </c>
      <c r="H58" s="389"/>
    </row>
    <row r="59" spans="1:8">
      <c r="A59" s="238" t="s">
        <v>1253</v>
      </c>
      <c r="B59" s="238" t="s">
        <v>1234</v>
      </c>
      <c r="C59" s="238" t="s">
        <v>1160</v>
      </c>
      <c r="D59" s="63" t="s">
        <v>42</v>
      </c>
      <c r="E59" s="344">
        <v>3600</v>
      </c>
      <c r="F59" s="344" t="s">
        <v>3154</v>
      </c>
      <c r="H59" s="389"/>
    </row>
    <row r="60" spans="1:8">
      <c r="A60" s="238" t="s">
        <v>1210</v>
      </c>
      <c r="B60" s="238" t="s">
        <v>1185</v>
      </c>
      <c r="C60" s="238" t="s">
        <v>1160</v>
      </c>
      <c r="D60" s="63" t="s">
        <v>1022</v>
      </c>
      <c r="E60" s="344">
        <v>900</v>
      </c>
      <c r="F60" s="215" t="s">
        <v>3006</v>
      </c>
      <c r="H60" s="389"/>
    </row>
    <row r="61" spans="1:8">
      <c r="A61" s="238"/>
      <c r="B61" s="238"/>
      <c r="C61" s="252" t="s">
        <v>1163</v>
      </c>
      <c r="D61" s="106" t="s">
        <v>3137</v>
      </c>
      <c r="E61" s="63"/>
      <c r="F61" s="238"/>
      <c r="H61" s="389"/>
    </row>
    <row r="62" spans="1:8">
      <c r="A62" s="156" t="s">
        <v>1235</v>
      </c>
      <c r="B62" s="156"/>
      <c r="C62" s="238"/>
      <c r="D62" s="238"/>
      <c r="E62" s="344"/>
      <c r="F62" s="238"/>
      <c r="H62" s="389"/>
    </row>
    <row r="63" spans="1:8">
      <c r="A63" s="238" t="s">
        <v>74</v>
      </c>
      <c r="B63" s="238"/>
      <c r="C63" s="238"/>
      <c r="D63" s="238"/>
      <c r="E63" s="344"/>
      <c r="F63" s="238"/>
      <c r="H63" s="389"/>
    </row>
    <row r="64" spans="1:8">
      <c r="A64" s="238" t="s">
        <v>1254</v>
      </c>
      <c r="B64" s="238" t="s">
        <v>1236</v>
      </c>
      <c r="C64" s="238" t="s">
        <v>1160</v>
      </c>
      <c r="D64" s="63" t="s">
        <v>46</v>
      </c>
      <c r="E64" s="344">
        <v>2700</v>
      </c>
      <c r="F64" s="237" t="s">
        <v>3156</v>
      </c>
      <c r="H64" s="389"/>
    </row>
    <row r="65" spans="1:8">
      <c r="A65" s="238" t="s">
        <v>1255</v>
      </c>
      <c r="B65" s="238" t="s">
        <v>1237</v>
      </c>
      <c r="C65" s="238" t="s">
        <v>1160</v>
      </c>
      <c r="D65" s="63" t="s">
        <v>46</v>
      </c>
      <c r="E65" s="344">
        <v>4500</v>
      </c>
      <c r="F65" s="344" t="s">
        <v>3157</v>
      </c>
      <c r="H65" s="389"/>
    </row>
    <row r="66" spans="1:8">
      <c r="A66" s="238" t="s">
        <v>1256</v>
      </c>
      <c r="B66" s="238" t="s">
        <v>1238</v>
      </c>
      <c r="C66" s="238" t="s">
        <v>1160</v>
      </c>
      <c r="D66" s="63" t="s">
        <v>25</v>
      </c>
      <c r="E66" s="344">
        <v>3600</v>
      </c>
      <c r="F66" s="237" t="s">
        <v>3158</v>
      </c>
      <c r="H66" s="389"/>
    </row>
    <row r="67" spans="1:8">
      <c r="A67" s="238"/>
      <c r="B67" s="238"/>
      <c r="C67" s="238"/>
      <c r="D67" s="63"/>
      <c r="E67" s="63"/>
      <c r="F67" s="238"/>
      <c r="H67" s="389"/>
    </row>
    <row r="68" spans="1:8">
      <c r="A68" s="238" t="s">
        <v>82</v>
      </c>
      <c r="B68" s="238"/>
      <c r="C68" s="238"/>
      <c r="D68" s="63"/>
      <c r="E68" s="344"/>
      <c r="F68" s="238"/>
      <c r="H68" s="389"/>
    </row>
    <row r="69" spans="1:8">
      <c r="A69" s="238" t="s">
        <v>1257</v>
      </c>
      <c r="B69" s="238" t="s">
        <v>1239</v>
      </c>
      <c r="C69" s="238" t="s">
        <v>1160</v>
      </c>
      <c r="D69" s="63" t="s">
        <v>46</v>
      </c>
      <c r="E69" s="344">
        <v>2700</v>
      </c>
      <c r="F69" s="237" t="s">
        <v>3159</v>
      </c>
      <c r="H69" s="389"/>
    </row>
    <row r="70" spans="1:8">
      <c r="A70" s="238" t="s">
        <v>1258</v>
      </c>
      <c r="B70" s="238" t="s">
        <v>1240</v>
      </c>
      <c r="C70" s="238" t="s">
        <v>1160</v>
      </c>
      <c r="D70" s="63" t="s">
        <v>46</v>
      </c>
      <c r="E70" s="344">
        <v>4500</v>
      </c>
      <c r="F70" s="344" t="s">
        <v>3157</v>
      </c>
      <c r="H70" s="389"/>
    </row>
    <row r="71" spans="1:8">
      <c r="A71" s="238" t="s">
        <v>1259</v>
      </c>
      <c r="B71" s="238" t="s">
        <v>412</v>
      </c>
      <c r="C71" s="238" t="s">
        <v>1160</v>
      </c>
      <c r="D71" s="63" t="s">
        <v>46</v>
      </c>
      <c r="E71" s="344">
        <v>2700</v>
      </c>
      <c r="F71" s="344" t="s">
        <v>3160</v>
      </c>
      <c r="H71" s="389"/>
    </row>
    <row r="72" spans="1:8">
      <c r="A72" s="238"/>
      <c r="B72" s="238"/>
      <c r="C72" s="252" t="s">
        <v>1163</v>
      </c>
      <c r="D72" s="106" t="s">
        <v>652</v>
      </c>
      <c r="E72" s="63"/>
      <c r="F72" s="238"/>
      <c r="H72" s="389"/>
    </row>
    <row r="73" spans="1:8">
      <c r="A73" s="156"/>
      <c r="B73" s="156"/>
      <c r="C73" s="238"/>
      <c r="D73" s="238"/>
      <c r="E73" s="344"/>
      <c r="F73" s="238"/>
      <c r="H73" s="389"/>
    </row>
    <row r="74" spans="1:8">
      <c r="A74" s="156" t="s">
        <v>1158</v>
      </c>
      <c r="B74" s="156"/>
      <c r="C74" s="238"/>
      <c r="D74" s="238"/>
      <c r="E74" s="344"/>
      <c r="F74" s="238"/>
      <c r="H74" s="389"/>
    </row>
    <row r="75" spans="1:8">
      <c r="A75" s="238" t="s">
        <v>74</v>
      </c>
      <c r="B75" s="238"/>
      <c r="C75" s="238"/>
      <c r="D75" s="238"/>
      <c r="E75" s="344"/>
      <c r="F75" s="238"/>
      <c r="H75" s="389"/>
    </row>
    <row r="76" spans="1:8">
      <c r="A76" s="238" t="s">
        <v>1089</v>
      </c>
      <c r="B76" s="238" t="s">
        <v>1159</v>
      </c>
      <c r="C76" s="238" t="s">
        <v>1160</v>
      </c>
      <c r="D76" s="63" t="s">
        <v>46</v>
      </c>
      <c r="E76" s="344">
        <v>2700</v>
      </c>
      <c r="F76" s="344" t="s">
        <v>3161</v>
      </c>
      <c r="H76" s="389"/>
    </row>
    <row r="77" spans="1:8">
      <c r="A77" s="238" t="s">
        <v>1101</v>
      </c>
      <c r="B77" s="238" t="s">
        <v>760</v>
      </c>
      <c r="C77" s="238" t="s">
        <v>1160</v>
      </c>
      <c r="D77" s="63" t="s">
        <v>46</v>
      </c>
      <c r="E77" s="344">
        <v>2700</v>
      </c>
      <c r="F77" s="344" t="s">
        <v>3140</v>
      </c>
      <c r="H77" s="389"/>
    </row>
    <row r="78" spans="1:8">
      <c r="A78" s="238" t="s">
        <v>188</v>
      </c>
      <c r="B78" s="238" t="s">
        <v>189</v>
      </c>
      <c r="C78" s="238" t="s">
        <v>1160</v>
      </c>
      <c r="D78" s="63" t="s">
        <v>46</v>
      </c>
      <c r="E78" s="344">
        <v>2700</v>
      </c>
      <c r="F78" s="344" t="s">
        <v>3162</v>
      </c>
      <c r="H78" s="389"/>
    </row>
    <row r="79" spans="1:8">
      <c r="A79" s="238"/>
      <c r="B79" s="238"/>
      <c r="C79" s="238"/>
      <c r="D79" s="63"/>
      <c r="E79" s="344"/>
      <c r="F79" s="63"/>
      <c r="H79" s="389"/>
    </row>
    <row r="80" spans="1:8">
      <c r="A80" s="238" t="s">
        <v>82</v>
      </c>
      <c r="B80" s="238"/>
      <c r="C80" s="238"/>
      <c r="D80" s="63"/>
      <c r="E80" s="344"/>
      <c r="F80" s="63"/>
      <c r="H80" s="389"/>
    </row>
    <row r="81" spans="1:8">
      <c r="A81" s="238" t="s">
        <v>184</v>
      </c>
      <c r="B81" s="238" t="s">
        <v>185</v>
      </c>
      <c r="C81" s="238" t="s">
        <v>1160</v>
      </c>
      <c r="D81" s="63" t="s">
        <v>46</v>
      </c>
      <c r="E81" s="344">
        <v>2700</v>
      </c>
      <c r="F81" s="344" t="s">
        <v>3163</v>
      </c>
      <c r="H81" s="389"/>
    </row>
    <row r="82" spans="1:8">
      <c r="A82" s="238" t="s">
        <v>1194</v>
      </c>
      <c r="B82" s="238" t="s">
        <v>1161</v>
      </c>
      <c r="C82" s="238" t="s">
        <v>1160</v>
      </c>
      <c r="D82" s="63" t="s">
        <v>46</v>
      </c>
      <c r="E82" s="344">
        <v>2700</v>
      </c>
      <c r="F82" s="344" t="s">
        <v>3164</v>
      </c>
      <c r="H82" s="389"/>
    </row>
    <row r="83" spans="1:8">
      <c r="A83" s="238" t="s">
        <v>1102</v>
      </c>
      <c r="B83" s="238" t="s">
        <v>1162</v>
      </c>
      <c r="C83" s="238" t="s">
        <v>1160</v>
      </c>
      <c r="D83" s="63" t="s">
        <v>46</v>
      </c>
      <c r="E83" s="344">
        <v>2700</v>
      </c>
      <c r="F83" s="344" t="s">
        <v>3165</v>
      </c>
      <c r="H83" s="389"/>
    </row>
    <row r="84" spans="1:8">
      <c r="A84" s="238"/>
      <c r="B84" s="238"/>
      <c r="C84" s="252" t="s">
        <v>1163</v>
      </c>
      <c r="D84" s="106" t="s">
        <v>1002</v>
      </c>
      <c r="E84" s="344"/>
      <c r="F84" s="63"/>
      <c r="H84" s="389"/>
    </row>
    <row r="85" spans="1:8">
      <c r="A85" s="238"/>
      <c r="B85" s="238"/>
      <c r="C85" s="238"/>
      <c r="D85" s="63"/>
      <c r="E85" s="344"/>
      <c r="F85" s="344"/>
      <c r="H85" s="389"/>
    </row>
    <row r="86" spans="1:8">
      <c r="H86" s="38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5BE0D-09DB-4A27-AD83-1862E4697027}">
  <dimension ref="A1:H38"/>
  <sheetViews>
    <sheetView workbookViewId="0">
      <pane ySplit="4" topLeftCell="A5" activePane="bottomLeft" state="frozen"/>
      <selection pane="bottomLeft" activeCell="H1" sqref="H1:H1048576"/>
    </sheetView>
  </sheetViews>
  <sheetFormatPr defaultColWidth="8.77734375" defaultRowHeight="14.4"/>
  <cols>
    <col min="1" max="1" width="43.5546875" style="155" customWidth="1"/>
    <col min="2" max="2" width="35.5546875" style="155" bestFit="1" customWidth="1"/>
    <col min="3" max="3" width="13.77734375" style="155" bestFit="1" customWidth="1"/>
    <col min="4" max="4" width="9.44140625" style="155" bestFit="1" customWidth="1"/>
    <col min="5" max="5" width="8.44140625" style="155" bestFit="1" customWidth="1"/>
    <col min="6" max="6" width="12.44140625" style="155" bestFit="1" customWidth="1"/>
    <col min="7" max="16384" width="8.77734375" style="155"/>
  </cols>
  <sheetData>
    <row r="1" spans="1:8" ht="15.6">
      <c r="A1" s="172" t="s">
        <v>1193</v>
      </c>
      <c r="B1" s="157"/>
    </row>
    <row r="2" spans="1:8" ht="15.6">
      <c r="A2" s="257" t="s">
        <v>3175</v>
      </c>
      <c r="B2" s="157"/>
    </row>
    <row r="4" spans="1:8" ht="57.6">
      <c r="A4" s="174" t="s">
        <v>1</v>
      </c>
      <c r="B4" s="174" t="s">
        <v>2</v>
      </c>
      <c r="C4" s="175" t="s">
        <v>3</v>
      </c>
      <c r="D4" s="176" t="s">
        <v>4</v>
      </c>
      <c r="E4" s="176" t="s">
        <v>5</v>
      </c>
      <c r="F4" s="176" t="s">
        <v>6</v>
      </c>
    </row>
    <row r="5" spans="1:8">
      <c r="A5" s="156" t="s">
        <v>1260</v>
      </c>
      <c r="B5" s="156"/>
      <c r="C5" s="238"/>
      <c r="D5" s="238"/>
      <c r="E5" s="344"/>
      <c r="F5" s="238"/>
    </row>
    <row r="6" spans="1:8">
      <c r="A6" s="238" t="s">
        <v>74</v>
      </c>
      <c r="B6" s="238"/>
      <c r="C6" s="238"/>
      <c r="D6" s="238"/>
      <c r="E6" s="344"/>
      <c r="F6" s="238"/>
    </row>
    <row r="7" spans="1:8">
      <c r="A7" s="238" t="s">
        <v>1241</v>
      </c>
      <c r="B7" s="238" t="s">
        <v>1219</v>
      </c>
      <c r="C7" s="238" t="s">
        <v>1160</v>
      </c>
      <c r="D7" s="63" t="s">
        <v>25</v>
      </c>
      <c r="E7" s="344">
        <v>2700</v>
      </c>
      <c r="F7" s="344" t="s">
        <v>3138</v>
      </c>
    </row>
    <row r="8" spans="1:8">
      <c r="A8" s="238" t="s">
        <v>1242</v>
      </c>
      <c r="B8" s="238" t="s">
        <v>1220</v>
      </c>
      <c r="C8" s="238" t="s">
        <v>1160</v>
      </c>
      <c r="D8" s="63" t="s">
        <v>13</v>
      </c>
      <c r="E8" s="255">
        <v>1125</v>
      </c>
      <c r="F8" s="344" t="s">
        <v>1221</v>
      </c>
      <c r="H8" s="389"/>
    </row>
    <row r="9" spans="1:8">
      <c r="A9" s="238" t="s">
        <v>1213</v>
      </c>
      <c r="B9" s="238" t="s">
        <v>1189</v>
      </c>
      <c r="C9" s="238" t="s">
        <v>1160</v>
      </c>
      <c r="D9" s="63" t="s">
        <v>25</v>
      </c>
      <c r="E9" s="255">
        <v>2700</v>
      </c>
      <c r="F9" s="344" t="s">
        <v>320</v>
      </c>
      <c r="H9" s="389"/>
    </row>
    <row r="10" spans="1:8">
      <c r="A10" s="238" t="s">
        <v>1209</v>
      </c>
      <c r="B10" s="238" t="s">
        <v>1184</v>
      </c>
      <c r="C10" s="238" t="s">
        <v>1160</v>
      </c>
      <c r="D10" s="63" t="s">
        <v>25</v>
      </c>
      <c r="E10" s="344">
        <v>2700</v>
      </c>
      <c r="F10" s="344" t="s">
        <v>3172</v>
      </c>
      <c r="H10" s="389"/>
    </row>
    <row r="11" spans="1:8">
      <c r="A11" s="238" t="s">
        <v>1216</v>
      </c>
      <c r="B11" s="238" t="s">
        <v>57</v>
      </c>
      <c r="C11" s="238" t="s">
        <v>1160</v>
      </c>
      <c r="D11" s="63" t="s">
        <v>13</v>
      </c>
      <c r="E11" s="344">
        <v>900</v>
      </c>
      <c r="F11" s="344" t="s">
        <v>1571</v>
      </c>
      <c r="H11" s="389"/>
    </row>
    <row r="12" spans="1:8">
      <c r="A12" s="238" t="s">
        <v>1215</v>
      </c>
      <c r="B12" s="238" t="s">
        <v>1192</v>
      </c>
      <c r="C12" s="238" t="s">
        <v>1160</v>
      </c>
      <c r="D12" s="63" t="s">
        <v>13</v>
      </c>
      <c r="E12" s="344">
        <v>1350</v>
      </c>
      <c r="F12" s="344" t="s">
        <v>1343</v>
      </c>
      <c r="H12" s="389"/>
    </row>
    <row r="13" spans="1:8">
      <c r="A13" s="238"/>
      <c r="B13" s="238"/>
      <c r="C13" s="238"/>
      <c r="D13" s="63"/>
      <c r="E13" s="63"/>
      <c r="F13" s="63"/>
      <c r="H13" s="389"/>
    </row>
    <row r="14" spans="1:8">
      <c r="A14" s="238" t="s">
        <v>82</v>
      </c>
      <c r="B14" s="238"/>
      <c r="C14" s="238"/>
      <c r="D14" s="63"/>
      <c r="E14" s="344"/>
      <c r="F14" s="63"/>
      <c r="H14" s="389"/>
    </row>
    <row r="15" spans="1:8">
      <c r="A15" s="238" t="s">
        <v>1243</v>
      </c>
      <c r="B15" s="238" t="s">
        <v>1222</v>
      </c>
      <c r="C15" s="238" t="s">
        <v>1160</v>
      </c>
      <c r="D15" s="63" t="s">
        <v>25</v>
      </c>
      <c r="E15" s="255">
        <v>2700</v>
      </c>
      <c r="F15" s="344" t="s">
        <v>320</v>
      </c>
      <c r="H15" s="389"/>
    </row>
    <row r="16" spans="1:8">
      <c r="A16" s="238" t="s">
        <v>1246</v>
      </c>
      <c r="B16" s="238" t="s">
        <v>1225</v>
      </c>
      <c r="C16" s="238" t="s">
        <v>1160</v>
      </c>
      <c r="D16" s="63" t="s">
        <v>25</v>
      </c>
      <c r="E16" s="255">
        <v>1800</v>
      </c>
      <c r="F16" s="344" t="s">
        <v>148</v>
      </c>
      <c r="H16" s="389"/>
    </row>
    <row r="17" spans="1:8">
      <c r="A17" s="238" t="s">
        <v>1211</v>
      </c>
      <c r="B17" s="238" t="s">
        <v>1187</v>
      </c>
      <c r="C17" s="238" t="s">
        <v>1160</v>
      </c>
      <c r="D17" s="63" t="s">
        <v>1022</v>
      </c>
      <c r="E17" s="255">
        <v>1800</v>
      </c>
      <c r="F17" s="344" t="s">
        <v>3173</v>
      </c>
      <c r="H17" s="389"/>
    </row>
    <row r="18" spans="1:8">
      <c r="A18" s="238" t="s">
        <v>1214</v>
      </c>
      <c r="B18" s="238" t="s">
        <v>1191</v>
      </c>
      <c r="C18" s="238" t="s">
        <v>1160</v>
      </c>
      <c r="D18" s="63" t="s">
        <v>25</v>
      </c>
      <c r="E18" s="344">
        <v>2700</v>
      </c>
      <c r="F18" s="344" t="s">
        <v>3174</v>
      </c>
      <c r="H18" s="389"/>
    </row>
    <row r="19" spans="1:8">
      <c r="A19" s="238" t="s">
        <v>1210</v>
      </c>
      <c r="B19" s="238" t="s">
        <v>1185</v>
      </c>
      <c r="C19" s="238" t="s">
        <v>1160</v>
      </c>
      <c r="D19" s="63" t="s">
        <v>13</v>
      </c>
      <c r="E19" s="344">
        <v>900</v>
      </c>
      <c r="F19" s="344" t="s">
        <v>3006</v>
      </c>
      <c r="H19" s="389"/>
    </row>
    <row r="20" spans="1:8">
      <c r="A20" s="238"/>
      <c r="B20" s="238"/>
      <c r="C20" s="252" t="s">
        <v>1163</v>
      </c>
      <c r="D20" s="106" t="s">
        <v>652</v>
      </c>
      <c r="E20" s="63"/>
      <c r="F20" s="63"/>
      <c r="H20" s="389"/>
    </row>
    <row r="21" spans="1:8">
      <c r="A21" s="156" t="s">
        <v>1261</v>
      </c>
      <c r="B21" s="238"/>
      <c r="C21" s="238"/>
      <c r="D21" s="63"/>
      <c r="E21" s="63"/>
      <c r="F21" s="63"/>
      <c r="H21" s="389"/>
    </row>
    <row r="22" spans="1:8">
      <c r="A22" s="156" t="s">
        <v>1262</v>
      </c>
      <c r="B22" s="238"/>
      <c r="C22" s="238"/>
      <c r="D22" s="63"/>
      <c r="E22" s="63"/>
      <c r="F22" s="63"/>
      <c r="H22" s="389"/>
    </row>
    <row r="23" spans="1:8">
      <c r="A23" s="238" t="s">
        <v>1244</v>
      </c>
      <c r="B23" s="238" t="s">
        <v>1223</v>
      </c>
      <c r="C23" s="238" t="s">
        <v>1160</v>
      </c>
      <c r="D23" s="63" t="s">
        <v>25</v>
      </c>
      <c r="E23" s="344">
        <v>2250</v>
      </c>
      <c r="F23" s="344" t="s">
        <v>1190</v>
      </c>
      <c r="H23" s="389"/>
    </row>
    <row r="24" spans="1:8">
      <c r="A24" s="238" t="s">
        <v>1245</v>
      </c>
      <c r="B24" s="238" t="s">
        <v>1224</v>
      </c>
      <c r="C24" s="238" t="s">
        <v>1160</v>
      </c>
      <c r="D24" s="63" t="s">
        <v>25</v>
      </c>
      <c r="E24" s="344">
        <v>2250</v>
      </c>
      <c r="F24" s="344" t="s">
        <v>1190</v>
      </c>
      <c r="H24" s="389"/>
    </row>
    <row r="25" spans="1:8">
      <c r="A25" s="238"/>
      <c r="B25" s="238"/>
      <c r="C25" s="238"/>
      <c r="D25" s="63"/>
      <c r="E25" s="63"/>
      <c r="F25" s="63"/>
      <c r="H25" s="389"/>
    </row>
    <row r="26" spans="1:8">
      <c r="A26" s="156" t="s">
        <v>1263</v>
      </c>
      <c r="B26" s="238"/>
      <c r="C26" s="238"/>
      <c r="D26" s="63"/>
      <c r="E26" s="63"/>
      <c r="F26" s="63"/>
      <c r="H26" s="389"/>
    </row>
    <row r="27" spans="1:8">
      <c r="A27" s="156" t="s">
        <v>1262</v>
      </c>
      <c r="B27" s="238"/>
      <c r="C27" s="238"/>
      <c r="D27" s="63"/>
      <c r="E27" s="63"/>
      <c r="F27" s="63"/>
      <c r="H27" s="389"/>
    </row>
    <row r="28" spans="1:8">
      <c r="A28" s="238" t="s">
        <v>1274</v>
      </c>
      <c r="B28" s="238" t="s">
        <v>1264</v>
      </c>
      <c r="C28" s="238" t="s">
        <v>1160</v>
      </c>
      <c r="D28" s="63" t="s">
        <v>25</v>
      </c>
      <c r="E28" s="344">
        <v>2250</v>
      </c>
      <c r="F28" s="344" t="s">
        <v>1265</v>
      </c>
      <c r="H28" s="389"/>
    </row>
    <row r="29" spans="1:8">
      <c r="A29" s="238" t="s">
        <v>1273</v>
      </c>
      <c r="B29" s="238" t="s">
        <v>1266</v>
      </c>
      <c r="C29" s="238" t="s">
        <v>1160</v>
      </c>
      <c r="D29" s="63" t="s">
        <v>25</v>
      </c>
      <c r="E29" s="344">
        <v>2250</v>
      </c>
      <c r="F29" s="344" t="s">
        <v>1265</v>
      </c>
      <c r="H29" s="389"/>
    </row>
    <row r="30" spans="1:8">
      <c r="A30" s="238"/>
      <c r="B30" s="238"/>
      <c r="C30" s="252"/>
      <c r="D30" s="106"/>
      <c r="E30" s="344"/>
      <c r="F30" s="238"/>
      <c r="H30" s="389"/>
    </row>
    <row r="31" spans="1:8">
      <c r="A31" s="156" t="s">
        <v>1267</v>
      </c>
      <c r="B31" s="156"/>
      <c r="C31" s="238"/>
      <c r="D31" s="238"/>
      <c r="E31" s="344"/>
      <c r="F31" s="238"/>
      <c r="H31" s="389"/>
    </row>
    <row r="32" spans="1:8" s="247" customFormat="1">
      <c r="A32" s="247" t="s">
        <v>1272</v>
      </c>
      <c r="B32" s="247" t="s">
        <v>1268</v>
      </c>
      <c r="D32" s="348"/>
      <c r="E32" s="349"/>
      <c r="F32" s="350" t="s">
        <v>1269</v>
      </c>
      <c r="H32" s="389"/>
    </row>
    <row r="33" spans="1:8" s="247" customFormat="1">
      <c r="A33" s="247" t="s">
        <v>1271</v>
      </c>
      <c r="B33" s="247" t="s">
        <v>1270</v>
      </c>
      <c r="D33" s="348"/>
      <c r="E33" s="349"/>
      <c r="F33" s="350" t="s">
        <v>1269</v>
      </c>
      <c r="H33" s="389"/>
    </row>
    <row r="34" spans="1:8">
      <c r="A34" s="238"/>
      <c r="B34" s="238"/>
      <c r="C34" s="238"/>
      <c r="D34" s="63"/>
      <c r="E34" s="63"/>
      <c r="F34" s="238"/>
      <c r="H34" s="389"/>
    </row>
    <row r="35" spans="1:8">
      <c r="D35" s="63"/>
      <c r="E35" s="173"/>
      <c r="H35" s="389"/>
    </row>
    <row r="36" spans="1:8">
      <c r="D36" s="63"/>
      <c r="E36" s="63"/>
      <c r="H36" s="389"/>
    </row>
    <row r="37" spans="1:8">
      <c r="H37" s="389"/>
    </row>
    <row r="38" spans="1:8">
      <c r="H38" s="389"/>
    </row>
  </sheetData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4CC5-B86F-41FD-A2E8-5EB2401459E4}">
  <dimension ref="A1:N7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9" sqref="B9"/>
    </sheetView>
  </sheetViews>
  <sheetFormatPr defaultRowHeight="14.4"/>
  <cols>
    <col min="1" max="1" width="15.77734375" customWidth="1"/>
    <col min="2" max="2" width="31" customWidth="1"/>
    <col min="3" max="3" width="21.21875" customWidth="1"/>
    <col min="6" max="6" width="19" customWidth="1"/>
  </cols>
  <sheetData>
    <row r="1" spans="1:14" ht="15.6">
      <c r="A1" s="58" t="s">
        <v>582</v>
      </c>
      <c r="B1" s="56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6">
      <c r="A2" s="257" t="s">
        <v>2759</v>
      </c>
      <c r="B2" s="56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4" spans="1:14" ht="43.2">
      <c r="A4" s="60" t="s">
        <v>1</v>
      </c>
      <c r="B4" s="60" t="s">
        <v>2</v>
      </c>
      <c r="C4" s="61" t="s">
        <v>3</v>
      </c>
      <c r="D4" s="62" t="s">
        <v>4</v>
      </c>
      <c r="E4" s="57" t="s">
        <v>5</v>
      </c>
      <c r="F4" s="62" t="s">
        <v>6</v>
      </c>
      <c r="G4" s="55"/>
      <c r="H4" s="55"/>
      <c r="I4" s="55"/>
      <c r="J4" s="55"/>
      <c r="K4" s="55"/>
      <c r="L4" s="55"/>
      <c r="M4" s="55"/>
      <c r="N4" s="55"/>
    </row>
    <row r="5" spans="1:14">
      <c r="A5" s="156" t="s">
        <v>583</v>
      </c>
      <c r="B5" s="156"/>
      <c r="C5" s="238"/>
      <c r="D5" s="238"/>
      <c r="E5" s="238"/>
      <c r="F5" s="238"/>
      <c r="G5" s="55"/>
      <c r="H5" s="55"/>
      <c r="I5" s="55"/>
      <c r="J5" s="55"/>
      <c r="K5" s="55"/>
      <c r="L5" s="55"/>
      <c r="M5" s="55"/>
      <c r="N5" s="55"/>
    </row>
    <row r="6" spans="1:14">
      <c r="A6" s="238" t="s">
        <v>655</v>
      </c>
      <c r="B6" s="238"/>
      <c r="C6" s="238"/>
      <c r="D6" s="238"/>
      <c r="E6" s="238"/>
      <c r="F6" s="238"/>
      <c r="G6" s="55"/>
      <c r="H6" s="55"/>
      <c r="I6" s="55"/>
      <c r="J6" s="55"/>
      <c r="K6" s="55"/>
      <c r="L6" s="55"/>
      <c r="M6" s="55"/>
      <c r="N6" s="55"/>
    </row>
    <row r="7" spans="1:14">
      <c r="A7" s="238" t="s">
        <v>2760</v>
      </c>
      <c r="B7" s="238" t="s">
        <v>2761</v>
      </c>
      <c r="C7" s="238" t="s">
        <v>2762</v>
      </c>
      <c r="D7" s="326" t="s">
        <v>42</v>
      </c>
      <c r="E7" s="326">
        <v>4500</v>
      </c>
      <c r="F7" s="326" t="s">
        <v>1157</v>
      </c>
      <c r="G7" s="55"/>
      <c r="H7" s="55"/>
      <c r="I7" s="55"/>
      <c r="J7" s="55"/>
      <c r="K7" s="55"/>
      <c r="L7" s="55"/>
      <c r="M7" s="55"/>
      <c r="N7" s="55"/>
    </row>
    <row r="8" spans="1:14">
      <c r="A8" s="238" t="s">
        <v>2763</v>
      </c>
      <c r="B8" s="238"/>
      <c r="C8" s="238"/>
      <c r="D8" s="238"/>
      <c r="E8" s="238"/>
      <c r="F8" s="238"/>
      <c r="G8" s="55"/>
      <c r="H8" s="155"/>
      <c r="I8" s="55"/>
      <c r="J8" s="55"/>
      <c r="K8" s="55"/>
      <c r="L8" s="59"/>
      <c r="M8" s="59"/>
      <c r="N8" s="59"/>
    </row>
    <row r="9" spans="1:14">
      <c r="A9" s="238" t="s">
        <v>588</v>
      </c>
      <c r="B9" s="238" t="s">
        <v>589</v>
      </c>
      <c r="C9" s="238" t="s">
        <v>2764</v>
      </c>
      <c r="D9" s="326" t="s">
        <v>13</v>
      </c>
      <c r="E9" s="326">
        <v>1200</v>
      </c>
      <c r="F9" s="326" t="s">
        <v>14</v>
      </c>
      <c r="G9" s="55"/>
      <c r="H9" s="155"/>
      <c r="I9" s="55"/>
      <c r="J9" s="55"/>
      <c r="K9" s="55"/>
      <c r="L9" s="59"/>
      <c r="M9" s="59"/>
      <c r="N9" s="59"/>
    </row>
    <row r="10" spans="1:14">
      <c r="A10" s="238" t="s">
        <v>1096</v>
      </c>
      <c r="B10" s="238" t="s">
        <v>594</v>
      </c>
      <c r="C10" s="238" t="s">
        <v>2765</v>
      </c>
      <c r="D10" s="326" t="s">
        <v>46</v>
      </c>
      <c r="E10" s="326">
        <v>2800</v>
      </c>
      <c r="F10" s="326" t="s">
        <v>1157</v>
      </c>
      <c r="G10" s="55"/>
      <c r="H10" s="155"/>
      <c r="I10" s="55"/>
      <c r="J10" s="55"/>
      <c r="K10" s="55"/>
      <c r="L10" s="55"/>
      <c r="M10" s="55"/>
      <c r="N10" s="55"/>
    </row>
    <row r="11" spans="1:14">
      <c r="A11" s="238" t="s">
        <v>671</v>
      </c>
      <c r="B11" s="238"/>
      <c r="C11" s="238"/>
      <c r="D11" s="238"/>
      <c r="E11" s="238"/>
      <c r="F11" s="238"/>
      <c r="G11" s="55"/>
      <c r="H11" s="155"/>
      <c r="I11" s="55"/>
      <c r="J11" s="55"/>
      <c r="K11" s="55"/>
      <c r="L11" s="55"/>
      <c r="M11" s="55"/>
      <c r="N11" s="55"/>
    </row>
    <row r="12" spans="1:14">
      <c r="A12" s="238" t="s">
        <v>591</v>
      </c>
      <c r="B12" s="238" t="s">
        <v>592</v>
      </c>
      <c r="C12" s="238" t="s">
        <v>2766</v>
      </c>
      <c r="D12" s="326" t="s">
        <v>25</v>
      </c>
      <c r="E12" s="326">
        <v>4500</v>
      </c>
      <c r="F12" s="326" t="s">
        <v>593</v>
      </c>
      <c r="G12" s="55"/>
      <c r="H12" s="155"/>
      <c r="I12" s="55"/>
      <c r="J12" s="55"/>
      <c r="K12" s="55"/>
      <c r="L12" s="59"/>
      <c r="M12" s="59"/>
      <c r="N12" s="59"/>
    </row>
    <row r="13" spans="1:14">
      <c r="A13" s="238" t="s">
        <v>585</v>
      </c>
      <c r="B13" s="238" t="s">
        <v>586</v>
      </c>
      <c r="C13" s="238" t="s">
        <v>2767</v>
      </c>
      <c r="D13" s="326" t="s">
        <v>13</v>
      </c>
      <c r="E13" s="326">
        <v>1200</v>
      </c>
      <c r="F13" s="326" t="s">
        <v>587</v>
      </c>
      <c r="G13" s="55"/>
      <c r="H13" s="155"/>
      <c r="I13" s="55"/>
      <c r="J13" s="55"/>
      <c r="K13" s="55"/>
      <c r="L13" s="55"/>
      <c r="M13" s="55"/>
      <c r="N13" s="55"/>
    </row>
    <row r="14" spans="1:14">
      <c r="A14" s="238"/>
      <c r="B14" s="238"/>
      <c r="C14" s="238"/>
      <c r="D14" s="238"/>
      <c r="E14" s="238"/>
      <c r="F14" s="238"/>
      <c r="G14" s="55"/>
      <c r="H14" s="155"/>
      <c r="I14" s="55"/>
      <c r="J14" s="55"/>
      <c r="K14" s="55"/>
      <c r="L14" s="55"/>
      <c r="M14" s="55"/>
      <c r="N14" s="55"/>
    </row>
    <row r="15" spans="1:14">
      <c r="A15" s="238" t="s">
        <v>677</v>
      </c>
      <c r="B15" s="238"/>
      <c r="C15" s="238"/>
      <c r="D15" s="238"/>
      <c r="E15" s="238"/>
      <c r="F15" s="238"/>
      <c r="G15" s="55"/>
      <c r="H15" s="155"/>
      <c r="I15" s="55"/>
      <c r="J15" s="55"/>
      <c r="K15" s="55"/>
      <c r="L15" s="55"/>
      <c r="M15" s="55"/>
      <c r="N15" s="55"/>
    </row>
    <row r="16" spans="1:14">
      <c r="A16" s="238" t="s">
        <v>2768</v>
      </c>
      <c r="B16" s="238" t="s">
        <v>2769</v>
      </c>
      <c r="C16" s="238" t="s">
        <v>2770</v>
      </c>
      <c r="D16" s="326" t="s">
        <v>42</v>
      </c>
      <c r="E16" s="326">
        <v>4800</v>
      </c>
      <c r="F16" s="326" t="s">
        <v>1660</v>
      </c>
      <c r="G16" s="55"/>
      <c r="H16" s="155"/>
      <c r="I16" s="55"/>
      <c r="J16" s="55"/>
      <c r="K16" s="55"/>
      <c r="L16" s="55"/>
      <c r="M16" s="55"/>
      <c r="N16" s="55"/>
    </row>
    <row r="17" spans="1:8">
      <c r="A17" s="238" t="s">
        <v>682</v>
      </c>
      <c r="B17" s="238"/>
      <c r="C17" s="238"/>
      <c r="D17" s="326"/>
      <c r="E17" s="326"/>
      <c r="F17" s="326"/>
      <c r="H17" s="155"/>
    </row>
    <row r="18" spans="1:8">
      <c r="A18" s="238" t="s">
        <v>1095</v>
      </c>
      <c r="B18" s="238" t="s">
        <v>590</v>
      </c>
      <c r="C18" s="238" t="s">
        <v>2771</v>
      </c>
      <c r="D18" s="326" t="s">
        <v>25</v>
      </c>
      <c r="E18" s="326">
        <v>2800</v>
      </c>
      <c r="F18" s="326" t="s">
        <v>2784</v>
      </c>
      <c r="H18" s="155"/>
    </row>
    <row r="19" spans="1:8">
      <c r="A19" s="238" t="s">
        <v>2772</v>
      </c>
      <c r="B19" s="238" t="s">
        <v>2773</v>
      </c>
      <c r="C19" s="238" t="s">
        <v>2774</v>
      </c>
      <c r="D19" s="326" t="s">
        <v>25</v>
      </c>
      <c r="E19" s="326">
        <v>2800</v>
      </c>
      <c r="F19" s="326" t="s">
        <v>2784</v>
      </c>
      <c r="H19" s="155"/>
    </row>
    <row r="20" spans="1:8">
      <c r="A20" s="238" t="s">
        <v>2775</v>
      </c>
      <c r="B20" s="238"/>
      <c r="C20" s="238"/>
      <c r="D20" s="326"/>
      <c r="E20" s="326"/>
      <c r="F20" s="326"/>
      <c r="H20" s="155"/>
    </row>
    <row r="21" spans="1:8">
      <c r="A21" s="238" t="s">
        <v>2776</v>
      </c>
      <c r="B21" s="238" t="s">
        <v>2777</v>
      </c>
      <c r="C21" s="238" t="s">
        <v>2774</v>
      </c>
      <c r="D21" s="326" t="s">
        <v>25</v>
      </c>
      <c r="E21" s="326">
        <v>2800</v>
      </c>
      <c r="F21" s="255" t="s">
        <v>2785</v>
      </c>
      <c r="H21" s="155"/>
    </row>
    <row r="22" spans="1:8">
      <c r="A22" s="238" t="s">
        <v>2778</v>
      </c>
      <c r="B22" s="238" t="s">
        <v>2779</v>
      </c>
      <c r="C22" s="238" t="s">
        <v>2771</v>
      </c>
      <c r="D22" s="326" t="s">
        <v>25</v>
      </c>
      <c r="E22" s="326">
        <v>2800</v>
      </c>
      <c r="F22" s="326" t="s">
        <v>2784</v>
      </c>
      <c r="H22" s="155"/>
    </row>
    <row r="23" spans="1:8">
      <c r="A23" s="238"/>
      <c r="B23" s="238"/>
      <c r="C23" s="238"/>
      <c r="D23" s="326"/>
      <c r="E23" s="326"/>
      <c r="F23" s="326"/>
      <c r="H23" s="155"/>
    </row>
    <row r="24" spans="1:8">
      <c r="A24" s="238"/>
      <c r="B24" s="238"/>
      <c r="C24" s="252" t="s">
        <v>595</v>
      </c>
      <c r="D24" s="164" t="s">
        <v>2780</v>
      </c>
      <c r="E24" s="326"/>
      <c r="F24" s="326"/>
      <c r="H24" s="155"/>
    </row>
    <row r="25" spans="1:8">
      <c r="A25" s="238"/>
      <c r="B25" s="238"/>
      <c r="C25" s="238"/>
      <c r="D25" s="326"/>
      <c r="E25" s="326"/>
      <c r="F25" s="326"/>
      <c r="H25" s="155"/>
    </row>
    <row r="26" spans="1:8">
      <c r="A26" s="156" t="s">
        <v>596</v>
      </c>
      <c r="B26" s="238"/>
      <c r="C26" s="238"/>
      <c r="D26" s="238"/>
      <c r="E26" s="238"/>
      <c r="F26" s="238"/>
      <c r="H26" s="155"/>
    </row>
    <row r="27" spans="1:8">
      <c r="A27" s="238" t="s">
        <v>584</v>
      </c>
      <c r="B27" s="238"/>
      <c r="C27" s="238"/>
      <c r="D27" s="238"/>
      <c r="E27" s="238"/>
      <c r="F27" s="238"/>
      <c r="H27" s="155"/>
    </row>
    <row r="28" spans="1:8">
      <c r="A28" s="238" t="s">
        <v>597</v>
      </c>
      <c r="B28" s="238" t="s">
        <v>598</v>
      </c>
      <c r="C28" s="238" t="s">
        <v>599</v>
      </c>
      <c r="D28" s="326" t="s">
        <v>46</v>
      </c>
      <c r="E28" s="326">
        <v>2565</v>
      </c>
      <c r="F28" s="326" t="s">
        <v>600</v>
      </c>
      <c r="H28" s="155"/>
    </row>
    <row r="29" spans="1:8">
      <c r="A29" s="238" t="s">
        <v>257</v>
      </c>
      <c r="B29" s="238" t="s">
        <v>2781</v>
      </c>
      <c r="C29" s="238" t="s">
        <v>599</v>
      </c>
      <c r="D29" s="326" t="s">
        <v>25</v>
      </c>
      <c r="E29" s="326">
        <v>4500</v>
      </c>
      <c r="F29" s="326" t="s">
        <v>601</v>
      </c>
      <c r="H29" s="155"/>
    </row>
    <row r="30" spans="1:8">
      <c r="A30" s="238"/>
      <c r="B30" s="238"/>
      <c r="C30" s="238"/>
      <c r="D30" s="238"/>
      <c r="E30" s="238"/>
      <c r="F30" s="238"/>
      <c r="H30" s="155"/>
    </row>
    <row r="31" spans="1:8">
      <c r="A31" s="238" t="s">
        <v>602</v>
      </c>
      <c r="B31" s="238"/>
      <c r="C31" s="238"/>
      <c r="D31" s="238"/>
      <c r="E31" s="238"/>
      <c r="F31" s="238"/>
      <c r="H31" s="155"/>
    </row>
    <row r="32" spans="1:8">
      <c r="A32" s="238" t="s">
        <v>603</v>
      </c>
      <c r="B32" s="238" t="s">
        <v>604</v>
      </c>
      <c r="C32" s="238" t="s">
        <v>599</v>
      </c>
      <c r="D32" s="326" t="s">
        <v>25</v>
      </c>
      <c r="E32" s="326">
        <v>3600</v>
      </c>
      <c r="F32" s="326" t="s">
        <v>268</v>
      </c>
      <c r="H32" s="155"/>
    </row>
    <row r="33" spans="1:8">
      <c r="A33" s="238"/>
      <c r="B33" s="238"/>
      <c r="C33" s="238"/>
      <c r="D33" s="326"/>
      <c r="E33" s="326"/>
      <c r="F33" s="326"/>
      <c r="H33" s="155"/>
    </row>
    <row r="34" spans="1:8">
      <c r="A34" s="238" t="s">
        <v>82</v>
      </c>
      <c r="B34" s="238"/>
      <c r="C34" s="238"/>
      <c r="D34" s="238"/>
      <c r="E34" s="238"/>
      <c r="F34" s="238"/>
      <c r="H34" s="155"/>
    </row>
    <row r="35" spans="1:8">
      <c r="A35" s="238" t="s">
        <v>603</v>
      </c>
      <c r="B35" s="238" t="s">
        <v>604</v>
      </c>
      <c r="C35" s="238" t="s">
        <v>599</v>
      </c>
      <c r="D35" s="326" t="s">
        <v>25</v>
      </c>
      <c r="E35" s="326">
        <v>3600</v>
      </c>
      <c r="F35" s="326" t="s">
        <v>268</v>
      </c>
      <c r="H35" s="155"/>
    </row>
    <row r="36" spans="1:8">
      <c r="A36" s="238" t="s">
        <v>605</v>
      </c>
      <c r="B36" s="238" t="s">
        <v>2782</v>
      </c>
      <c r="C36" s="238" t="s">
        <v>599</v>
      </c>
      <c r="D36" s="326" t="s">
        <v>25</v>
      </c>
      <c r="E36" s="326">
        <v>4500</v>
      </c>
      <c r="F36" s="326" t="s">
        <v>601</v>
      </c>
      <c r="H36" s="155"/>
    </row>
    <row r="37" spans="1:8">
      <c r="A37" s="238"/>
      <c r="B37" s="238"/>
      <c r="C37" s="252" t="s">
        <v>607</v>
      </c>
      <c r="D37" s="164" t="s">
        <v>608</v>
      </c>
      <c r="E37" s="238"/>
      <c r="F37" s="238"/>
      <c r="H37" s="155"/>
    </row>
    <row r="38" spans="1:8">
      <c r="A38" s="238"/>
      <c r="B38" s="238"/>
      <c r="C38" s="238"/>
      <c r="D38" s="238"/>
      <c r="E38" s="238"/>
      <c r="F38" s="238"/>
      <c r="H38" s="155"/>
    </row>
    <row r="39" spans="1:8">
      <c r="A39" s="238"/>
      <c r="B39" s="238"/>
      <c r="C39" s="238"/>
      <c r="D39" s="238"/>
      <c r="E39" s="238"/>
      <c r="F39" s="238"/>
      <c r="H39" s="155"/>
    </row>
    <row r="40" spans="1:8">
      <c r="A40" s="238"/>
      <c r="B40" s="238"/>
      <c r="C40" s="238"/>
      <c r="D40" s="238"/>
      <c r="E40" s="238"/>
      <c r="F40" s="238"/>
      <c r="H40" s="155"/>
    </row>
    <row r="41" spans="1:8" ht="15.6">
      <c r="A41" s="257" t="s">
        <v>609</v>
      </c>
      <c r="B41" s="252"/>
      <c r="C41" s="238"/>
      <c r="D41" s="238"/>
      <c r="E41" s="238"/>
      <c r="F41" s="238"/>
      <c r="H41" s="155"/>
    </row>
    <row r="42" spans="1:8" ht="15.6">
      <c r="A42" s="134" t="s">
        <v>621</v>
      </c>
      <c r="B42" s="242"/>
      <c r="C42" s="238"/>
      <c r="D42" s="326"/>
      <c r="E42" s="326"/>
      <c r="F42" s="326"/>
      <c r="H42" s="155"/>
    </row>
    <row r="43" spans="1:8">
      <c r="A43" s="238" t="s">
        <v>622</v>
      </c>
      <c r="B43" s="242"/>
      <c r="C43" s="238"/>
      <c r="D43" s="326"/>
      <c r="E43" s="326"/>
      <c r="F43" s="326"/>
      <c r="H43" s="155"/>
    </row>
    <row r="44" spans="1:8" ht="28.8">
      <c r="A44" s="253" t="s">
        <v>315</v>
      </c>
      <c r="B44" s="242" t="s">
        <v>981</v>
      </c>
      <c r="C44" s="245" t="s">
        <v>624</v>
      </c>
      <c r="D44" s="326" t="s">
        <v>13</v>
      </c>
      <c r="E44" s="254">
        <v>1800</v>
      </c>
      <c r="F44" s="326" t="s">
        <v>148</v>
      </c>
      <c r="H44" s="155"/>
    </row>
    <row r="45" spans="1:8" ht="28.8">
      <c r="A45" s="253" t="s">
        <v>146</v>
      </c>
      <c r="B45" s="242" t="s">
        <v>625</v>
      </c>
      <c r="C45" s="245" t="s">
        <v>624</v>
      </c>
      <c r="D45" s="326" t="s">
        <v>13</v>
      </c>
      <c r="E45" s="254">
        <v>1800</v>
      </c>
      <c r="F45" s="326" t="s">
        <v>148</v>
      </c>
      <c r="H45" s="155"/>
    </row>
    <row r="46" spans="1:8">
      <c r="A46" s="253" t="s">
        <v>427</v>
      </c>
      <c r="B46" s="242" t="s">
        <v>980</v>
      </c>
      <c r="C46" s="245" t="s">
        <v>624</v>
      </c>
      <c r="D46" s="326" t="s">
        <v>46</v>
      </c>
      <c r="E46" s="330">
        <v>5700</v>
      </c>
      <c r="F46" s="326" t="s">
        <v>611</v>
      </c>
      <c r="H46" s="155"/>
    </row>
    <row r="47" spans="1:8">
      <c r="A47" s="253" t="s">
        <v>619</v>
      </c>
      <c r="B47" s="283" t="s">
        <v>631</v>
      </c>
      <c r="C47" s="245" t="s">
        <v>624</v>
      </c>
      <c r="D47" s="326" t="s">
        <v>13</v>
      </c>
      <c r="E47" s="254">
        <v>1800</v>
      </c>
      <c r="F47" s="326" t="s">
        <v>148</v>
      </c>
      <c r="H47" s="155"/>
    </row>
    <row r="48" spans="1:8">
      <c r="A48" s="253" t="s">
        <v>627</v>
      </c>
      <c r="B48" s="242"/>
      <c r="C48" s="238"/>
      <c r="D48" s="326"/>
      <c r="E48" s="326"/>
      <c r="F48" s="326"/>
      <c r="H48" s="155"/>
    </row>
    <row r="49" spans="1:8" ht="28.8">
      <c r="A49" s="253" t="s">
        <v>149</v>
      </c>
      <c r="B49" s="283" t="s">
        <v>628</v>
      </c>
      <c r="C49" s="245" t="s">
        <v>624</v>
      </c>
      <c r="D49" s="326" t="s">
        <v>46</v>
      </c>
      <c r="E49" s="254">
        <v>4500</v>
      </c>
      <c r="F49" s="326" t="s">
        <v>151</v>
      </c>
      <c r="H49" s="155"/>
    </row>
    <row r="50" spans="1:8">
      <c r="A50" s="253" t="s">
        <v>318</v>
      </c>
      <c r="B50" s="331" t="s">
        <v>629</v>
      </c>
      <c r="C50" s="245" t="s">
        <v>624</v>
      </c>
      <c r="D50" s="326" t="s">
        <v>25</v>
      </c>
      <c r="E50" s="254">
        <v>4500</v>
      </c>
      <c r="F50" s="326" t="s">
        <v>151</v>
      </c>
      <c r="H50" s="155"/>
    </row>
    <row r="51" spans="1:8" ht="28.8">
      <c r="A51" s="253" t="s">
        <v>156</v>
      </c>
      <c r="B51" s="283" t="s">
        <v>620</v>
      </c>
      <c r="C51" s="245" t="s">
        <v>624</v>
      </c>
      <c r="D51" s="326" t="s">
        <v>25</v>
      </c>
      <c r="E51" s="254">
        <v>4500</v>
      </c>
      <c r="F51" s="326" t="s">
        <v>151</v>
      </c>
      <c r="H51" s="155"/>
    </row>
    <row r="52" spans="1:8">
      <c r="A52" s="238" t="s">
        <v>630</v>
      </c>
      <c r="B52" s="283"/>
      <c r="C52" s="245"/>
      <c r="D52" s="326"/>
      <c r="E52" s="254"/>
      <c r="F52" s="326"/>
      <c r="H52" s="155"/>
    </row>
    <row r="53" spans="1:8">
      <c r="A53" s="238"/>
      <c r="B53" s="238"/>
      <c r="C53" s="238"/>
      <c r="D53" s="238"/>
      <c r="E53" s="238"/>
      <c r="F53" s="238"/>
      <c r="H53" s="155"/>
    </row>
    <row r="54" spans="1:8">
      <c r="A54" s="253" t="s">
        <v>312</v>
      </c>
      <c r="B54" s="242" t="s">
        <v>313</v>
      </c>
      <c r="C54" s="245" t="s">
        <v>624</v>
      </c>
      <c r="D54" s="326" t="s">
        <v>46</v>
      </c>
      <c r="E54" s="254">
        <v>2800</v>
      </c>
      <c r="F54" s="326" t="s">
        <v>2435</v>
      </c>
      <c r="H54" s="155"/>
    </row>
    <row r="55" spans="1:8" ht="28.8">
      <c r="A55" s="253" t="s">
        <v>154</v>
      </c>
      <c r="B55" s="283" t="s">
        <v>632</v>
      </c>
      <c r="C55" s="245" t="s">
        <v>624</v>
      </c>
      <c r="D55" s="326" t="s">
        <v>25</v>
      </c>
      <c r="E55" s="330">
        <v>4500</v>
      </c>
      <c r="F55" s="326" t="s">
        <v>151</v>
      </c>
      <c r="H55" s="155"/>
    </row>
    <row r="56" spans="1:8" ht="28.8">
      <c r="A56" s="253" t="s">
        <v>152</v>
      </c>
      <c r="B56" s="283" t="s">
        <v>615</v>
      </c>
      <c r="C56" s="245" t="s">
        <v>624</v>
      </c>
      <c r="D56" s="326" t="s">
        <v>25</v>
      </c>
      <c r="E56" s="254">
        <v>4500</v>
      </c>
      <c r="F56" s="326" t="s">
        <v>151</v>
      </c>
    </row>
    <row r="57" spans="1:8">
      <c r="A57" s="238"/>
      <c r="B57" s="242"/>
      <c r="C57" s="153" t="s">
        <v>633</v>
      </c>
      <c r="D57" s="185" t="s">
        <v>634</v>
      </c>
      <c r="E57" s="238"/>
      <c r="F57" s="238"/>
    </row>
    <row r="58" spans="1:8">
      <c r="A58" s="253" t="s">
        <v>635</v>
      </c>
      <c r="B58" s="242"/>
      <c r="C58" s="238"/>
      <c r="D58" s="326"/>
      <c r="E58" s="238"/>
      <c r="F58" s="238"/>
    </row>
    <row r="59" spans="1:8" ht="28.8">
      <c r="A59" s="253" t="s">
        <v>315</v>
      </c>
      <c r="B59" s="242" t="s">
        <v>981</v>
      </c>
      <c r="C59" s="245" t="s">
        <v>624</v>
      </c>
      <c r="D59" s="326" t="s">
        <v>13</v>
      </c>
      <c r="E59" s="254">
        <v>1800</v>
      </c>
      <c r="F59" s="326" t="s">
        <v>148</v>
      </c>
    </row>
    <row r="60" spans="1:8" ht="28.8">
      <c r="A60" s="253" t="s">
        <v>149</v>
      </c>
      <c r="B60" s="283" t="s">
        <v>628</v>
      </c>
      <c r="C60" s="245" t="s">
        <v>624</v>
      </c>
      <c r="D60" s="326" t="s">
        <v>46</v>
      </c>
      <c r="E60" s="254">
        <v>4500</v>
      </c>
      <c r="F60" s="326" t="s">
        <v>151</v>
      </c>
    </row>
    <row r="61" spans="1:8">
      <c r="A61" s="253" t="s">
        <v>619</v>
      </c>
      <c r="B61" s="283" t="s">
        <v>631</v>
      </c>
      <c r="C61" s="245" t="s">
        <v>624</v>
      </c>
      <c r="D61" s="326" t="s">
        <v>13</v>
      </c>
      <c r="E61" s="254">
        <v>1800</v>
      </c>
      <c r="F61" s="326" t="s">
        <v>148</v>
      </c>
    </row>
    <row r="62" spans="1:8">
      <c r="A62" s="253" t="s">
        <v>638</v>
      </c>
      <c r="B62" s="242"/>
      <c r="C62" s="238"/>
      <c r="D62" s="326"/>
      <c r="E62" s="238"/>
      <c r="F62" s="238"/>
    </row>
    <row r="63" spans="1:8">
      <c r="A63" s="253" t="s">
        <v>318</v>
      </c>
      <c r="B63" s="331" t="s">
        <v>629</v>
      </c>
      <c r="C63" s="245" t="s">
        <v>624</v>
      </c>
      <c r="D63" s="326" t="s">
        <v>25</v>
      </c>
      <c r="E63" s="254">
        <v>4500</v>
      </c>
      <c r="F63" s="326" t="s">
        <v>151</v>
      </c>
    </row>
    <row r="64" spans="1:8">
      <c r="A64" s="253" t="s">
        <v>572</v>
      </c>
      <c r="B64" s="242" t="s">
        <v>641</v>
      </c>
      <c r="C64" s="245" t="s">
        <v>637</v>
      </c>
      <c r="D64" s="326" t="s">
        <v>25</v>
      </c>
      <c r="E64" s="254">
        <v>2850</v>
      </c>
      <c r="F64" s="326" t="s">
        <v>642</v>
      </c>
    </row>
    <row r="65" spans="1:6" ht="28.8">
      <c r="A65" s="238" t="s">
        <v>643</v>
      </c>
      <c r="B65" s="242" t="s">
        <v>644</v>
      </c>
      <c r="C65" s="245" t="s">
        <v>637</v>
      </c>
      <c r="D65" s="326" t="s">
        <v>13</v>
      </c>
      <c r="E65" s="326">
        <v>1800</v>
      </c>
      <c r="F65" s="326" t="s">
        <v>148</v>
      </c>
    </row>
    <row r="66" spans="1:6">
      <c r="A66" s="238"/>
      <c r="B66" s="242"/>
      <c r="C66" s="238"/>
      <c r="D66" s="326"/>
      <c r="E66" s="238"/>
      <c r="F66" s="238"/>
    </row>
    <row r="67" spans="1:6">
      <c r="A67" s="253" t="s">
        <v>645</v>
      </c>
      <c r="B67" s="242"/>
      <c r="C67" s="238"/>
      <c r="D67" s="326"/>
      <c r="E67" s="238"/>
      <c r="F67" s="238"/>
    </row>
    <row r="68" spans="1:6" ht="28.8">
      <c r="A68" s="253" t="s">
        <v>156</v>
      </c>
      <c r="B68" s="283" t="s">
        <v>620</v>
      </c>
      <c r="C68" s="245" t="s">
        <v>624</v>
      </c>
      <c r="D68" s="326" t="s">
        <v>25</v>
      </c>
      <c r="E68" s="254">
        <v>4500</v>
      </c>
      <c r="F68" s="326" t="s">
        <v>151</v>
      </c>
    </row>
    <row r="69" spans="1:6">
      <c r="A69" s="253" t="s">
        <v>304</v>
      </c>
      <c r="B69" s="283" t="s">
        <v>305</v>
      </c>
      <c r="C69" s="245" t="s">
        <v>648</v>
      </c>
      <c r="D69" s="326" t="s">
        <v>25</v>
      </c>
      <c r="E69" s="254">
        <v>2565</v>
      </c>
      <c r="F69" s="326" t="s">
        <v>650</v>
      </c>
    </row>
    <row r="70" spans="1:6">
      <c r="A70" s="238"/>
      <c r="B70" s="242"/>
      <c r="C70" s="153" t="s">
        <v>651</v>
      </c>
      <c r="D70" s="185" t="s">
        <v>2783</v>
      </c>
      <c r="E70" s="238"/>
      <c r="F70" s="238"/>
    </row>
    <row r="71" spans="1:6">
      <c r="A71" s="238"/>
      <c r="B71" s="238"/>
      <c r="C71" s="238"/>
      <c r="D71" s="238"/>
      <c r="E71" s="238"/>
      <c r="F71" s="23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8AEC-8994-4659-BC6A-7DB456CE6489}">
  <dimension ref="A1:G49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I9" sqref="I9"/>
    </sheetView>
  </sheetViews>
  <sheetFormatPr defaultRowHeight="14.4"/>
  <cols>
    <col min="1" max="1" width="17.44140625" customWidth="1"/>
    <col min="2" max="2" width="47.5546875" customWidth="1"/>
    <col min="3" max="3" width="17.21875" customWidth="1"/>
    <col min="6" max="6" width="19.44140625" customWidth="1"/>
  </cols>
  <sheetData>
    <row r="1" spans="1:7" ht="15.6">
      <c r="A1" s="71" t="s">
        <v>582</v>
      </c>
      <c r="B1" s="65"/>
      <c r="C1" s="64"/>
      <c r="D1" s="72"/>
      <c r="E1" s="72"/>
      <c r="F1" s="72"/>
    </row>
    <row r="2" spans="1:7" ht="15.6">
      <c r="A2" s="257" t="s">
        <v>2786</v>
      </c>
      <c r="B2" s="65"/>
      <c r="C2" s="64"/>
      <c r="D2" s="72"/>
      <c r="E2" s="72"/>
      <c r="F2" s="72"/>
    </row>
    <row r="3" spans="1:7" s="155" customFormat="1" ht="15.6">
      <c r="A3" s="172"/>
      <c r="B3" s="157"/>
      <c r="D3" s="173"/>
      <c r="E3" s="173"/>
      <c r="F3" s="173"/>
    </row>
    <row r="4" spans="1:7" ht="43.2">
      <c r="A4" s="73" t="s">
        <v>1</v>
      </c>
      <c r="B4" s="73" t="s">
        <v>2</v>
      </c>
      <c r="C4" s="74" t="s">
        <v>3</v>
      </c>
      <c r="D4" s="75" t="s">
        <v>4</v>
      </c>
      <c r="E4" s="67" t="s">
        <v>5</v>
      </c>
      <c r="F4" s="75" t="s">
        <v>6</v>
      </c>
    </row>
    <row r="5" spans="1:7" ht="15.6">
      <c r="A5" s="134" t="s">
        <v>621</v>
      </c>
      <c r="B5" s="242"/>
      <c r="C5" s="238"/>
      <c r="D5" s="326"/>
      <c r="E5" s="326"/>
      <c r="F5" s="326"/>
    </row>
    <row r="6" spans="1:7">
      <c r="A6" s="238" t="s">
        <v>622</v>
      </c>
      <c r="B6" s="242"/>
      <c r="C6" s="238"/>
      <c r="D6" s="326"/>
      <c r="E6" s="326"/>
      <c r="F6" s="326"/>
    </row>
    <row r="7" spans="1:7">
      <c r="A7" s="253" t="s">
        <v>315</v>
      </c>
      <c r="B7" s="242" t="s">
        <v>981</v>
      </c>
      <c r="C7" s="245" t="s">
        <v>624</v>
      </c>
      <c r="D7" s="326" t="s">
        <v>13</v>
      </c>
      <c r="E7" s="254">
        <v>1800</v>
      </c>
      <c r="F7" s="326" t="s">
        <v>148</v>
      </c>
    </row>
    <row r="8" spans="1:7">
      <c r="A8" s="253" t="s">
        <v>146</v>
      </c>
      <c r="B8" s="242" t="s">
        <v>625</v>
      </c>
      <c r="C8" s="245" t="s">
        <v>624</v>
      </c>
      <c r="D8" s="326" t="s">
        <v>13</v>
      </c>
      <c r="E8" s="254">
        <v>1800</v>
      </c>
      <c r="F8" s="326" t="s">
        <v>148</v>
      </c>
      <c r="G8" s="155"/>
    </row>
    <row r="9" spans="1:7">
      <c r="A9" s="253" t="s">
        <v>427</v>
      </c>
      <c r="B9" s="242" t="s">
        <v>980</v>
      </c>
      <c r="C9" s="245" t="s">
        <v>624</v>
      </c>
      <c r="D9" s="326" t="s">
        <v>46</v>
      </c>
      <c r="E9" s="330">
        <v>5700</v>
      </c>
      <c r="F9" s="326" t="s">
        <v>611</v>
      </c>
      <c r="G9" s="155"/>
    </row>
    <row r="10" spans="1:7">
      <c r="A10" s="253" t="s">
        <v>619</v>
      </c>
      <c r="B10" s="283" t="s">
        <v>631</v>
      </c>
      <c r="C10" s="245" t="s">
        <v>624</v>
      </c>
      <c r="D10" s="326" t="s">
        <v>13</v>
      </c>
      <c r="E10" s="254">
        <v>1800</v>
      </c>
      <c r="F10" s="326" t="s">
        <v>148</v>
      </c>
      <c r="G10" s="155"/>
    </row>
    <row r="11" spans="1:7">
      <c r="A11" s="253" t="s">
        <v>627</v>
      </c>
      <c r="B11" s="242"/>
      <c r="C11" s="238"/>
      <c r="D11" s="326"/>
      <c r="E11" s="326"/>
      <c r="F11" s="326"/>
      <c r="G11" s="155"/>
    </row>
    <row r="12" spans="1:7">
      <c r="A12" s="253" t="s">
        <v>149</v>
      </c>
      <c r="B12" s="283" t="s">
        <v>628</v>
      </c>
      <c r="C12" s="245" t="s">
        <v>624</v>
      </c>
      <c r="D12" s="326" t="s">
        <v>46</v>
      </c>
      <c r="E12" s="254">
        <v>4500</v>
      </c>
      <c r="F12" s="326" t="s">
        <v>151</v>
      </c>
      <c r="G12" s="155"/>
    </row>
    <row r="13" spans="1:7">
      <c r="A13" s="253" t="s">
        <v>318</v>
      </c>
      <c r="B13" s="331" t="s">
        <v>629</v>
      </c>
      <c r="C13" s="245" t="s">
        <v>624</v>
      </c>
      <c r="D13" s="326" t="s">
        <v>25</v>
      </c>
      <c r="E13" s="254">
        <v>4500</v>
      </c>
      <c r="F13" s="326" t="s">
        <v>151</v>
      </c>
      <c r="G13" s="155"/>
    </row>
    <row r="14" spans="1:7">
      <c r="A14" s="253" t="s">
        <v>156</v>
      </c>
      <c r="B14" s="283" t="s">
        <v>620</v>
      </c>
      <c r="C14" s="245" t="s">
        <v>624</v>
      </c>
      <c r="D14" s="326" t="s">
        <v>25</v>
      </c>
      <c r="E14" s="254">
        <v>4500</v>
      </c>
      <c r="F14" s="326" t="s">
        <v>151</v>
      </c>
      <c r="G14" s="155"/>
    </row>
    <row r="15" spans="1:7">
      <c r="A15" s="238" t="s">
        <v>630</v>
      </c>
      <c r="B15" s="283"/>
      <c r="C15" s="245"/>
      <c r="D15" s="326"/>
      <c r="E15" s="254"/>
      <c r="F15" s="326"/>
      <c r="G15" s="155"/>
    </row>
    <row r="16" spans="1:7">
      <c r="A16" s="253" t="s">
        <v>312</v>
      </c>
      <c r="B16" s="242" t="s">
        <v>313</v>
      </c>
      <c r="C16" s="245" t="s">
        <v>624</v>
      </c>
      <c r="D16" s="326" t="s">
        <v>46</v>
      </c>
      <c r="E16" s="254">
        <v>2800</v>
      </c>
      <c r="F16" s="326" t="s">
        <v>2435</v>
      </c>
      <c r="G16" s="155"/>
    </row>
    <row r="17" spans="1:7">
      <c r="A17" s="253" t="s">
        <v>154</v>
      </c>
      <c r="B17" s="283" t="s">
        <v>632</v>
      </c>
      <c r="C17" s="245" t="s">
        <v>624</v>
      </c>
      <c r="D17" s="326" t="s">
        <v>25</v>
      </c>
      <c r="E17" s="330">
        <v>4500</v>
      </c>
      <c r="F17" s="326" t="s">
        <v>151</v>
      </c>
      <c r="G17" s="155"/>
    </row>
    <row r="18" spans="1:7">
      <c r="A18" s="253" t="s">
        <v>152</v>
      </c>
      <c r="B18" s="283" t="s">
        <v>615</v>
      </c>
      <c r="C18" s="245" t="s">
        <v>624</v>
      </c>
      <c r="D18" s="326" t="s">
        <v>25</v>
      </c>
      <c r="E18" s="254">
        <v>4500</v>
      </c>
      <c r="F18" s="326" t="s">
        <v>151</v>
      </c>
      <c r="G18" s="155"/>
    </row>
    <row r="19" spans="1:7">
      <c r="A19" s="238"/>
      <c r="B19" s="242"/>
      <c r="C19" s="153" t="s">
        <v>633</v>
      </c>
      <c r="D19" s="185" t="s">
        <v>634</v>
      </c>
      <c r="E19" s="238"/>
      <c r="F19" s="238"/>
      <c r="G19" s="155"/>
    </row>
    <row r="20" spans="1:7">
      <c r="A20" s="253" t="s">
        <v>635</v>
      </c>
      <c r="B20" s="242"/>
      <c r="C20" s="238"/>
      <c r="D20" s="326"/>
      <c r="E20" s="238"/>
      <c r="F20" s="238"/>
      <c r="G20" s="155"/>
    </row>
    <row r="21" spans="1:7">
      <c r="A21" s="253" t="s">
        <v>432</v>
      </c>
      <c r="B21" s="242" t="s">
        <v>636</v>
      </c>
      <c r="C21" s="245" t="s">
        <v>637</v>
      </c>
      <c r="D21" s="326" t="s">
        <v>46</v>
      </c>
      <c r="E21" s="254">
        <v>5700</v>
      </c>
      <c r="F21" s="326" t="s">
        <v>611</v>
      </c>
      <c r="G21" s="155"/>
    </row>
    <row r="22" spans="1:7">
      <c r="A22" s="253" t="s">
        <v>617</v>
      </c>
      <c r="B22" s="283" t="s">
        <v>618</v>
      </c>
      <c r="C22" s="245" t="s">
        <v>637</v>
      </c>
      <c r="D22" s="326" t="s">
        <v>25</v>
      </c>
      <c r="E22" s="254">
        <v>4500</v>
      </c>
      <c r="F22" s="326" t="s">
        <v>151</v>
      </c>
      <c r="G22" s="155"/>
    </row>
    <row r="23" spans="1:7">
      <c r="A23" s="253" t="s">
        <v>638</v>
      </c>
      <c r="B23" s="242"/>
      <c r="C23" s="238"/>
      <c r="D23" s="326"/>
      <c r="E23" s="238"/>
      <c r="F23" s="238"/>
      <c r="G23" s="155"/>
    </row>
    <row r="24" spans="1:7">
      <c r="A24" s="253" t="s">
        <v>639</v>
      </c>
      <c r="B24" s="242" t="s">
        <v>640</v>
      </c>
      <c r="C24" s="245" t="s">
        <v>637</v>
      </c>
      <c r="D24" s="326" t="s">
        <v>46</v>
      </c>
      <c r="E24" s="254">
        <v>5700</v>
      </c>
      <c r="F24" s="326" t="s">
        <v>611</v>
      </c>
      <c r="G24" s="155"/>
    </row>
    <row r="25" spans="1:7">
      <c r="A25" s="253" t="s">
        <v>572</v>
      </c>
      <c r="B25" s="242" t="s">
        <v>641</v>
      </c>
      <c r="C25" s="245" t="s">
        <v>637</v>
      </c>
      <c r="D25" s="326" t="s">
        <v>25</v>
      </c>
      <c r="E25" s="254">
        <v>2850</v>
      </c>
      <c r="F25" s="326" t="s">
        <v>642</v>
      </c>
      <c r="G25" s="155"/>
    </row>
    <row r="26" spans="1:7">
      <c r="A26" s="238" t="s">
        <v>643</v>
      </c>
      <c r="B26" s="242" t="s">
        <v>644</v>
      </c>
      <c r="C26" s="245" t="s">
        <v>637</v>
      </c>
      <c r="D26" s="326" t="s">
        <v>13</v>
      </c>
      <c r="E26" s="326">
        <v>1800</v>
      </c>
      <c r="F26" s="326" t="s">
        <v>148</v>
      </c>
      <c r="G26" s="155"/>
    </row>
    <row r="27" spans="1:7">
      <c r="A27" s="253" t="s">
        <v>645</v>
      </c>
      <c r="B27" s="242"/>
      <c r="C27" s="238"/>
      <c r="D27" s="326"/>
      <c r="E27" s="238"/>
      <c r="F27" s="238"/>
      <c r="G27" s="155"/>
    </row>
    <row r="28" spans="1:7">
      <c r="A28" s="253" t="s">
        <v>646</v>
      </c>
      <c r="B28" s="283" t="s">
        <v>647</v>
      </c>
      <c r="C28" s="245" t="s">
        <v>648</v>
      </c>
      <c r="D28" s="326" t="s">
        <v>42</v>
      </c>
      <c r="E28" s="254">
        <v>6270</v>
      </c>
      <c r="F28" s="326" t="s">
        <v>649</v>
      </c>
      <c r="G28" s="155"/>
    </row>
    <row r="29" spans="1:7">
      <c r="A29" s="253" t="s">
        <v>304</v>
      </c>
      <c r="B29" s="283" t="s">
        <v>305</v>
      </c>
      <c r="C29" s="245" t="s">
        <v>648</v>
      </c>
      <c r="D29" s="326" t="s">
        <v>25</v>
      </c>
      <c r="E29" s="254">
        <v>2565</v>
      </c>
      <c r="F29" s="326" t="s">
        <v>650</v>
      </c>
      <c r="G29" s="155"/>
    </row>
    <row r="30" spans="1:7">
      <c r="A30" s="238"/>
      <c r="B30" s="242"/>
      <c r="C30" s="153" t="s">
        <v>651</v>
      </c>
      <c r="D30" s="185" t="s">
        <v>652</v>
      </c>
      <c r="E30" s="238"/>
      <c r="F30" s="238"/>
      <c r="G30" s="155"/>
    </row>
    <row r="31" spans="1:7">
      <c r="A31" s="78"/>
      <c r="B31" s="65"/>
      <c r="C31" s="64"/>
      <c r="D31" s="72"/>
      <c r="E31" s="64"/>
      <c r="F31" s="64"/>
      <c r="G31" s="155"/>
    </row>
    <row r="32" spans="1:7">
      <c r="A32" s="78"/>
      <c r="B32" s="79"/>
      <c r="C32" s="68"/>
      <c r="D32" s="72"/>
      <c r="E32" s="70"/>
      <c r="F32" s="66"/>
      <c r="G32" s="155"/>
    </row>
    <row r="33" spans="1:7">
      <c r="A33" s="78"/>
      <c r="B33" s="79"/>
      <c r="C33" s="68"/>
      <c r="D33" s="72"/>
      <c r="E33" s="70"/>
      <c r="F33" s="69"/>
      <c r="G33" s="155"/>
    </row>
    <row r="34" spans="1:7">
      <c r="B34" s="65"/>
      <c r="C34" s="76"/>
      <c r="D34" s="77"/>
      <c r="G34" s="155"/>
    </row>
    <row r="35" spans="1:7">
      <c r="G35" s="155"/>
    </row>
    <row r="36" spans="1:7">
      <c r="G36" s="155"/>
    </row>
    <row r="37" spans="1:7">
      <c r="G37" s="155"/>
    </row>
    <row r="38" spans="1:7">
      <c r="G38" s="155"/>
    </row>
    <row r="39" spans="1:7">
      <c r="G39" s="155"/>
    </row>
    <row r="40" spans="1:7">
      <c r="G40" s="155"/>
    </row>
    <row r="41" spans="1:7">
      <c r="G41" s="155"/>
    </row>
    <row r="42" spans="1:7">
      <c r="G42" s="155"/>
    </row>
    <row r="43" spans="1:7">
      <c r="G43" s="155"/>
    </row>
    <row r="44" spans="1:7">
      <c r="G44" s="155"/>
    </row>
    <row r="45" spans="1:7">
      <c r="G45" s="155"/>
    </row>
    <row r="46" spans="1:7">
      <c r="G46" s="155"/>
    </row>
    <row r="47" spans="1:7">
      <c r="G47" s="155"/>
    </row>
    <row r="48" spans="1:7">
      <c r="G48" s="155"/>
    </row>
    <row r="49" spans="7:7">
      <c r="G49" s="15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07462-77B0-4921-B673-AAC6B840F964}">
  <dimension ref="A1:L53"/>
  <sheetViews>
    <sheetView workbookViewId="0">
      <pane xSplit="4" ySplit="5" topLeftCell="E26" activePane="bottomRight" state="frozen"/>
      <selection pane="topRight" activeCell="E1" sqref="E1"/>
      <selection pane="bottomLeft" activeCell="A7" sqref="A7"/>
      <selection pane="bottomRight" activeCell="D33" sqref="D33"/>
    </sheetView>
  </sheetViews>
  <sheetFormatPr defaultRowHeight="14.4"/>
  <cols>
    <col min="1" max="1" width="11.77734375" customWidth="1"/>
    <col min="2" max="2" width="40.5546875" customWidth="1"/>
    <col min="3" max="3" width="17" customWidth="1"/>
    <col min="4" max="4" width="13.5546875" customWidth="1"/>
    <col min="5" max="5" width="11.44140625" style="173" customWidth="1"/>
    <col min="6" max="6" width="17" customWidth="1"/>
  </cols>
  <sheetData>
    <row r="1" spans="1:8" ht="15.6">
      <c r="A1" s="83" t="s">
        <v>582</v>
      </c>
      <c r="B1" s="80"/>
      <c r="C1" s="80"/>
      <c r="D1" s="84"/>
      <c r="F1" s="82"/>
    </row>
    <row r="2" spans="1:8" ht="15.6">
      <c r="A2" s="257" t="s">
        <v>2787</v>
      </c>
      <c r="B2" s="80"/>
      <c r="C2" s="80"/>
      <c r="D2" s="84"/>
      <c r="F2" s="82"/>
    </row>
    <row r="3" spans="1:8" s="155" customFormat="1" ht="15.6">
      <c r="A3" s="172"/>
      <c r="D3" s="173"/>
      <c r="E3" s="173"/>
      <c r="F3" s="169"/>
    </row>
    <row r="4" spans="1:8">
      <c r="A4" s="80"/>
      <c r="B4" s="80"/>
      <c r="C4" s="80"/>
      <c r="D4" s="84"/>
      <c r="F4" s="82"/>
    </row>
    <row r="5" spans="1:8" ht="43.2">
      <c r="A5" s="85" t="s">
        <v>1</v>
      </c>
      <c r="B5" s="86" t="s">
        <v>2</v>
      </c>
      <c r="C5" s="87" t="s">
        <v>3</v>
      </c>
      <c r="D5" s="89" t="s">
        <v>653</v>
      </c>
      <c r="E5" s="176" t="s">
        <v>5</v>
      </c>
      <c r="F5" s="81" t="s">
        <v>6</v>
      </c>
    </row>
    <row r="6" spans="1:8">
      <c r="A6" s="260" t="s">
        <v>654</v>
      </c>
      <c r="B6" s="177"/>
      <c r="C6" s="238"/>
      <c r="D6" s="238"/>
      <c r="E6" s="326"/>
      <c r="F6" s="238"/>
    </row>
    <row r="7" spans="1:8">
      <c r="A7" s="252" t="s">
        <v>655</v>
      </c>
      <c r="B7" s="238"/>
      <c r="C7" s="238"/>
      <c r="D7" s="238"/>
      <c r="E7" s="326"/>
      <c r="F7" s="238"/>
    </row>
    <row r="8" spans="1:8">
      <c r="A8" s="238" t="s">
        <v>656</v>
      </c>
      <c r="B8" s="238" t="s">
        <v>657</v>
      </c>
      <c r="C8" s="238" t="s">
        <v>658</v>
      </c>
      <c r="D8" s="326" t="s">
        <v>659</v>
      </c>
      <c r="E8" s="326">
        <v>3060</v>
      </c>
      <c r="F8" s="326" t="s">
        <v>660</v>
      </c>
    </row>
    <row r="9" spans="1:8">
      <c r="A9" s="238" t="s">
        <v>661</v>
      </c>
      <c r="B9" s="238" t="s">
        <v>662</v>
      </c>
      <c r="C9" s="238" t="s">
        <v>658</v>
      </c>
      <c r="D9" s="326" t="s">
        <v>659</v>
      </c>
      <c r="E9" s="326">
        <v>6480</v>
      </c>
      <c r="F9" s="326" t="s">
        <v>663</v>
      </c>
      <c r="H9" s="155"/>
    </row>
    <row r="10" spans="1:8">
      <c r="A10" s="238"/>
      <c r="B10" s="238"/>
      <c r="C10" s="238"/>
      <c r="D10" s="326"/>
      <c r="E10" s="326"/>
      <c r="F10" s="326"/>
      <c r="H10" s="155"/>
    </row>
    <row r="11" spans="1:8">
      <c r="A11" s="252" t="s">
        <v>664</v>
      </c>
      <c r="B11" s="238"/>
      <c r="C11" s="238"/>
      <c r="D11" s="326"/>
      <c r="E11" s="326"/>
      <c r="F11" s="326"/>
      <c r="H11" s="155"/>
    </row>
    <row r="12" spans="1:8">
      <c r="A12" s="238" t="s">
        <v>665</v>
      </c>
      <c r="B12" s="238" t="s">
        <v>666</v>
      </c>
      <c r="C12" s="238" t="s">
        <v>658</v>
      </c>
      <c r="D12" s="326" t="s">
        <v>46</v>
      </c>
      <c r="E12" s="326">
        <v>3060</v>
      </c>
      <c r="F12" s="326" t="s">
        <v>667</v>
      </c>
      <c r="H12" s="155"/>
    </row>
    <row r="13" spans="1:8">
      <c r="A13" s="238" t="s">
        <v>668</v>
      </c>
      <c r="B13" s="238" t="s">
        <v>669</v>
      </c>
      <c r="C13" s="238" t="s">
        <v>670</v>
      </c>
      <c r="D13" s="326" t="s">
        <v>46</v>
      </c>
      <c r="E13" s="326">
        <v>6480</v>
      </c>
      <c r="F13" s="326" t="s">
        <v>663</v>
      </c>
      <c r="H13" s="155"/>
    </row>
    <row r="14" spans="1:8">
      <c r="A14" s="252"/>
      <c r="B14" s="238"/>
      <c r="C14" s="238"/>
      <c r="D14" s="326"/>
      <c r="E14" s="326"/>
      <c r="F14" s="326"/>
      <c r="H14" s="155"/>
    </row>
    <row r="15" spans="1:8">
      <c r="A15" s="252" t="s">
        <v>671</v>
      </c>
      <c r="B15" s="238"/>
      <c r="C15" s="238"/>
      <c r="D15" s="326"/>
      <c r="E15" s="326"/>
      <c r="F15" s="326"/>
      <c r="H15" s="155"/>
    </row>
    <row r="16" spans="1:8">
      <c r="A16" s="238" t="s">
        <v>672</v>
      </c>
      <c r="B16" s="238" t="s">
        <v>673</v>
      </c>
      <c r="C16" s="238" t="s">
        <v>658</v>
      </c>
      <c r="D16" s="326" t="s">
        <v>46</v>
      </c>
      <c r="E16" s="326">
        <v>3060</v>
      </c>
      <c r="F16" s="326" t="s">
        <v>667</v>
      </c>
      <c r="H16" s="155"/>
    </row>
    <row r="17" spans="1:12">
      <c r="A17" s="238" t="s">
        <v>674</v>
      </c>
      <c r="B17" s="238" t="s">
        <v>675</v>
      </c>
      <c r="C17" s="238" t="s">
        <v>658</v>
      </c>
      <c r="D17" s="326" t="s">
        <v>46</v>
      </c>
      <c r="E17" s="326">
        <v>6480</v>
      </c>
      <c r="F17" s="326" t="s">
        <v>663</v>
      </c>
      <c r="H17" s="155"/>
    </row>
    <row r="18" spans="1:12">
      <c r="A18" s="252"/>
      <c r="B18" s="238"/>
      <c r="C18" s="153" t="s">
        <v>676</v>
      </c>
      <c r="D18" s="190"/>
      <c r="E18" s="326"/>
      <c r="F18" s="326"/>
      <c r="G18" s="80"/>
      <c r="H18" s="155"/>
      <c r="I18" s="80"/>
      <c r="J18" s="80"/>
      <c r="K18" s="80"/>
      <c r="L18" s="80"/>
    </row>
    <row r="19" spans="1:12">
      <c r="A19" s="238"/>
      <c r="B19" s="238"/>
      <c r="C19" s="238"/>
      <c r="D19" s="238"/>
      <c r="E19" s="326"/>
      <c r="F19" s="326"/>
      <c r="G19" s="80"/>
      <c r="H19" s="155"/>
      <c r="I19" s="80"/>
      <c r="J19" s="80"/>
      <c r="K19" s="80"/>
      <c r="L19" s="80"/>
    </row>
    <row r="20" spans="1:12">
      <c r="A20" s="252" t="s">
        <v>677</v>
      </c>
      <c r="B20" s="238"/>
      <c r="C20" s="238"/>
      <c r="D20" s="238"/>
      <c r="E20" s="326"/>
      <c r="F20" s="326"/>
      <c r="G20" s="88"/>
      <c r="H20" s="155"/>
      <c r="I20" s="80"/>
      <c r="J20" s="84"/>
      <c r="K20" s="80"/>
      <c r="L20" s="82"/>
    </row>
    <row r="21" spans="1:12">
      <c r="A21" s="238" t="s">
        <v>678</v>
      </c>
      <c r="B21" s="238" t="s">
        <v>669</v>
      </c>
      <c r="C21" s="238" t="s">
        <v>670</v>
      </c>
      <c r="D21" s="326" t="s">
        <v>46</v>
      </c>
      <c r="E21" s="326">
        <v>6480</v>
      </c>
      <c r="F21" s="326" t="s">
        <v>663</v>
      </c>
      <c r="G21" s="80"/>
      <c r="H21" s="155"/>
      <c r="I21" s="80"/>
      <c r="J21" s="80"/>
      <c r="K21" s="80"/>
      <c r="L21" s="80"/>
    </row>
    <row r="22" spans="1:12">
      <c r="A22" s="238" t="s">
        <v>1077</v>
      </c>
      <c r="B22" s="238" t="s">
        <v>2788</v>
      </c>
      <c r="C22" s="238" t="s">
        <v>680</v>
      </c>
      <c r="D22" s="326" t="s">
        <v>13</v>
      </c>
      <c r="E22" s="326">
        <v>800</v>
      </c>
      <c r="F22" s="326" t="s">
        <v>681</v>
      </c>
      <c r="G22" s="80"/>
      <c r="H22" s="155"/>
      <c r="I22" s="80"/>
      <c r="J22" s="80"/>
      <c r="K22" s="80"/>
      <c r="L22" s="80"/>
    </row>
    <row r="23" spans="1:12">
      <c r="A23" s="238"/>
      <c r="B23" s="238"/>
      <c r="C23" s="238"/>
      <c r="D23" s="326"/>
      <c r="E23" s="326"/>
      <c r="F23" s="326"/>
      <c r="G23" s="80"/>
      <c r="H23" s="155"/>
      <c r="I23" s="80"/>
      <c r="J23" s="80"/>
      <c r="K23" s="80"/>
      <c r="L23" s="80"/>
    </row>
    <row r="24" spans="1:12">
      <c r="A24" s="252" t="s">
        <v>682</v>
      </c>
      <c r="B24" s="238"/>
      <c r="C24" s="238"/>
      <c r="D24" s="326"/>
      <c r="E24" s="326"/>
      <c r="F24" s="326"/>
      <c r="G24" s="80"/>
      <c r="H24" s="155"/>
      <c r="I24" s="80"/>
      <c r="J24" s="80"/>
      <c r="K24" s="80"/>
      <c r="L24" s="80"/>
    </row>
    <row r="25" spans="1:12">
      <c r="A25" s="238" t="s">
        <v>683</v>
      </c>
      <c r="B25" s="238" t="s">
        <v>684</v>
      </c>
      <c r="C25" s="238" t="s">
        <v>670</v>
      </c>
      <c r="D25" s="326" t="s">
        <v>46</v>
      </c>
      <c r="E25" s="326">
        <v>6480</v>
      </c>
      <c r="F25" s="326" t="s">
        <v>685</v>
      </c>
      <c r="G25" s="80"/>
      <c r="H25" s="155"/>
      <c r="I25" s="80"/>
      <c r="J25" s="80"/>
      <c r="K25" s="80"/>
      <c r="L25" s="80"/>
    </row>
    <row r="26" spans="1:12">
      <c r="A26" s="238" t="s">
        <v>612</v>
      </c>
      <c r="B26" s="238" t="s">
        <v>686</v>
      </c>
      <c r="C26" s="238" t="s">
        <v>670</v>
      </c>
      <c r="D26" s="326" t="s">
        <v>25</v>
      </c>
      <c r="E26" s="254">
        <v>1995</v>
      </c>
      <c r="F26" s="326" t="s">
        <v>614</v>
      </c>
      <c r="G26" s="80"/>
      <c r="H26" s="155"/>
      <c r="I26" s="80"/>
      <c r="J26" s="80"/>
      <c r="K26" s="80"/>
      <c r="L26" s="80"/>
    </row>
    <row r="27" spans="1:12">
      <c r="A27" s="238"/>
      <c r="B27" s="238"/>
      <c r="C27" s="238"/>
      <c r="D27" s="326"/>
      <c r="E27" s="326"/>
      <c r="F27" s="326"/>
      <c r="G27" s="80"/>
      <c r="H27" s="155"/>
      <c r="I27" s="80"/>
      <c r="J27" s="80"/>
      <c r="K27" s="80"/>
      <c r="L27" s="80"/>
    </row>
    <row r="28" spans="1:12">
      <c r="A28" s="252" t="s">
        <v>687</v>
      </c>
      <c r="B28" s="238"/>
      <c r="C28" s="238"/>
      <c r="D28" s="326"/>
      <c r="E28" s="326"/>
      <c r="F28" s="326"/>
      <c r="G28" s="80"/>
      <c r="H28" s="155"/>
      <c r="I28" s="80"/>
      <c r="J28" s="80"/>
      <c r="K28" s="80"/>
      <c r="L28" s="80"/>
    </row>
    <row r="29" spans="1:12">
      <c r="A29" s="238" t="s">
        <v>688</v>
      </c>
      <c r="B29" s="238" t="s">
        <v>689</v>
      </c>
      <c r="C29" s="238" t="s">
        <v>670</v>
      </c>
      <c r="D29" s="326" t="s">
        <v>659</v>
      </c>
      <c r="E29" s="326">
        <v>6480</v>
      </c>
      <c r="F29" s="326" t="s">
        <v>663</v>
      </c>
      <c r="G29" s="80"/>
      <c r="H29" s="155"/>
      <c r="I29" s="80"/>
      <c r="J29" s="80"/>
      <c r="K29" s="80"/>
      <c r="L29" s="80"/>
    </row>
    <row r="30" spans="1:12">
      <c r="A30" s="238" t="s">
        <v>1076</v>
      </c>
      <c r="B30" s="238" t="s">
        <v>691</v>
      </c>
      <c r="C30" s="238" t="s">
        <v>680</v>
      </c>
      <c r="D30" s="326" t="s">
        <v>659</v>
      </c>
      <c r="E30" s="326">
        <v>2400</v>
      </c>
      <c r="F30" s="326" t="s">
        <v>692</v>
      </c>
      <c r="G30" s="80"/>
      <c r="H30" s="155"/>
      <c r="I30" s="80"/>
      <c r="J30" s="80"/>
      <c r="K30" s="80"/>
      <c r="L30" s="80"/>
    </row>
    <row r="31" spans="1:12">
      <c r="A31" s="238" t="s">
        <v>1075</v>
      </c>
      <c r="B31" s="238" t="s">
        <v>693</v>
      </c>
      <c r="C31" s="238" t="s">
        <v>680</v>
      </c>
      <c r="D31" s="326" t="s">
        <v>659</v>
      </c>
      <c r="E31" s="326">
        <v>2400</v>
      </c>
      <c r="F31" s="326" t="s">
        <v>833</v>
      </c>
      <c r="G31" s="80"/>
      <c r="H31" s="155"/>
      <c r="I31" s="80"/>
      <c r="J31" s="80"/>
      <c r="K31" s="80"/>
      <c r="L31" s="80"/>
    </row>
    <row r="32" spans="1:12">
      <c r="A32" s="238"/>
      <c r="B32" s="238"/>
      <c r="C32" s="153" t="s">
        <v>694</v>
      </c>
      <c r="D32" s="190"/>
      <c r="E32" s="326"/>
      <c r="F32" s="238"/>
      <c r="G32" s="80"/>
      <c r="H32" s="155"/>
      <c r="I32" s="80"/>
      <c r="J32" s="80"/>
      <c r="K32" s="80"/>
      <c r="L32" s="80"/>
    </row>
    <row r="33" spans="1:12">
      <c r="A33" s="238"/>
      <c r="B33" s="238"/>
      <c r="C33" s="238"/>
      <c r="D33" s="238"/>
      <c r="E33" s="326"/>
      <c r="F33" s="238"/>
      <c r="G33" s="80"/>
      <c r="H33" s="155"/>
      <c r="I33" s="80"/>
      <c r="J33" s="80"/>
      <c r="K33" s="80"/>
      <c r="L33" s="80"/>
    </row>
    <row r="34" spans="1:12">
      <c r="A34" s="238"/>
      <c r="B34" s="238"/>
      <c r="C34" s="238"/>
      <c r="D34" s="238"/>
      <c r="E34" s="326"/>
      <c r="F34" s="238"/>
      <c r="H34" s="155"/>
    </row>
    <row r="35" spans="1:12" ht="43.2">
      <c r="A35" s="259" t="s">
        <v>1</v>
      </c>
      <c r="B35" s="260" t="s">
        <v>2</v>
      </c>
      <c r="C35" s="261" t="s">
        <v>3</v>
      </c>
      <c r="D35" s="272" t="s">
        <v>653</v>
      </c>
      <c r="E35" s="261" t="s">
        <v>5</v>
      </c>
      <c r="F35" s="261" t="s">
        <v>6</v>
      </c>
      <c r="H35" s="155"/>
    </row>
    <row r="36" spans="1:12" ht="15.6">
      <c r="A36" s="134" t="s">
        <v>695</v>
      </c>
      <c r="B36" s="238"/>
      <c r="C36" s="326"/>
      <c r="D36" s="326"/>
      <c r="E36" s="326"/>
      <c r="F36" s="326"/>
      <c r="H36" s="155"/>
    </row>
    <row r="37" spans="1:12">
      <c r="A37" s="238" t="s">
        <v>622</v>
      </c>
      <c r="B37" s="238"/>
      <c r="C37" s="326"/>
      <c r="D37" s="326"/>
      <c r="E37" s="326"/>
      <c r="F37" s="326"/>
      <c r="H37" s="155"/>
    </row>
    <row r="38" spans="1:12">
      <c r="A38" s="238" t="s">
        <v>696</v>
      </c>
      <c r="B38" s="238" t="s">
        <v>975</v>
      </c>
      <c r="C38" s="326" t="s">
        <v>698</v>
      </c>
      <c r="D38" s="326" t="s">
        <v>25</v>
      </c>
      <c r="E38" s="326">
        <v>3060</v>
      </c>
      <c r="F38" s="326" t="s">
        <v>699</v>
      </c>
      <c r="H38" s="155"/>
    </row>
    <row r="39" spans="1:12">
      <c r="A39" s="238" t="s">
        <v>700</v>
      </c>
      <c r="B39" s="238" t="s">
        <v>2789</v>
      </c>
      <c r="C39" s="326" t="s">
        <v>698</v>
      </c>
      <c r="D39" s="326" t="s">
        <v>25</v>
      </c>
      <c r="E39" s="326">
        <v>3060</v>
      </c>
      <c r="F39" s="326" t="s">
        <v>702</v>
      </c>
      <c r="H39" s="155"/>
    </row>
    <row r="40" spans="1:12">
      <c r="A40" s="238" t="s">
        <v>307</v>
      </c>
      <c r="B40" s="238" t="s">
        <v>308</v>
      </c>
      <c r="C40" s="326" t="s">
        <v>698</v>
      </c>
      <c r="D40" s="326" t="s">
        <v>13</v>
      </c>
      <c r="E40" s="254">
        <v>1800</v>
      </c>
      <c r="F40" s="332" t="s">
        <v>2790</v>
      </c>
      <c r="H40" s="155"/>
    </row>
    <row r="41" spans="1:12">
      <c r="A41" s="238"/>
      <c r="B41" s="238"/>
      <c r="C41" s="327"/>
      <c r="D41" s="326"/>
      <c r="E41" s="326"/>
      <c r="F41" s="326"/>
      <c r="H41" s="155"/>
    </row>
    <row r="42" spans="1:12">
      <c r="A42" s="238" t="s">
        <v>627</v>
      </c>
      <c r="B42" s="238"/>
      <c r="C42" s="326"/>
      <c r="D42" s="326"/>
      <c r="E42" s="326"/>
      <c r="F42" s="326"/>
      <c r="H42" s="155"/>
    </row>
    <row r="43" spans="1:12">
      <c r="A43" s="238" t="s">
        <v>477</v>
      </c>
      <c r="B43" s="238" t="s">
        <v>703</v>
      </c>
      <c r="C43" s="326" t="s">
        <v>698</v>
      </c>
      <c r="D43" s="326" t="s">
        <v>46</v>
      </c>
      <c r="E43" s="326">
        <v>3960</v>
      </c>
      <c r="F43" s="326" t="s">
        <v>704</v>
      </c>
      <c r="H43" s="155"/>
    </row>
    <row r="44" spans="1:12">
      <c r="A44" s="238" t="s">
        <v>1073</v>
      </c>
      <c r="B44" s="238" t="s">
        <v>705</v>
      </c>
      <c r="C44" s="326" t="s">
        <v>698</v>
      </c>
      <c r="D44" s="326" t="s">
        <v>46</v>
      </c>
      <c r="E44" s="254">
        <v>3960</v>
      </c>
      <c r="F44" s="333" t="s">
        <v>706</v>
      </c>
      <c r="H44" s="155"/>
    </row>
    <row r="45" spans="1:12">
      <c r="A45" s="238"/>
      <c r="B45" s="238"/>
      <c r="C45" s="326"/>
      <c r="D45" s="326"/>
      <c r="E45" s="326"/>
      <c r="F45" s="326"/>
      <c r="H45" s="155"/>
    </row>
    <row r="46" spans="1:12">
      <c r="A46" s="238" t="s">
        <v>630</v>
      </c>
      <c r="B46" s="238"/>
      <c r="C46" s="326"/>
      <c r="D46" s="326"/>
      <c r="E46" s="326"/>
      <c r="F46" s="326"/>
      <c r="H46" s="155"/>
    </row>
    <row r="47" spans="1:12">
      <c r="A47" s="238" t="s">
        <v>1087</v>
      </c>
      <c r="B47" s="238" t="s">
        <v>709</v>
      </c>
      <c r="C47" s="326" t="s">
        <v>698</v>
      </c>
      <c r="D47" s="326" t="s">
        <v>46</v>
      </c>
      <c r="E47" s="326">
        <v>3960</v>
      </c>
      <c r="F47" s="333" t="s">
        <v>710</v>
      </c>
      <c r="H47" s="155"/>
    </row>
    <row r="48" spans="1:12">
      <c r="A48" s="238" t="s">
        <v>711</v>
      </c>
      <c r="B48" s="238" t="s">
        <v>712</v>
      </c>
      <c r="C48" s="327" t="s">
        <v>713</v>
      </c>
      <c r="D48" s="326" t="s">
        <v>46</v>
      </c>
      <c r="E48" s="254">
        <v>5300</v>
      </c>
      <c r="F48" s="326" t="s">
        <v>714</v>
      </c>
      <c r="H48" s="155"/>
    </row>
    <row r="49" spans="1:8">
      <c r="A49" s="238"/>
      <c r="B49" s="238"/>
      <c r="C49" s="132" t="s">
        <v>633</v>
      </c>
      <c r="D49" s="185" t="s">
        <v>715</v>
      </c>
      <c r="E49" s="326"/>
      <c r="F49" s="326"/>
      <c r="H49" s="155"/>
    </row>
    <row r="50" spans="1:8">
      <c r="A50" s="238"/>
      <c r="B50" s="238"/>
      <c r="C50" s="238"/>
      <c r="D50" s="238"/>
      <c r="E50" s="326"/>
      <c r="F50" s="238"/>
      <c r="H50" s="155"/>
    </row>
    <row r="51" spans="1:8">
      <c r="A51" s="238"/>
      <c r="B51" s="238"/>
      <c r="C51" s="238"/>
      <c r="D51" s="238"/>
      <c r="E51" s="326"/>
      <c r="F51" s="238"/>
      <c r="H51" s="155"/>
    </row>
    <row r="52" spans="1:8">
      <c r="A52" s="238"/>
      <c r="B52" s="238"/>
      <c r="C52" s="238"/>
      <c r="D52" s="238"/>
      <c r="E52" s="326"/>
      <c r="F52" s="238"/>
      <c r="H52" s="155"/>
    </row>
    <row r="53" spans="1:8">
      <c r="H53" s="15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3396-ABDB-420D-9D44-FD392CB5ECF4}">
  <dimension ref="A1:P347"/>
  <sheetViews>
    <sheetView workbookViewId="0">
      <pane xSplit="5" ySplit="4" topLeftCell="F239" activePane="bottomRight" state="frozen"/>
      <selection pane="topRight" activeCell="F1" sqref="F1"/>
      <selection pane="bottomLeft" activeCell="A4" sqref="A4"/>
      <selection pane="bottomRight" activeCell="C4" sqref="C4"/>
    </sheetView>
  </sheetViews>
  <sheetFormatPr defaultRowHeight="14.4"/>
  <cols>
    <col min="1" max="1" width="12.77734375" customWidth="1"/>
    <col min="2" max="2" width="44.21875" customWidth="1"/>
    <col min="3" max="3" width="25" customWidth="1"/>
    <col min="4" max="4" width="11.44140625" customWidth="1"/>
    <col min="5" max="5" width="11.77734375" customWidth="1"/>
    <col min="6" max="6" width="20" customWidth="1"/>
  </cols>
  <sheetData>
    <row r="1" spans="1:7" ht="15.6">
      <c r="A1" s="101" t="s">
        <v>582</v>
      </c>
      <c r="B1" s="90"/>
      <c r="C1" s="90"/>
      <c r="D1" s="90"/>
      <c r="E1" s="90"/>
      <c r="F1" s="90"/>
    </row>
    <row r="2" spans="1:7" ht="15.6">
      <c r="A2" s="101" t="s">
        <v>2791</v>
      </c>
      <c r="B2" s="90"/>
      <c r="C2" s="90"/>
      <c r="D2" s="90"/>
      <c r="E2" s="90"/>
      <c r="F2" s="90"/>
    </row>
    <row r="3" spans="1:7" s="155" customFormat="1" ht="15.6">
      <c r="A3" s="101"/>
    </row>
    <row r="4" spans="1:7" ht="43.2">
      <c r="A4" s="93" t="s">
        <v>1</v>
      </c>
      <c r="B4" s="99" t="s">
        <v>2</v>
      </c>
      <c r="C4" s="97" t="s">
        <v>3</v>
      </c>
      <c r="D4" s="91" t="s">
        <v>653</v>
      </c>
      <c r="E4" s="98" t="s">
        <v>5</v>
      </c>
      <c r="F4" s="98" t="s">
        <v>6</v>
      </c>
    </row>
    <row r="5" spans="1:7">
      <c r="A5" s="91" t="s">
        <v>2792</v>
      </c>
      <c r="B5" s="260"/>
      <c r="C5" s="259"/>
      <c r="D5" s="100"/>
      <c r="E5" s="239"/>
      <c r="F5" s="239"/>
    </row>
    <row r="6" spans="1:7">
      <c r="A6" s="100" t="s">
        <v>655</v>
      </c>
      <c r="B6" s="252"/>
      <c r="C6" s="48"/>
      <c r="D6" s="100"/>
      <c r="E6" s="239"/>
      <c r="F6" s="239"/>
    </row>
    <row r="7" spans="1:7">
      <c r="A7" s="245" t="s">
        <v>1090</v>
      </c>
      <c r="B7" s="238" t="s">
        <v>723</v>
      </c>
      <c r="C7" s="238" t="s">
        <v>717</v>
      </c>
      <c r="D7" s="326" t="s">
        <v>46</v>
      </c>
      <c r="E7" s="326">
        <v>2400</v>
      </c>
      <c r="F7" s="326" t="s">
        <v>724</v>
      </c>
    </row>
    <row r="8" spans="1:7">
      <c r="A8" s="245" t="s">
        <v>1089</v>
      </c>
      <c r="B8" s="238" t="s">
        <v>719</v>
      </c>
      <c r="C8" s="238" t="s">
        <v>720</v>
      </c>
      <c r="D8" s="326" t="s">
        <v>46</v>
      </c>
      <c r="E8" s="327">
        <v>2400</v>
      </c>
      <c r="F8" s="326" t="s">
        <v>721</v>
      </c>
      <c r="G8" s="155"/>
    </row>
    <row r="9" spans="1:7">
      <c r="A9" s="245" t="s">
        <v>777</v>
      </c>
      <c r="B9" s="238" t="s">
        <v>778</v>
      </c>
      <c r="C9" s="242" t="s">
        <v>680</v>
      </c>
      <c r="D9" s="326" t="s">
        <v>13</v>
      </c>
      <c r="E9" s="334">
        <v>800</v>
      </c>
      <c r="F9" s="326" t="s">
        <v>2793</v>
      </c>
      <c r="G9" s="155"/>
    </row>
    <row r="10" spans="1:7">
      <c r="A10" s="100" t="s">
        <v>722</v>
      </c>
      <c r="B10" s="238"/>
      <c r="C10" s="242"/>
      <c r="D10" s="326"/>
      <c r="E10" s="327"/>
      <c r="F10" s="239"/>
      <c r="G10" s="155"/>
    </row>
    <row r="11" spans="1:7">
      <c r="A11" s="245" t="s">
        <v>868</v>
      </c>
      <c r="B11" s="238" t="s">
        <v>716</v>
      </c>
      <c r="C11" s="238" t="s">
        <v>717</v>
      </c>
      <c r="D11" s="326" t="s">
        <v>46</v>
      </c>
      <c r="E11" s="326">
        <v>2640</v>
      </c>
      <c r="F11" s="326" t="s">
        <v>718</v>
      </c>
      <c r="G11" s="155"/>
    </row>
    <row r="12" spans="1:7">
      <c r="A12" s="245" t="s">
        <v>1092</v>
      </c>
      <c r="B12" s="238" t="s">
        <v>729</v>
      </c>
      <c r="C12" s="238" t="s">
        <v>717</v>
      </c>
      <c r="D12" s="326" t="s">
        <v>46</v>
      </c>
      <c r="E12" s="326">
        <v>2400</v>
      </c>
      <c r="F12" s="326" t="s">
        <v>726</v>
      </c>
      <c r="G12" s="155"/>
    </row>
    <row r="13" spans="1:7">
      <c r="A13" s="100" t="s">
        <v>671</v>
      </c>
      <c r="B13" s="238"/>
      <c r="C13" s="242"/>
      <c r="D13" s="326"/>
      <c r="E13" s="238"/>
      <c r="F13" s="238"/>
      <c r="G13" s="155"/>
    </row>
    <row r="14" spans="1:7">
      <c r="A14" s="245" t="s">
        <v>1091</v>
      </c>
      <c r="B14" s="238" t="s">
        <v>725</v>
      </c>
      <c r="C14" s="238" t="s">
        <v>720</v>
      </c>
      <c r="D14" s="326" t="s">
        <v>46</v>
      </c>
      <c r="E14" s="326">
        <v>2400</v>
      </c>
      <c r="F14" s="326" t="s">
        <v>726</v>
      </c>
      <c r="G14" s="155"/>
    </row>
    <row r="15" spans="1:7">
      <c r="A15" s="245" t="s">
        <v>531</v>
      </c>
      <c r="B15" s="238" t="s">
        <v>532</v>
      </c>
      <c r="C15" s="238" t="s">
        <v>720</v>
      </c>
      <c r="D15" s="326" t="s">
        <v>46</v>
      </c>
      <c r="E15" s="326">
        <v>2400</v>
      </c>
      <c r="F15" s="326" t="s">
        <v>727</v>
      </c>
      <c r="G15" s="155"/>
    </row>
    <row r="16" spans="1:7">
      <c r="A16" s="100" t="s">
        <v>728</v>
      </c>
      <c r="B16" s="238"/>
      <c r="C16" s="242"/>
      <c r="D16" s="326"/>
      <c r="E16" s="327"/>
      <c r="F16" s="239"/>
      <c r="G16" s="155"/>
    </row>
    <row r="17" spans="1:15">
      <c r="A17" s="245" t="s">
        <v>1093</v>
      </c>
      <c r="B17" s="238" t="s">
        <v>731</v>
      </c>
      <c r="C17" s="238" t="s">
        <v>717</v>
      </c>
      <c r="D17" s="326" t="s">
        <v>46</v>
      </c>
      <c r="E17" s="326">
        <v>2400</v>
      </c>
      <c r="F17" s="326" t="s">
        <v>732</v>
      </c>
      <c r="G17" s="155"/>
    </row>
    <row r="18" spans="1:15">
      <c r="A18" s="245" t="s">
        <v>690</v>
      </c>
      <c r="B18" s="238" t="s">
        <v>2794</v>
      </c>
      <c r="C18" s="238" t="s">
        <v>680</v>
      </c>
      <c r="D18" s="326" t="s">
        <v>659</v>
      </c>
      <c r="E18" s="326">
        <v>2400</v>
      </c>
      <c r="F18" s="326" t="s">
        <v>692</v>
      </c>
      <c r="G18" s="155"/>
    </row>
    <row r="19" spans="1:15">
      <c r="A19" s="100" t="s">
        <v>682</v>
      </c>
      <c r="B19" s="238"/>
      <c r="C19" s="242"/>
      <c r="D19" s="326"/>
      <c r="E19" s="327"/>
      <c r="F19" s="239"/>
      <c r="G19" s="155"/>
    </row>
    <row r="20" spans="1:15">
      <c r="A20" s="245" t="s">
        <v>527</v>
      </c>
      <c r="B20" s="238" t="s">
        <v>528</v>
      </c>
      <c r="C20" s="238" t="s">
        <v>717</v>
      </c>
      <c r="D20" s="326" t="s">
        <v>46</v>
      </c>
      <c r="E20" s="326">
        <v>2400</v>
      </c>
      <c r="F20" s="326" t="s">
        <v>730</v>
      </c>
      <c r="G20" s="155"/>
    </row>
    <row r="21" spans="1:15">
      <c r="A21" s="245" t="s">
        <v>2360</v>
      </c>
      <c r="B21" s="238" t="s">
        <v>2795</v>
      </c>
      <c r="C21" s="238" t="s">
        <v>720</v>
      </c>
      <c r="D21" s="326" t="s">
        <v>46</v>
      </c>
      <c r="E21" s="326">
        <v>2400</v>
      </c>
      <c r="F21" s="326" t="s">
        <v>2386</v>
      </c>
      <c r="G21" s="155"/>
    </row>
    <row r="22" spans="1:15">
      <c r="A22" s="245" t="s">
        <v>1100</v>
      </c>
      <c r="B22" s="238" t="s">
        <v>755</v>
      </c>
      <c r="C22" s="238" t="s">
        <v>680</v>
      </c>
      <c r="D22" s="326" t="s">
        <v>46</v>
      </c>
      <c r="E22" s="326">
        <v>2400</v>
      </c>
      <c r="F22" s="326" t="s">
        <v>756</v>
      </c>
      <c r="G22" s="155"/>
    </row>
    <row r="23" spans="1:15">
      <c r="A23" s="100" t="s">
        <v>687</v>
      </c>
      <c r="B23" s="238"/>
      <c r="C23" s="242"/>
      <c r="D23" s="326"/>
      <c r="E23" s="327"/>
      <c r="F23" s="239"/>
      <c r="G23" s="155"/>
    </row>
    <row r="24" spans="1:15">
      <c r="A24" s="245" t="s">
        <v>1107</v>
      </c>
      <c r="B24" s="238" t="s">
        <v>780</v>
      </c>
      <c r="C24" s="238" t="s">
        <v>720</v>
      </c>
      <c r="D24" s="326" t="s">
        <v>46</v>
      </c>
      <c r="E24" s="326">
        <v>2400</v>
      </c>
      <c r="F24" s="326" t="s">
        <v>724</v>
      </c>
      <c r="G24" s="155"/>
    </row>
    <row r="25" spans="1:15">
      <c r="A25" s="245" t="s">
        <v>1108</v>
      </c>
      <c r="B25" s="238" t="s">
        <v>2796</v>
      </c>
      <c r="C25" s="238" t="s">
        <v>680</v>
      </c>
      <c r="D25" s="326" t="s">
        <v>46</v>
      </c>
      <c r="E25" s="326">
        <v>2400</v>
      </c>
      <c r="F25" s="326" t="s">
        <v>735</v>
      </c>
      <c r="G25" s="155"/>
    </row>
    <row r="26" spans="1:15">
      <c r="A26" s="245" t="s">
        <v>304</v>
      </c>
      <c r="B26" s="238" t="s">
        <v>305</v>
      </c>
      <c r="C26" s="238" t="s">
        <v>680</v>
      </c>
      <c r="D26" s="326" t="s">
        <v>25</v>
      </c>
      <c r="E26" s="326">
        <v>1600</v>
      </c>
      <c r="F26" s="203" t="s">
        <v>736</v>
      </c>
      <c r="G26" s="155"/>
    </row>
    <row r="27" spans="1:15">
      <c r="A27" s="245"/>
      <c r="B27" s="238"/>
      <c r="C27" s="242"/>
      <c r="D27" s="326"/>
      <c r="E27" s="327"/>
      <c r="F27" s="239"/>
      <c r="G27" s="155"/>
    </row>
    <row r="28" spans="1:15">
      <c r="A28" s="102" t="s">
        <v>502</v>
      </c>
      <c r="B28" s="103"/>
      <c r="C28" s="238"/>
      <c r="D28" s="326"/>
      <c r="E28" s="238"/>
      <c r="F28" s="238"/>
      <c r="G28" s="155"/>
    </row>
    <row r="29" spans="1:15">
      <c r="A29" s="100" t="s">
        <v>655</v>
      </c>
      <c r="B29" s="238"/>
      <c r="C29" s="238"/>
      <c r="D29" s="326"/>
      <c r="E29" s="238"/>
      <c r="F29" s="238"/>
      <c r="G29" s="155"/>
    </row>
    <row r="30" spans="1:15">
      <c r="A30" s="245" t="s">
        <v>737</v>
      </c>
      <c r="B30" s="238" t="s">
        <v>738</v>
      </c>
      <c r="C30" s="238" t="s">
        <v>739</v>
      </c>
      <c r="D30" s="326" t="s">
        <v>42</v>
      </c>
      <c r="E30" s="326">
        <v>4800</v>
      </c>
      <c r="F30" s="326" t="s">
        <v>740</v>
      </c>
      <c r="G30" s="155"/>
    </row>
    <row r="31" spans="1:15">
      <c r="A31" s="245" t="s">
        <v>741</v>
      </c>
      <c r="B31" s="238" t="s">
        <v>742</v>
      </c>
      <c r="C31" s="238" t="s">
        <v>2797</v>
      </c>
      <c r="D31" s="326" t="s">
        <v>13</v>
      </c>
      <c r="E31" s="326">
        <v>1200</v>
      </c>
      <c r="F31" s="326" t="s">
        <v>743</v>
      </c>
      <c r="G31" s="155"/>
    </row>
    <row r="32" spans="1:15">
      <c r="A32" s="245" t="s">
        <v>585</v>
      </c>
      <c r="B32" s="238" t="s">
        <v>744</v>
      </c>
      <c r="C32" s="238" t="s">
        <v>2798</v>
      </c>
      <c r="D32" s="326" t="s">
        <v>13</v>
      </c>
      <c r="E32" s="326">
        <v>1200</v>
      </c>
      <c r="F32" s="326" t="s">
        <v>745</v>
      </c>
      <c r="G32" s="155"/>
      <c r="H32" s="90"/>
      <c r="I32" s="90"/>
      <c r="J32" s="90"/>
      <c r="K32" s="90"/>
      <c r="L32" s="90"/>
      <c r="M32" s="90"/>
      <c r="N32" s="90"/>
      <c r="O32" s="90"/>
    </row>
    <row r="33" spans="1:15">
      <c r="A33" s="100" t="s">
        <v>664</v>
      </c>
      <c r="B33" s="238"/>
      <c r="C33" s="238"/>
      <c r="D33" s="326"/>
      <c r="E33" s="238"/>
      <c r="F33" s="238"/>
      <c r="G33" s="155"/>
      <c r="H33" s="90"/>
      <c r="I33" s="90"/>
      <c r="J33" s="90"/>
      <c r="K33" s="90"/>
      <c r="L33" s="90"/>
      <c r="M33" s="90"/>
      <c r="N33" s="90"/>
      <c r="O33" s="90"/>
    </row>
    <row r="34" spans="1:15">
      <c r="A34" s="238" t="s">
        <v>172</v>
      </c>
      <c r="B34" s="238" t="s">
        <v>746</v>
      </c>
      <c r="C34" s="238" t="s">
        <v>739</v>
      </c>
      <c r="D34" s="326" t="s">
        <v>42</v>
      </c>
      <c r="E34" s="326">
        <v>4000</v>
      </c>
      <c r="F34" s="326" t="s">
        <v>747</v>
      </c>
      <c r="G34" s="155"/>
      <c r="H34" s="90"/>
      <c r="I34" s="90"/>
      <c r="J34" s="90"/>
      <c r="K34" s="90"/>
      <c r="L34" s="90"/>
      <c r="M34" s="90"/>
      <c r="N34" s="90"/>
      <c r="O34" s="90"/>
    </row>
    <row r="35" spans="1:15">
      <c r="A35" s="245" t="s">
        <v>2778</v>
      </c>
      <c r="B35" s="238" t="s">
        <v>2799</v>
      </c>
      <c r="C35" s="238" t="s">
        <v>749</v>
      </c>
      <c r="D35" s="326" t="s">
        <v>25</v>
      </c>
      <c r="E35" s="326">
        <v>2400</v>
      </c>
      <c r="F35" s="326" t="s">
        <v>522</v>
      </c>
      <c r="G35" s="155"/>
      <c r="H35" s="90"/>
      <c r="I35" s="90"/>
      <c r="J35" s="90"/>
      <c r="K35" s="90"/>
      <c r="L35" s="90"/>
      <c r="M35" s="90"/>
      <c r="N35" s="90"/>
      <c r="O35" s="90"/>
    </row>
    <row r="36" spans="1:15">
      <c r="A36" s="100" t="s">
        <v>750</v>
      </c>
      <c r="B36" s="238"/>
      <c r="C36" s="238"/>
      <c r="D36" s="238"/>
      <c r="E36" s="238"/>
      <c r="F36" s="238"/>
      <c r="G36" s="155"/>
      <c r="H36" s="90"/>
      <c r="I36" s="90"/>
      <c r="J36" s="90"/>
      <c r="K36" s="90"/>
      <c r="L36" s="90"/>
      <c r="M36" s="90"/>
      <c r="N36" s="90"/>
      <c r="O36" s="90"/>
    </row>
    <row r="37" spans="1:15">
      <c r="A37" s="238" t="s">
        <v>1096</v>
      </c>
      <c r="B37" s="238" t="s">
        <v>594</v>
      </c>
      <c r="C37" s="238" t="s">
        <v>793</v>
      </c>
      <c r="D37" s="326" t="s">
        <v>46</v>
      </c>
      <c r="E37" s="326">
        <v>2400</v>
      </c>
      <c r="F37" s="326" t="s">
        <v>510</v>
      </c>
      <c r="G37" s="155"/>
      <c r="H37" s="90"/>
      <c r="I37" s="90"/>
      <c r="J37" s="90"/>
      <c r="K37" s="90"/>
      <c r="L37" s="90"/>
      <c r="M37" s="90"/>
      <c r="N37" s="90"/>
      <c r="O37" s="90"/>
    </row>
    <row r="38" spans="1:15">
      <c r="A38" s="238" t="s">
        <v>591</v>
      </c>
      <c r="B38" s="238" t="s">
        <v>1504</v>
      </c>
      <c r="C38" s="238" t="s">
        <v>796</v>
      </c>
      <c r="D38" s="326" t="s">
        <v>25</v>
      </c>
      <c r="E38" s="326">
        <v>2400</v>
      </c>
      <c r="F38" s="326" t="s">
        <v>522</v>
      </c>
      <c r="G38" s="155"/>
      <c r="H38" s="90"/>
      <c r="I38" s="90"/>
      <c r="J38" s="90"/>
      <c r="K38" s="90"/>
      <c r="L38" s="90"/>
      <c r="M38" s="90"/>
      <c r="N38" s="90"/>
      <c r="O38" s="90"/>
    </row>
    <row r="39" spans="1:15">
      <c r="A39" s="100" t="s">
        <v>677</v>
      </c>
      <c r="B39" s="238"/>
      <c r="C39" s="238"/>
      <c r="D39" s="326"/>
      <c r="E39" s="238"/>
      <c r="F39" s="238"/>
      <c r="G39" s="155"/>
      <c r="H39" s="90"/>
      <c r="I39" s="90"/>
      <c r="J39" s="96"/>
      <c r="K39" s="96"/>
      <c r="L39" s="96"/>
      <c r="M39" s="90"/>
      <c r="N39" s="90"/>
      <c r="O39" s="90"/>
    </row>
    <row r="40" spans="1:15">
      <c r="A40" s="245" t="s">
        <v>1097</v>
      </c>
      <c r="B40" s="242" t="s">
        <v>2800</v>
      </c>
      <c r="C40" s="238" t="s">
        <v>739</v>
      </c>
      <c r="D40" s="326" t="s">
        <v>42</v>
      </c>
      <c r="E40" s="326">
        <v>5600</v>
      </c>
      <c r="F40" s="326" t="s">
        <v>751</v>
      </c>
      <c r="G40" s="155"/>
      <c r="H40" s="90"/>
      <c r="I40" s="90"/>
      <c r="J40" s="92"/>
      <c r="K40" s="90"/>
      <c r="L40" s="90"/>
      <c r="M40" s="96"/>
      <c r="N40" s="96"/>
      <c r="O40" s="96"/>
    </row>
    <row r="41" spans="1:15">
      <c r="A41" s="245" t="s">
        <v>1098</v>
      </c>
      <c r="B41" s="242" t="s">
        <v>2801</v>
      </c>
      <c r="C41" s="238" t="s">
        <v>749</v>
      </c>
      <c r="D41" s="326" t="s">
        <v>17</v>
      </c>
      <c r="E41" s="326">
        <v>6400</v>
      </c>
      <c r="F41" s="326" t="s">
        <v>752</v>
      </c>
      <c r="G41" s="155"/>
      <c r="H41" s="90"/>
      <c r="I41" s="90"/>
      <c r="J41" s="92"/>
      <c r="K41" s="90"/>
      <c r="L41" s="90"/>
      <c r="M41" s="96"/>
      <c r="N41" s="96"/>
      <c r="O41" s="96"/>
    </row>
    <row r="42" spans="1:15">
      <c r="A42" s="100" t="s">
        <v>682</v>
      </c>
      <c r="B42" s="238"/>
      <c r="C42" s="238"/>
      <c r="D42" s="326"/>
      <c r="E42" s="238"/>
      <c r="F42" s="326"/>
      <c r="G42" s="155"/>
      <c r="H42" s="90"/>
      <c r="I42" s="90"/>
      <c r="J42" s="92"/>
      <c r="K42" s="90"/>
      <c r="L42" s="90"/>
      <c r="M42" s="96"/>
      <c r="N42" s="96"/>
      <c r="O42" s="96"/>
    </row>
    <row r="43" spans="1:15">
      <c r="A43" s="245" t="s">
        <v>1099</v>
      </c>
      <c r="B43" s="238" t="s">
        <v>753</v>
      </c>
      <c r="C43" s="238" t="s">
        <v>717</v>
      </c>
      <c r="D43" s="326" t="s">
        <v>25</v>
      </c>
      <c r="E43" s="326">
        <v>2400</v>
      </c>
      <c r="F43" s="326" t="s">
        <v>754</v>
      </c>
      <c r="G43" s="155"/>
      <c r="H43" s="90"/>
      <c r="I43" s="90"/>
      <c r="J43" s="90"/>
      <c r="K43" s="90"/>
      <c r="L43" s="90"/>
      <c r="M43" s="90"/>
      <c r="N43" s="90"/>
      <c r="O43" s="90"/>
    </row>
    <row r="44" spans="1:15">
      <c r="A44" s="245" t="s">
        <v>2898</v>
      </c>
      <c r="B44" s="238" t="s">
        <v>2799</v>
      </c>
      <c r="C44" s="238" t="s">
        <v>749</v>
      </c>
      <c r="D44" s="326" t="s">
        <v>25</v>
      </c>
      <c r="E44" s="326">
        <v>2400</v>
      </c>
      <c r="F44" s="326" t="s">
        <v>522</v>
      </c>
      <c r="G44" s="155"/>
      <c r="H44" s="90"/>
      <c r="I44" s="90"/>
      <c r="J44" s="90"/>
      <c r="K44" s="90"/>
      <c r="L44" s="90"/>
      <c r="M44" s="90"/>
      <c r="N44" s="90"/>
      <c r="O44" s="90"/>
    </row>
    <row r="45" spans="1:15">
      <c r="A45" s="245" t="s">
        <v>1100</v>
      </c>
      <c r="B45" s="238" t="s">
        <v>755</v>
      </c>
      <c r="C45" s="238" t="s">
        <v>720</v>
      </c>
      <c r="D45" s="326" t="s">
        <v>46</v>
      </c>
      <c r="E45" s="326">
        <v>2400</v>
      </c>
      <c r="F45" s="326" t="s">
        <v>756</v>
      </c>
      <c r="G45" s="155"/>
      <c r="H45" s="90"/>
      <c r="I45" s="90"/>
      <c r="J45" s="90"/>
      <c r="K45" s="90"/>
      <c r="L45" s="90"/>
      <c r="M45" s="90"/>
      <c r="N45" s="90"/>
      <c r="O45" s="90"/>
    </row>
    <row r="46" spans="1:15">
      <c r="A46" s="100" t="s">
        <v>687</v>
      </c>
      <c r="B46" s="238"/>
      <c r="C46" s="238"/>
      <c r="D46" s="326"/>
      <c r="E46" s="326"/>
      <c r="F46" s="326"/>
      <c r="G46" s="155"/>
      <c r="H46" s="90"/>
      <c r="I46" s="90"/>
      <c r="J46" s="90"/>
      <c r="K46" s="90"/>
      <c r="L46" s="90"/>
      <c r="M46" s="90"/>
      <c r="N46" s="90"/>
      <c r="O46" s="90"/>
    </row>
    <row r="47" spans="1:15">
      <c r="A47" s="245" t="s">
        <v>2802</v>
      </c>
      <c r="B47" s="238" t="s">
        <v>313</v>
      </c>
      <c r="C47" s="238" t="s">
        <v>2803</v>
      </c>
      <c r="D47" s="326" t="s">
        <v>46</v>
      </c>
      <c r="E47" s="326">
        <v>2400</v>
      </c>
      <c r="F47" s="326" t="s">
        <v>2410</v>
      </c>
      <c r="G47" s="155"/>
      <c r="H47" s="90"/>
      <c r="I47" s="90"/>
      <c r="J47" s="90"/>
      <c r="K47" s="90"/>
      <c r="L47" s="90"/>
      <c r="M47" s="90"/>
      <c r="N47" s="90"/>
      <c r="O47" s="90"/>
    </row>
    <row r="48" spans="1:15">
      <c r="A48" s="245"/>
      <c r="B48" s="238"/>
      <c r="C48" s="238"/>
      <c r="D48" s="326"/>
      <c r="E48" s="326"/>
      <c r="F48" s="326"/>
      <c r="G48" s="155"/>
    </row>
    <row r="49" spans="1:7" ht="15" thickBot="1">
      <c r="A49" s="335" t="s">
        <v>2090</v>
      </c>
      <c r="B49" s="336"/>
      <c r="C49" s="238"/>
      <c r="D49" s="326"/>
      <c r="E49" s="326"/>
      <c r="F49" s="326"/>
      <c r="G49" s="155"/>
    </row>
    <row r="50" spans="1:7" ht="15" thickTop="1">
      <c r="A50" s="100" t="s">
        <v>655</v>
      </c>
      <c r="B50" s="238"/>
      <c r="C50" s="238"/>
      <c r="D50" s="326"/>
      <c r="E50" s="326"/>
      <c r="F50" s="326"/>
      <c r="G50" s="155"/>
    </row>
    <row r="51" spans="1:7">
      <c r="A51" s="245" t="s">
        <v>2899</v>
      </c>
      <c r="B51" s="238" t="s">
        <v>2804</v>
      </c>
      <c r="C51" s="238" t="s">
        <v>2805</v>
      </c>
      <c r="D51" s="238" t="s">
        <v>13</v>
      </c>
      <c r="E51" s="326">
        <v>800</v>
      </c>
      <c r="F51" s="326" t="s">
        <v>2806</v>
      </c>
      <c r="G51" s="155"/>
    </row>
    <row r="52" spans="1:7">
      <c r="A52" s="245" t="s">
        <v>2900</v>
      </c>
      <c r="B52" s="238" t="s">
        <v>2807</v>
      </c>
      <c r="C52" s="238" t="s">
        <v>2808</v>
      </c>
      <c r="D52" s="238" t="s">
        <v>13</v>
      </c>
      <c r="E52" s="326">
        <v>1600</v>
      </c>
      <c r="F52" s="326" t="s">
        <v>2809</v>
      </c>
      <c r="G52" s="155"/>
    </row>
    <row r="53" spans="1:7">
      <c r="A53" s="245" t="s">
        <v>2895</v>
      </c>
      <c r="B53" s="238" t="s">
        <v>2810</v>
      </c>
      <c r="C53" s="238" t="s">
        <v>2811</v>
      </c>
      <c r="D53" s="238" t="s">
        <v>46</v>
      </c>
      <c r="E53" s="326">
        <v>2400</v>
      </c>
      <c r="F53" s="326" t="s">
        <v>2812</v>
      </c>
      <c r="G53" s="155"/>
    </row>
    <row r="54" spans="1:7">
      <c r="A54" s="100" t="s">
        <v>664</v>
      </c>
      <c r="B54" s="238"/>
      <c r="C54" s="238"/>
      <c r="D54" s="238"/>
      <c r="E54" s="326"/>
      <c r="F54" s="326"/>
      <c r="G54" s="155"/>
    </row>
    <row r="55" spans="1:7">
      <c r="A55" s="245" t="s">
        <v>2896</v>
      </c>
      <c r="B55" s="238" t="s">
        <v>2813</v>
      </c>
      <c r="C55" s="238" t="s">
        <v>2814</v>
      </c>
      <c r="D55" s="238" t="s">
        <v>46</v>
      </c>
      <c r="E55" s="329"/>
      <c r="F55" s="237" t="s">
        <v>2894</v>
      </c>
      <c r="G55" s="155"/>
    </row>
    <row r="56" spans="1:7">
      <c r="A56" s="245" t="s">
        <v>2897</v>
      </c>
      <c r="B56" s="238" t="s">
        <v>2815</v>
      </c>
      <c r="C56" s="238" t="s">
        <v>2816</v>
      </c>
      <c r="D56" s="238" t="s">
        <v>46</v>
      </c>
      <c r="E56" s="326">
        <v>3200</v>
      </c>
      <c r="F56" s="326" t="s">
        <v>2817</v>
      </c>
      <c r="G56" s="155"/>
    </row>
    <row r="57" spans="1:7">
      <c r="A57" s="245" t="s">
        <v>862</v>
      </c>
      <c r="B57" s="238"/>
      <c r="C57" s="238"/>
      <c r="D57" s="238"/>
      <c r="E57" s="326"/>
      <c r="F57" s="326"/>
      <c r="G57" s="155"/>
    </row>
    <row r="58" spans="1:7">
      <c r="A58" s="245" t="s">
        <v>2901</v>
      </c>
      <c r="B58" s="238" t="s">
        <v>2818</v>
      </c>
      <c r="C58" s="238" t="s">
        <v>2819</v>
      </c>
      <c r="D58" s="238" t="s">
        <v>46</v>
      </c>
      <c r="E58" s="326">
        <v>3200</v>
      </c>
      <c r="F58" s="326" t="s">
        <v>2817</v>
      </c>
      <c r="G58" s="155"/>
    </row>
    <row r="59" spans="1:7">
      <c r="A59" s="245" t="s">
        <v>2902</v>
      </c>
      <c r="B59" s="238" t="s">
        <v>2820</v>
      </c>
      <c r="C59" s="238" t="s">
        <v>749</v>
      </c>
      <c r="D59" s="238" t="s">
        <v>25</v>
      </c>
      <c r="E59" s="326">
        <v>1600</v>
      </c>
      <c r="F59" s="326" t="s">
        <v>2821</v>
      </c>
      <c r="G59" s="155"/>
    </row>
    <row r="60" spans="1:7">
      <c r="A60" s="245" t="s">
        <v>677</v>
      </c>
      <c r="B60" s="238"/>
      <c r="C60" s="238"/>
      <c r="D60" s="326"/>
      <c r="E60" s="326"/>
      <c r="F60" s="326"/>
      <c r="G60" s="155"/>
    </row>
    <row r="61" spans="1:7">
      <c r="A61" s="245" t="s">
        <v>2903</v>
      </c>
      <c r="B61" s="238" t="s">
        <v>2822</v>
      </c>
      <c r="C61" s="238" t="s">
        <v>793</v>
      </c>
      <c r="D61" s="238" t="s">
        <v>46</v>
      </c>
      <c r="E61" s="326">
        <v>2400</v>
      </c>
      <c r="F61" s="326" t="s">
        <v>2812</v>
      </c>
      <c r="G61" s="155"/>
    </row>
    <row r="62" spans="1:7">
      <c r="A62" s="245" t="s">
        <v>2904</v>
      </c>
      <c r="B62" s="238" t="s">
        <v>2823</v>
      </c>
      <c r="C62" s="238" t="s">
        <v>796</v>
      </c>
      <c r="D62" s="238" t="s">
        <v>25</v>
      </c>
      <c r="E62" s="329"/>
      <c r="F62" s="326" t="s">
        <v>2906</v>
      </c>
      <c r="G62" s="155"/>
    </row>
    <row r="63" spans="1:7">
      <c r="A63" s="245" t="s">
        <v>2905</v>
      </c>
      <c r="B63" s="238" t="s">
        <v>2824</v>
      </c>
      <c r="C63" s="238" t="s">
        <v>749</v>
      </c>
      <c r="D63" s="238" t="s">
        <v>25</v>
      </c>
      <c r="E63" s="329"/>
      <c r="F63" s="237" t="s">
        <v>2907</v>
      </c>
      <c r="G63" s="155"/>
    </row>
    <row r="64" spans="1:7">
      <c r="A64" s="245" t="s">
        <v>682</v>
      </c>
      <c r="B64" s="238"/>
      <c r="C64" s="238"/>
      <c r="D64" s="326"/>
      <c r="E64" s="326"/>
      <c r="F64" s="326"/>
      <c r="G64" s="155"/>
    </row>
    <row r="65" spans="1:13">
      <c r="A65" s="245" t="s">
        <v>2908</v>
      </c>
      <c r="B65" s="238" t="s">
        <v>2825</v>
      </c>
      <c r="C65" s="238" t="s">
        <v>2826</v>
      </c>
      <c r="D65" s="238" t="s">
        <v>46</v>
      </c>
      <c r="E65" s="326">
        <v>2400</v>
      </c>
      <c r="F65" s="326" t="s">
        <v>2827</v>
      </c>
      <c r="G65" s="155"/>
    </row>
    <row r="66" spans="1:13">
      <c r="A66" s="245" t="s">
        <v>2909</v>
      </c>
      <c r="B66" s="238" t="s">
        <v>2828</v>
      </c>
      <c r="C66" s="238" t="s">
        <v>2829</v>
      </c>
      <c r="D66" s="238" t="s">
        <v>25</v>
      </c>
      <c r="E66" s="326">
        <v>2400</v>
      </c>
      <c r="F66" s="326" t="s">
        <v>2830</v>
      </c>
      <c r="G66" s="155"/>
    </row>
    <row r="67" spans="1:13">
      <c r="A67" s="245" t="s">
        <v>2910</v>
      </c>
      <c r="B67" s="238" t="s">
        <v>2831</v>
      </c>
      <c r="C67" s="238" t="s">
        <v>2832</v>
      </c>
      <c r="D67" s="245" t="s">
        <v>13</v>
      </c>
      <c r="E67" s="326">
        <v>800</v>
      </c>
      <c r="F67" s="326" t="s">
        <v>2806</v>
      </c>
      <c r="G67" s="155"/>
    </row>
    <row r="68" spans="1:13">
      <c r="A68" s="245" t="s">
        <v>2911</v>
      </c>
      <c r="B68" s="238" t="s">
        <v>2833</v>
      </c>
      <c r="C68" s="238" t="s">
        <v>2832</v>
      </c>
      <c r="D68" s="245" t="s">
        <v>13</v>
      </c>
      <c r="E68" s="326">
        <v>800</v>
      </c>
      <c r="F68" s="326" t="s">
        <v>2806</v>
      </c>
      <c r="G68" s="155"/>
    </row>
    <row r="69" spans="1:13">
      <c r="A69" s="245" t="s">
        <v>2834</v>
      </c>
      <c r="B69" s="238"/>
      <c r="C69" s="238"/>
      <c r="D69" s="245"/>
      <c r="E69" s="326"/>
      <c r="F69" s="326"/>
      <c r="G69" s="155"/>
    </row>
    <row r="70" spans="1:13">
      <c r="A70" s="245" t="s">
        <v>2912</v>
      </c>
      <c r="B70" s="238" t="s">
        <v>2835</v>
      </c>
      <c r="C70" s="238" t="s">
        <v>793</v>
      </c>
      <c r="D70" s="245" t="s">
        <v>46</v>
      </c>
      <c r="E70" s="326">
        <v>2400</v>
      </c>
      <c r="F70" s="326" t="s">
        <v>2827</v>
      </c>
      <c r="G70" s="155"/>
    </row>
    <row r="71" spans="1:13">
      <c r="A71" s="245" t="s">
        <v>2913</v>
      </c>
      <c r="B71" s="238" t="s">
        <v>2836</v>
      </c>
      <c r="C71" s="238" t="s">
        <v>796</v>
      </c>
      <c r="D71" s="245" t="s">
        <v>42</v>
      </c>
      <c r="E71" s="326">
        <v>4800</v>
      </c>
      <c r="F71" s="326" t="s">
        <v>2837</v>
      </c>
      <c r="G71" s="155"/>
    </row>
    <row r="72" spans="1:13">
      <c r="A72" s="245"/>
      <c r="B72" s="238"/>
      <c r="C72" s="238"/>
      <c r="D72" s="326"/>
      <c r="E72" s="326"/>
      <c r="F72" s="326"/>
      <c r="G72" s="155"/>
    </row>
    <row r="73" spans="1:13">
      <c r="A73" s="102" t="s">
        <v>757</v>
      </c>
      <c r="B73" s="103"/>
      <c r="C73" s="238"/>
      <c r="D73" s="326"/>
      <c r="E73" s="238"/>
      <c r="F73" s="326"/>
      <c r="G73" s="155"/>
    </row>
    <row r="74" spans="1:13">
      <c r="A74" s="245" t="s">
        <v>758</v>
      </c>
      <c r="B74" s="238"/>
      <c r="C74" s="238"/>
      <c r="D74" s="326"/>
      <c r="E74" s="238"/>
      <c r="F74" s="326"/>
      <c r="G74" s="155"/>
    </row>
    <row r="75" spans="1:13">
      <c r="A75" s="245" t="s">
        <v>75</v>
      </c>
      <c r="B75" s="238" t="s">
        <v>76</v>
      </c>
      <c r="C75" s="238" t="s">
        <v>717</v>
      </c>
      <c r="D75" s="326" t="s">
        <v>46</v>
      </c>
      <c r="E75" s="327">
        <v>2400</v>
      </c>
      <c r="F75" s="326" t="s">
        <v>759</v>
      </c>
      <c r="G75" s="155"/>
    </row>
    <row r="76" spans="1:13">
      <c r="A76" s="245" t="s">
        <v>1101</v>
      </c>
      <c r="B76" s="238" t="s">
        <v>760</v>
      </c>
      <c r="C76" s="238" t="s">
        <v>720</v>
      </c>
      <c r="D76" s="326" t="s">
        <v>46</v>
      </c>
      <c r="E76" s="326">
        <v>2400</v>
      </c>
      <c r="F76" s="326" t="s">
        <v>761</v>
      </c>
      <c r="G76" s="155"/>
    </row>
    <row r="77" spans="1:13">
      <c r="A77" s="245" t="s">
        <v>664</v>
      </c>
      <c r="B77" s="238"/>
      <c r="C77" s="238"/>
      <c r="D77" s="326"/>
      <c r="E77" s="238"/>
      <c r="F77" s="326"/>
      <c r="G77" s="155"/>
    </row>
    <row r="78" spans="1:13">
      <c r="A78" s="245" t="s">
        <v>1102</v>
      </c>
      <c r="B78" s="238" t="s">
        <v>2629</v>
      </c>
      <c r="C78" s="238" t="s">
        <v>720</v>
      </c>
      <c r="D78" s="326" t="s">
        <v>46</v>
      </c>
      <c r="E78" s="326">
        <v>2400</v>
      </c>
      <c r="F78" s="326" t="s">
        <v>762</v>
      </c>
      <c r="G78" s="155"/>
    </row>
    <row r="79" spans="1:13">
      <c r="A79" s="245" t="s">
        <v>868</v>
      </c>
      <c r="B79" s="238" t="s">
        <v>716</v>
      </c>
      <c r="C79" s="238" t="s">
        <v>720</v>
      </c>
      <c r="D79" s="326" t="s">
        <v>46</v>
      </c>
      <c r="E79" s="327">
        <v>2400</v>
      </c>
      <c r="F79" s="326" t="s">
        <v>763</v>
      </c>
      <c r="G79" s="155"/>
    </row>
    <row r="80" spans="1:13">
      <c r="A80" s="245" t="s">
        <v>671</v>
      </c>
      <c r="B80" s="238"/>
      <c r="C80" s="238"/>
      <c r="D80" s="326"/>
      <c r="E80" s="238"/>
      <c r="F80" s="326"/>
      <c r="G80" s="155"/>
      <c r="H80" s="90"/>
      <c r="I80" s="90"/>
      <c r="J80" s="90"/>
      <c r="K80" s="90"/>
      <c r="L80" s="90"/>
      <c r="M80" s="90"/>
    </row>
    <row r="81" spans="1:16">
      <c r="A81" s="245" t="s">
        <v>2838</v>
      </c>
      <c r="B81" s="238" t="s">
        <v>2839</v>
      </c>
      <c r="C81" s="238" t="s">
        <v>720</v>
      </c>
      <c r="D81" s="326" t="s">
        <v>46</v>
      </c>
      <c r="E81" s="326">
        <v>2400</v>
      </c>
      <c r="F81" s="326" t="s">
        <v>190</v>
      </c>
      <c r="G81" s="155"/>
      <c r="H81" s="94"/>
      <c r="I81" s="94"/>
      <c r="J81" s="94"/>
      <c r="K81" s="94"/>
      <c r="L81" s="94"/>
      <c r="M81" s="94"/>
    </row>
    <row r="82" spans="1:16">
      <c r="A82" s="245" t="s">
        <v>1103</v>
      </c>
      <c r="B82" s="238" t="s">
        <v>764</v>
      </c>
      <c r="C82" s="238" t="s">
        <v>720</v>
      </c>
      <c r="D82" s="326" t="s">
        <v>46</v>
      </c>
      <c r="E82" s="326">
        <v>2400</v>
      </c>
      <c r="F82" s="326" t="s">
        <v>765</v>
      </c>
      <c r="G82" s="155"/>
      <c r="H82" s="90"/>
      <c r="I82" s="90"/>
      <c r="J82" s="90"/>
      <c r="K82" s="90"/>
      <c r="L82" s="90"/>
      <c r="M82" s="90"/>
    </row>
    <row r="83" spans="1:16">
      <c r="A83" s="245" t="s">
        <v>766</v>
      </c>
      <c r="B83" s="238"/>
      <c r="C83" s="238"/>
      <c r="D83" s="326"/>
      <c r="E83" s="238"/>
      <c r="F83" s="326"/>
      <c r="G83" s="155"/>
      <c r="H83" s="90"/>
      <c r="I83" s="90"/>
      <c r="J83" s="90"/>
      <c r="K83" s="90"/>
      <c r="L83" s="90"/>
      <c r="M83" s="90"/>
    </row>
    <row r="84" spans="1:16">
      <c r="A84" s="245" t="s">
        <v>1094</v>
      </c>
      <c r="B84" s="238" t="s">
        <v>733</v>
      </c>
      <c r="C84" s="238" t="s">
        <v>767</v>
      </c>
      <c r="D84" s="326" t="s">
        <v>46</v>
      </c>
      <c r="E84" s="326">
        <v>3200</v>
      </c>
      <c r="F84" s="326" t="s">
        <v>734</v>
      </c>
      <c r="G84" s="155"/>
      <c r="H84" s="90"/>
      <c r="I84" s="90"/>
      <c r="J84" s="90"/>
      <c r="K84" s="90"/>
      <c r="L84" s="90"/>
      <c r="M84" s="90"/>
    </row>
    <row r="85" spans="1:16">
      <c r="A85" s="245" t="s">
        <v>184</v>
      </c>
      <c r="B85" s="238" t="s">
        <v>185</v>
      </c>
      <c r="C85" s="238" t="s">
        <v>720</v>
      </c>
      <c r="D85" s="326" t="s">
        <v>46</v>
      </c>
      <c r="E85" s="326">
        <v>2400</v>
      </c>
      <c r="F85" s="326" t="s">
        <v>186</v>
      </c>
      <c r="G85" s="155"/>
      <c r="H85" s="90"/>
      <c r="I85" s="90"/>
      <c r="J85" s="90"/>
      <c r="K85" s="90"/>
      <c r="L85" s="90"/>
      <c r="M85" s="90"/>
    </row>
    <row r="86" spans="1:16">
      <c r="A86" s="245" t="s">
        <v>682</v>
      </c>
      <c r="B86" s="238"/>
      <c r="C86" s="238"/>
      <c r="D86" s="326"/>
      <c r="E86" s="238"/>
      <c r="F86" s="326"/>
      <c r="G86" s="155"/>
      <c r="H86" s="90"/>
      <c r="I86" s="90"/>
      <c r="J86" s="90"/>
      <c r="K86" s="90"/>
      <c r="L86" s="90"/>
      <c r="M86" s="90"/>
    </row>
    <row r="87" spans="1:16">
      <c r="A87" s="245" t="s">
        <v>1104</v>
      </c>
      <c r="B87" s="238" t="s">
        <v>768</v>
      </c>
      <c r="C87" s="238"/>
      <c r="D87" s="326" t="s">
        <v>46</v>
      </c>
      <c r="E87" s="326">
        <v>2400</v>
      </c>
      <c r="F87" s="326" t="s">
        <v>769</v>
      </c>
      <c r="G87" s="155"/>
      <c r="H87" s="90"/>
      <c r="I87" s="90"/>
      <c r="J87" s="90"/>
      <c r="K87" s="90"/>
      <c r="L87" s="90"/>
      <c r="M87" s="90"/>
    </row>
    <row r="88" spans="1:16">
      <c r="A88" s="245" t="s">
        <v>2914</v>
      </c>
      <c r="B88" s="238" t="s">
        <v>2840</v>
      </c>
      <c r="C88" s="238" t="s">
        <v>2841</v>
      </c>
      <c r="D88" s="326"/>
      <c r="E88" s="326"/>
      <c r="F88" s="326" t="s">
        <v>2915</v>
      </c>
      <c r="G88" s="155"/>
      <c r="H88" s="90"/>
      <c r="I88" s="90"/>
      <c r="J88" s="90"/>
      <c r="K88" s="90"/>
      <c r="L88" s="90"/>
      <c r="M88" s="90"/>
    </row>
    <row r="89" spans="1:16">
      <c r="A89" s="245" t="s">
        <v>1105</v>
      </c>
      <c r="B89" s="238" t="s">
        <v>770</v>
      </c>
      <c r="C89" s="238" t="s">
        <v>717</v>
      </c>
      <c r="D89" s="326" t="s">
        <v>46</v>
      </c>
      <c r="E89" s="326">
        <v>3200</v>
      </c>
      <c r="F89" s="326" t="s">
        <v>734</v>
      </c>
      <c r="G89" s="155"/>
      <c r="H89" s="92"/>
      <c r="I89" s="90"/>
      <c r="J89" s="90"/>
      <c r="K89" s="96"/>
      <c r="L89" s="96"/>
      <c r="M89" s="96"/>
    </row>
    <row r="90" spans="1:16">
      <c r="A90" s="245" t="s">
        <v>687</v>
      </c>
      <c r="B90" s="238"/>
      <c r="C90" s="238"/>
      <c r="D90" s="326"/>
      <c r="E90" s="238"/>
      <c r="F90" s="326"/>
      <c r="G90" s="155"/>
      <c r="H90" s="92"/>
      <c r="I90" s="90"/>
      <c r="J90" s="92"/>
      <c r="K90" s="96"/>
      <c r="L90" s="96"/>
      <c r="M90" s="96"/>
    </row>
    <row r="91" spans="1:16">
      <c r="A91" s="245" t="s">
        <v>79</v>
      </c>
      <c r="B91" s="238" t="s">
        <v>80</v>
      </c>
      <c r="C91" s="238" t="s">
        <v>680</v>
      </c>
      <c r="D91" s="326" t="s">
        <v>46</v>
      </c>
      <c r="E91" s="326">
        <v>3200</v>
      </c>
      <c r="F91" s="326" t="s">
        <v>771</v>
      </c>
      <c r="G91" s="155"/>
      <c r="H91" s="90"/>
      <c r="I91" s="90"/>
      <c r="J91" s="90"/>
      <c r="K91" s="90"/>
      <c r="L91" s="90"/>
      <c r="M91" s="90"/>
    </row>
    <row r="92" spans="1:16">
      <c r="A92" s="245" t="s">
        <v>1106</v>
      </c>
      <c r="B92" s="238" t="s">
        <v>457</v>
      </c>
      <c r="C92" s="238" t="s">
        <v>717</v>
      </c>
      <c r="D92" s="326" t="s">
        <v>46</v>
      </c>
      <c r="E92" s="326">
        <v>2400</v>
      </c>
      <c r="F92" s="326" t="s">
        <v>772</v>
      </c>
      <c r="G92" s="155"/>
      <c r="H92" s="90"/>
      <c r="I92" s="90"/>
      <c r="J92" s="90"/>
      <c r="K92" s="90"/>
      <c r="L92" s="90"/>
      <c r="M92" s="90"/>
    </row>
    <row r="93" spans="1:16">
      <c r="A93" s="245"/>
      <c r="B93" s="238"/>
      <c r="C93" s="238"/>
      <c r="D93" s="326"/>
      <c r="E93" s="238"/>
      <c r="F93" s="326"/>
      <c r="G93" s="155"/>
      <c r="H93" s="90"/>
      <c r="I93" s="90"/>
      <c r="J93" s="90"/>
      <c r="K93" s="90"/>
      <c r="L93" s="90"/>
      <c r="M93" s="90"/>
    </row>
    <row r="94" spans="1:16">
      <c r="A94" s="102" t="s">
        <v>532</v>
      </c>
      <c r="B94" s="177"/>
      <c r="C94" s="238"/>
      <c r="D94" s="326"/>
      <c r="E94" s="238"/>
      <c r="F94" s="238"/>
      <c r="G94" s="155"/>
      <c r="H94" s="90"/>
      <c r="I94" s="90"/>
      <c r="J94" s="90"/>
      <c r="K94" s="90"/>
      <c r="L94" s="90"/>
      <c r="M94" s="90"/>
    </row>
    <row r="95" spans="1:16">
      <c r="A95" s="100" t="s">
        <v>655</v>
      </c>
      <c r="B95" s="238"/>
      <c r="C95" s="238"/>
      <c r="D95" s="326"/>
      <c r="E95" s="238"/>
      <c r="F95" s="238"/>
      <c r="G95" s="155"/>
      <c r="H95" s="90"/>
      <c r="I95" s="90"/>
      <c r="J95" s="90"/>
      <c r="K95" s="90"/>
      <c r="L95" s="90"/>
      <c r="M95" s="90"/>
    </row>
    <row r="96" spans="1:16">
      <c r="A96" s="245" t="s">
        <v>1090</v>
      </c>
      <c r="B96" s="238" t="s">
        <v>723</v>
      </c>
      <c r="C96" s="238" t="s">
        <v>717</v>
      </c>
      <c r="D96" s="326" t="s">
        <v>46</v>
      </c>
      <c r="E96" s="326">
        <v>2400</v>
      </c>
      <c r="F96" s="326" t="s">
        <v>724</v>
      </c>
      <c r="G96" s="155"/>
      <c r="H96" s="90"/>
      <c r="I96" s="90"/>
      <c r="J96" s="90"/>
      <c r="K96" s="90"/>
      <c r="L96" s="90"/>
      <c r="M96" s="90"/>
      <c r="N96" s="90"/>
      <c r="O96" s="90"/>
      <c r="P96" s="90"/>
    </row>
    <row r="97" spans="1:16">
      <c r="A97" s="245" t="s">
        <v>1089</v>
      </c>
      <c r="B97" s="238" t="s">
        <v>719</v>
      </c>
      <c r="C97" s="238" t="s">
        <v>774</v>
      </c>
      <c r="D97" s="326" t="s">
        <v>46</v>
      </c>
      <c r="E97" s="327">
        <v>2400</v>
      </c>
      <c r="F97" s="326" t="s">
        <v>721</v>
      </c>
      <c r="G97" s="155"/>
      <c r="H97" s="90"/>
      <c r="I97" s="90"/>
      <c r="J97" s="90"/>
      <c r="K97" s="90"/>
      <c r="L97" s="90"/>
      <c r="M97" s="90"/>
      <c r="N97" s="90"/>
      <c r="O97" s="90"/>
      <c r="P97" s="90"/>
    </row>
    <row r="98" spans="1:16">
      <c r="A98" s="245" t="s">
        <v>777</v>
      </c>
      <c r="B98" s="238" t="s">
        <v>778</v>
      </c>
      <c r="C98" s="238" t="s">
        <v>720</v>
      </c>
      <c r="D98" s="326" t="s">
        <v>13</v>
      </c>
      <c r="E98" s="326">
        <v>1200</v>
      </c>
      <c r="F98" s="326" t="s">
        <v>779</v>
      </c>
      <c r="G98" s="155"/>
    </row>
    <row r="99" spans="1:16">
      <c r="A99" s="100" t="s">
        <v>664</v>
      </c>
      <c r="B99" s="238"/>
      <c r="C99" s="238"/>
      <c r="D99" s="238"/>
      <c r="E99" s="238"/>
      <c r="F99" s="238"/>
      <c r="G99" s="155"/>
      <c r="H99" s="90"/>
      <c r="I99" s="90"/>
      <c r="J99" s="90"/>
      <c r="K99" s="90"/>
      <c r="L99" s="90"/>
      <c r="M99" s="90"/>
      <c r="N99" s="90"/>
      <c r="O99" s="90"/>
      <c r="P99" s="90"/>
    </row>
    <row r="100" spans="1:16">
      <c r="A100" s="245" t="s">
        <v>1092</v>
      </c>
      <c r="B100" s="238" t="s">
        <v>729</v>
      </c>
      <c r="C100" s="238" t="s">
        <v>717</v>
      </c>
      <c r="D100" s="326" t="s">
        <v>46</v>
      </c>
      <c r="E100" s="326">
        <v>2400</v>
      </c>
      <c r="F100" s="326" t="s">
        <v>726</v>
      </c>
      <c r="G100" s="155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1:16">
      <c r="A101" s="245" t="s">
        <v>773</v>
      </c>
      <c r="B101" s="238" t="s">
        <v>716</v>
      </c>
      <c r="C101" s="238" t="s">
        <v>717</v>
      </c>
      <c r="D101" s="326" t="s">
        <v>46</v>
      </c>
      <c r="E101" s="326">
        <v>2640</v>
      </c>
      <c r="F101" s="326" t="s">
        <v>718</v>
      </c>
      <c r="G101" s="155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1:16">
      <c r="A102" s="100" t="s">
        <v>671</v>
      </c>
      <c r="B102" s="238"/>
      <c r="C102" s="238"/>
      <c r="D102" s="326"/>
      <c r="E102" s="238"/>
      <c r="F102" s="238"/>
      <c r="G102" s="155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1:16">
      <c r="A103" s="245" t="s">
        <v>531</v>
      </c>
      <c r="B103" s="238" t="s">
        <v>532</v>
      </c>
      <c r="C103" s="238" t="s">
        <v>717</v>
      </c>
      <c r="D103" s="326" t="s">
        <v>659</v>
      </c>
      <c r="E103" s="326">
        <v>2640</v>
      </c>
      <c r="F103" s="326" t="s">
        <v>776</v>
      </c>
      <c r="G103" s="155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1:16">
      <c r="A104" s="245" t="s">
        <v>775</v>
      </c>
      <c r="B104" s="242" t="s">
        <v>725</v>
      </c>
      <c r="C104" s="238" t="s">
        <v>774</v>
      </c>
      <c r="D104" s="326" t="s">
        <v>46</v>
      </c>
      <c r="E104" s="326">
        <v>2400</v>
      </c>
      <c r="F104" s="326" t="s">
        <v>726</v>
      </c>
      <c r="G104" s="155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1:16">
      <c r="A105" s="100" t="s">
        <v>677</v>
      </c>
      <c r="B105" s="238"/>
      <c r="C105" s="238"/>
      <c r="D105" s="326"/>
      <c r="E105" s="238"/>
      <c r="F105" s="238"/>
      <c r="G105" s="155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1:16">
      <c r="A106" s="245" t="s">
        <v>2842</v>
      </c>
      <c r="B106" s="238" t="s">
        <v>733</v>
      </c>
      <c r="C106" s="238" t="s">
        <v>717</v>
      </c>
      <c r="D106" s="245" t="s">
        <v>42</v>
      </c>
      <c r="E106" s="326">
        <v>3200</v>
      </c>
      <c r="F106" s="326" t="s">
        <v>734</v>
      </c>
      <c r="G106" s="155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1:16">
      <c r="A107" s="245" t="s">
        <v>1076</v>
      </c>
      <c r="B107" s="238" t="s">
        <v>2794</v>
      </c>
      <c r="C107" s="238" t="s">
        <v>680</v>
      </c>
      <c r="D107" s="238" t="s">
        <v>46</v>
      </c>
      <c r="E107" s="326">
        <v>2400</v>
      </c>
      <c r="F107" s="326" t="s">
        <v>692</v>
      </c>
      <c r="G107" s="155"/>
      <c r="H107" s="90"/>
      <c r="I107" s="90"/>
      <c r="J107" s="90"/>
      <c r="K107" s="92"/>
      <c r="L107" s="90"/>
      <c r="M107" s="90"/>
      <c r="N107" s="90"/>
      <c r="O107" s="96"/>
      <c r="P107" s="96"/>
    </row>
    <row r="108" spans="1:16">
      <c r="A108" s="100" t="s">
        <v>682</v>
      </c>
      <c r="B108" s="238"/>
      <c r="C108" s="238"/>
      <c r="D108" s="326"/>
      <c r="E108" s="238"/>
      <c r="F108" s="238"/>
      <c r="G108" s="155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1:16">
      <c r="A109" s="245" t="s">
        <v>527</v>
      </c>
      <c r="B109" s="238" t="s">
        <v>528</v>
      </c>
      <c r="C109" s="238" t="s">
        <v>717</v>
      </c>
      <c r="D109" s="326" t="s">
        <v>46</v>
      </c>
      <c r="E109" s="326">
        <v>2400</v>
      </c>
      <c r="F109" s="326" t="s">
        <v>730</v>
      </c>
      <c r="G109" s="155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1:16">
      <c r="A110" s="245" t="s">
        <v>2843</v>
      </c>
      <c r="B110" s="238" t="s">
        <v>2844</v>
      </c>
      <c r="C110" s="238" t="s">
        <v>810</v>
      </c>
      <c r="D110" s="326" t="s">
        <v>25</v>
      </c>
      <c r="E110" s="326">
        <v>1600</v>
      </c>
      <c r="F110" s="326" t="s">
        <v>2845</v>
      </c>
      <c r="G110" s="155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1:16">
      <c r="A111" s="100" t="s">
        <v>687</v>
      </c>
      <c r="B111" s="238"/>
      <c r="C111" s="238"/>
      <c r="D111" s="326"/>
      <c r="E111" s="238"/>
      <c r="F111" s="238"/>
      <c r="G111" s="155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1:16">
      <c r="A112" s="245" t="s">
        <v>1103</v>
      </c>
      <c r="B112" s="238" t="s">
        <v>2667</v>
      </c>
      <c r="C112" s="238" t="s">
        <v>717</v>
      </c>
      <c r="D112" s="326" t="s">
        <v>46</v>
      </c>
      <c r="E112" s="326">
        <v>2400</v>
      </c>
      <c r="F112" s="326" t="s">
        <v>765</v>
      </c>
      <c r="G112" s="155"/>
    </row>
    <row r="113" spans="1:13">
      <c r="A113" s="245" t="s">
        <v>304</v>
      </c>
      <c r="B113" s="238" t="s">
        <v>782</v>
      </c>
      <c r="C113" s="238" t="s">
        <v>680</v>
      </c>
      <c r="D113" s="326" t="s">
        <v>46</v>
      </c>
      <c r="E113" s="326">
        <v>2400</v>
      </c>
      <c r="F113" s="203" t="s">
        <v>736</v>
      </c>
      <c r="G113" s="155"/>
    </row>
    <row r="114" spans="1:13">
      <c r="A114" s="245"/>
      <c r="B114" s="238"/>
      <c r="C114" s="238"/>
      <c r="D114" s="326"/>
      <c r="E114" s="238"/>
      <c r="F114" s="238"/>
      <c r="G114" s="155"/>
    </row>
    <row r="115" spans="1:13">
      <c r="A115" s="91" t="s">
        <v>783</v>
      </c>
      <c r="B115" s="177"/>
      <c r="C115" s="238"/>
      <c r="D115" s="326"/>
      <c r="E115" s="238"/>
      <c r="F115" s="238"/>
      <c r="G115" s="155"/>
    </row>
    <row r="116" spans="1:13">
      <c r="A116" s="100" t="s">
        <v>655</v>
      </c>
      <c r="B116" s="238"/>
      <c r="C116" s="238"/>
      <c r="D116" s="326"/>
      <c r="E116" s="238"/>
      <c r="F116" s="238"/>
      <c r="G116" s="155"/>
    </row>
    <row r="117" spans="1:13">
      <c r="A117" s="245" t="s">
        <v>784</v>
      </c>
      <c r="B117" s="238" t="s">
        <v>785</v>
      </c>
      <c r="C117" s="245" t="s">
        <v>796</v>
      </c>
      <c r="D117" s="326" t="s">
        <v>46</v>
      </c>
      <c r="E117" s="326">
        <v>2400</v>
      </c>
      <c r="F117" s="326" t="s">
        <v>786</v>
      </c>
      <c r="G117" s="155"/>
    </row>
    <row r="118" spans="1:13">
      <c r="A118" s="100" t="s">
        <v>664</v>
      </c>
      <c r="B118" s="238"/>
      <c r="C118" s="238"/>
      <c r="D118" s="326"/>
      <c r="E118" s="238"/>
      <c r="F118" s="238"/>
      <c r="G118" s="155"/>
    </row>
    <row r="119" spans="1:13">
      <c r="A119" s="245" t="s">
        <v>787</v>
      </c>
      <c r="B119" s="238" t="s">
        <v>788</v>
      </c>
      <c r="C119" s="245" t="s">
        <v>793</v>
      </c>
      <c r="D119" s="326" t="s">
        <v>46</v>
      </c>
      <c r="E119" s="326">
        <v>2400</v>
      </c>
      <c r="F119" s="326" t="s">
        <v>789</v>
      </c>
      <c r="G119" s="155"/>
    </row>
    <row r="120" spans="1:13">
      <c r="A120" s="100" t="s">
        <v>671</v>
      </c>
      <c r="B120" s="238"/>
      <c r="C120" s="245"/>
      <c r="D120" s="326"/>
      <c r="E120" s="238"/>
      <c r="F120" s="238"/>
      <c r="G120" s="155"/>
    </row>
    <row r="121" spans="1:13">
      <c r="A121" s="245" t="s">
        <v>1109</v>
      </c>
      <c r="B121" s="238" t="s">
        <v>790</v>
      </c>
      <c r="C121" s="245" t="s">
        <v>793</v>
      </c>
      <c r="D121" s="326" t="s">
        <v>46</v>
      </c>
      <c r="E121" s="326">
        <v>4000</v>
      </c>
      <c r="F121" s="326" t="s">
        <v>791</v>
      </c>
      <c r="G121" s="155"/>
    </row>
    <row r="122" spans="1:13">
      <c r="A122" s="100" t="s">
        <v>677</v>
      </c>
      <c r="B122" s="238"/>
      <c r="C122" s="238"/>
      <c r="D122" s="238"/>
      <c r="E122" s="238"/>
      <c r="F122" s="238"/>
      <c r="G122" s="155"/>
    </row>
    <row r="123" spans="1:13">
      <c r="A123" s="245" t="s">
        <v>1110</v>
      </c>
      <c r="B123" s="238" t="s">
        <v>792</v>
      </c>
      <c r="C123" s="245" t="s">
        <v>793</v>
      </c>
      <c r="D123" s="326" t="s">
        <v>46</v>
      </c>
      <c r="E123" s="326">
        <v>2400</v>
      </c>
      <c r="F123" s="326" t="s">
        <v>794</v>
      </c>
      <c r="G123" s="155"/>
    </row>
    <row r="124" spans="1:13">
      <c r="A124" s="245" t="s">
        <v>1111</v>
      </c>
      <c r="B124" s="238" t="s">
        <v>795</v>
      </c>
      <c r="C124" s="245" t="s">
        <v>796</v>
      </c>
      <c r="D124" s="326" t="s">
        <v>46</v>
      </c>
      <c r="E124" s="326">
        <v>2400</v>
      </c>
      <c r="F124" s="326" t="s">
        <v>797</v>
      </c>
      <c r="G124" s="155"/>
    </row>
    <row r="125" spans="1:13">
      <c r="A125" s="100" t="s">
        <v>682</v>
      </c>
      <c r="B125" s="238"/>
      <c r="C125" s="238"/>
      <c r="D125" s="326"/>
      <c r="E125" s="238"/>
      <c r="F125" s="238"/>
      <c r="G125" s="155"/>
    </row>
    <row r="126" spans="1:13">
      <c r="A126" s="245" t="s">
        <v>1112</v>
      </c>
      <c r="B126" s="238" t="s">
        <v>798</v>
      </c>
      <c r="C126" s="245" t="s">
        <v>793</v>
      </c>
      <c r="D126" s="326" t="s">
        <v>46</v>
      </c>
      <c r="E126" s="326">
        <v>4000</v>
      </c>
      <c r="F126" s="326" t="s">
        <v>799</v>
      </c>
      <c r="G126" s="155"/>
    </row>
    <row r="127" spans="1:13">
      <c r="A127" s="100" t="s">
        <v>687</v>
      </c>
      <c r="B127" s="238"/>
      <c r="C127" s="238"/>
      <c r="D127" s="326"/>
      <c r="E127" s="238"/>
      <c r="F127" s="238"/>
      <c r="G127" s="155"/>
    </row>
    <row r="128" spans="1:13">
      <c r="A128" s="245" t="s">
        <v>1113</v>
      </c>
      <c r="B128" s="238" t="s">
        <v>800</v>
      </c>
      <c r="C128" s="245" t="s">
        <v>793</v>
      </c>
      <c r="D128" s="326" t="s">
        <v>46</v>
      </c>
      <c r="E128" s="326">
        <v>2400</v>
      </c>
      <c r="F128" s="326" t="s">
        <v>801</v>
      </c>
      <c r="G128" s="155"/>
      <c r="H128" s="90"/>
      <c r="I128" s="90"/>
      <c r="J128" s="90"/>
      <c r="K128" s="90"/>
      <c r="L128" s="90"/>
      <c r="M128" s="90"/>
    </row>
    <row r="129" spans="1:13">
      <c r="A129" s="238"/>
      <c r="B129" s="238"/>
      <c r="C129" s="238"/>
      <c r="D129" s="238"/>
      <c r="E129" s="238"/>
      <c r="F129" s="238"/>
      <c r="G129" s="155"/>
      <c r="H129" s="90"/>
      <c r="I129" s="90"/>
      <c r="J129" s="90"/>
      <c r="K129" s="90"/>
      <c r="L129" s="90"/>
      <c r="M129" s="90"/>
    </row>
    <row r="130" spans="1:13">
      <c r="A130" s="104" t="s">
        <v>802</v>
      </c>
      <c r="B130" s="238"/>
      <c r="C130" s="238"/>
      <c r="D130" s="238"/>
      <c r="E130" s="238"/>
      <c r="F130" s="238"/>
      <c r="G130" s="155"/>
      <c r="H130" s="90"/>
      <c r="I130" s="90"/>
      <c r="J130" s="90"/>
      <c r="K130" s="90"/>
      <c r="L130" s="90"/>
      <c r="M130" s="90"/>
    </row>
    <row r="131" spans="1:13">
      <c r="A131" s="100" t="s">
        <v>655</v>
      </c>
      <c r="B131" s="238"/>
      <c r="C131" s="238"/>
      <c r="D131" s="238"/>
      <c r="E131" s="238"/>
      <c r="F131" s="238"/>
      <c r="G131" s="155"/>
      <c r="H131" s="90"/>
      <c r="I131" s="90"/>
      <c r="J131" s="90"/>
      <c r="K131" s="90"/>
      <c r="L131" s="90"/>
      <c r="M131" s="90"/>
    </row>
    <row r="132" spans="1:13">
      <c r="A132" s="245" t="s">
        <v>1114</v>
      </c>
      <c r="B132" s="238" t="s">
        <v>803</v>
      </c>
      <c r="C132" s="238" t="s">
        <v>717</v>
      </c>
      <c r="D132" s="238" t="s">
        <v>46</v>
      </c>
      <c r="E132" s="326">
        <v>2400</v>
      </c>
      <c r="F132" s="326" t="s">
        <v>804</v>
      </c>
      <c r="G132" s="155"/>
    </row>
    <row r="133" spans="1:13">
      <c r="A133" s="238" t="s">
        <v>1203</v>
      </c>
      <c r="B133" s="238" t="s">
        <v>1175</v>
      </c>
      <c r="C133" s="238" t="s">
        <v>2846</v>
      </c>
      <c r="D133" s="238" t="s">
        <v>46</v>
      </c>
      <c r="E133" s="326">
        <v>2400</v>
      </c>
      <c r="F133" s="326" t="s">
        <v>2847</v>
      </c>
      <c r="G133" s="155"/>
      <c r="H133" s="92"/>
      <c r="I133" s="90"/>
      <c r="J133" s="90"/>
      <c r="K133" s="96"/>
      <c r="L133" s="96"/>
      <c r="M133" s="96"/>
    </row>
    <row r="134" spans="1:13">
      <c r="A134" s="100" t="s">
        <v>664</v>
      </c>
      <c r="B134" s="238"/>
      <c r="C134" s="238"/>
      <c r="D134" s="238"/>
      <c r="E134" s="238"/>
      <c r="F134" s="238"/>
      <c r="G134" s="155"/>
      <c r="H134" s="90"/>
      <c r="I134" s="90"/>
      <c r="J134" s="90"/>
      <c r="K134" s="90"/>
      <c r="L134" s="90"/>
      <c r="M134" s="90"/>
    </row>
    <row r="135" spans="1:13">
      <c r="A135" s="245" t="s">
        <v>1115</v>
      </c>
      <c r="B135" s="238" t="s">
        <v>806</v>
      </c>
      <c r="C135" s="238" t="s">
        <v>717</v>
      </c>
      <c r="D135" s="238" t="s">
        <v>46</v>
      </c>
      <c r="E135" s="326">
        <v>2400</v>
      </c>
      <c r="F135" s="326" t="s">
        <v>807</v>
      </c>
      <c r="G135" s="155"/>
      <c r="H135" s="92"/>
      <c r="I135" s="90"/>
      <c r="J135" s="90"/>
      <c r="K135" s="96"/>
      <c r="L135" s="96"/>
      <c r="M135" s="96"/>
    </row>
    <row r="136" spans="1:13">
      <c r="A136" s="238" t="s">
        <v>2916</v>
      </c>
      <c r="B136" s="238" t="s">
        <v>2848</v>
      </c>
      <c r="C136" s="238" t="s">
        <v>810</v>
      </c>
      <c r="D136" s="238" t="s">
        <v>46</v>
      </c>
      <c r="E136" s="337"/>
      <c r="F136" s="43" t="s">
        <v>2917</v>
      </c>
      <c r="G136" s="155"/>
      <c r="H136" s="90"/>
      <c r="I136" s="90"/>
      <c r="J136" s="90"/>
      <c r="K136" s="90"/>
      <c r="L136" s="90"/>
      <c r="M136" s="90"/>
    </row>
    <row r="137" spans="1:13">
      <c r="A137" s="100" t="s">
        <v>671</v>
      </c>
      <c r="B137" s="238"/>
      <c r="C137" s="238"/>
      <c r="D137" s="238"/>
      <c r="E137" s="238"/>
      <c r="F137" s="238"/>
      <c r="G137" s="155"/>
      <c r="H137" s="90"/>
      <c r="I137" s="90"/>
      <c r="J137" s="90"/>
      <c r="K137" s="90"/>
      <c r="L137" s="90"/>
      <c r="M137" s="90"/>
    </row>
    <row r="138" spans="1:13">
      <c r="A138" s="245" t="s">
        <v>86</v>
      </c>
      <c r="B138" s="238" t="s">
        <v>87</v>
      </c>
      <c r="C138" s="238" t="s">
        <v>717</v>
      </c>
      <c r="D138" s="238" t="s">
        <v>46</v>
      </c>
      <c r="E138" s="326">
        <v>2400</v>
      </c>
      <c r="F138" s="326" t="s">
        <v>808</v>
      </c>
      <c r="G138" s="155"/>
      <c r="H138" s="92"/>
      <c r="I138" s="90"/>
      <c r="J138" s="90"/>
      <c r="K138" s="96"/>
      <c r="L138" s="96"/>
      <c r="M138" s="96"/>
    </row>
    <row r="139" spans="1:13">
      <c r="A139" s="245" t="s">
        <v>1116</v>
      </c>
      <c r="B139" s="238" t="s">
        <v>809</v>
      </c>
      <c r="C139" s="238" t="s">
        <v>810</v>
      </c>
      <c r="D139" s="238" t="s">
        <v>46</v>
      </c>
      <c r="E139" s="326">
        <v>2400</v>
      </c>
      <c r="F139" s="326" t="s">
        <v>805</v>
      </c>
      <c r="G139" s="155"/>
      <c r="H139" s="90"/>
      <c r="I139" s="90"/>
      <c r="J139" s="90"/>
      <c r="K139" s="90"/>
      <c r="L139" s="90"/>
      <c r="M139" s="90"/>
    </row>
    <row r="140" spans="1:13">
      <c r="A140" s="238"/>
      <c r="B140" s="238"/>
      <c r="C140" s="238"/>
      <c r="D140" s="238"/>
      <c r="E140" s="238"/>
      <c r="F140" s="238"/>
      <c r="G140" s="155"/>
      <c r="H140" s="90"/>
      <c r="I140" s="90"/>
      <c r="J140" s="90"/>
      <c r="K140" s="90"/>
      <c r="L140" s="90"/>
      <c r="M140" s="90"/>
    </row>
    <row r="141" spans="1:13">
      <c r="A141" s="91" t="s">
        <v>813</v>
      </c>
      <c r="B141" s="177"/>
      <c r="C141" s="238"/>
      <c r="D141" s="238"/>
      <c r="E141" s="238"/>
      <c r="F141" s="238"/>
      <c r="G141" s="155"/>
      <c r="H141" s="90"/>
      <c r="I141" s="90"/>
      <c r="J141" s="90"/>
      <c r="K141" s="90"/>
      <c r="L141" s="90"/>
      <c r="M141" s="90"/>
    </row>
    <row r="142" spans="1:13">
      <c r="A142" s="100" t="s">
        <v>655</v>
      </c>
      <c r="B142" s="238"/>
      <c r="C142" s="238"/>
      <c r="D142" s="238"/>
      <c r="E142" s="238"/>
      <c r="F142" s="238"/>
      <c r="G142" s="155"/>
      <c r="H142" s="90"/>
      <c r="I142" s="90"/>
      <c r="J142" s="90"/>
      <c r="K142" s="90"/>
      <c r="L142" s="90"/>
      <c r="M142" s="90"/>
    </row>
    <row r="143" spans="1:13">
      <c r="A143" s="245" t="s">
        <v>2918</v>
      </c>
      <c r="B143" s="238" t="s">
        <v>2849</v>
      </c>
      <c r="C143" s="245" t="s">
        <v>793</v>
      </c>
      <c r="D143" s="326" t="s">
        <v>46</v>
      </c>
      <c r="E143" s="329"/>
      <c r="F143" s="237" t="s">
        <v>2919</v>
      </c>
      <c r="G143" s="155"/>
      <c r="H143" s="90"/>
      <c r="I143" s="90"/>
      <c r="J143" s="90"/>
      <c r="K143" s="90"/>
      <c r="L143" s="90"/>
      <c r="M143" s="90"/>
    </row>
    <row r="144" spans="1:13">
      <c r="A144" s="100" t="s">
        <v>664</v>
      </c>
      <c r="B144" s="238"/>
      <c r="C144" s="238"/>
      <c r="D144" s="326"/>
      <c r="E144" s="238"/>
      <c r="F144" s="238"/>
      <c r="G144" s="155"/>
      <c r="H144" s="90"/>
      <c r="I144" s="90"/>
      <c r="J144" s="90"/>
      <c r="K144" s="90"/>
      <c r="L144" s="90"/>
      <c r="M144" s="90"/>
    </row>
    <row r="145" spans="1:13">
      <c r="A145" s="245" t="s">
        <v>2920</v>
      </c>
      <c r="B145" s="238" t="s">
        <v>2850</v>
      </c>
      <c r="C145" s="245" t="s">
        <v>793</v>
      </c>
      <c r="D145" s="326" t="s">
        <v>46</v>
      </c>
      <c r="E145" s="329"/>
      <c r="F145" s="237" t="s">
        <v>2921</v>
      </c>
      <c r="G145" s="155"/>
      <c r="H145" s="90"/>
      <c r="I145" s="90"/>
      <c r="J145" s="90"/>
      <c r="K145" s="90"/>
      <c r="L145" s="90"/>
      <c r="M145" s="90"/>
    </row>
    <row r="146" spans="1:13">
      <c r="A146" s="100" t="s">
        <v>671</v>
      </c>
      <c r="B146" s="238"/>
      <c r="C146" s="238"/>
      <c r="D146" s="238"/>
      <c r="E146" s="238"/>
      <c r="F146" s="238"/>
      <c r="G146" s="155"/>
      <c r="H146" s="92"/>
      <c r="I146" s="90"/>
      <c r="J146" s="92"/>
      <c r="K146" s="96"/>
      <c r="L146" s="96"/>
      <c r="M146" s="96"/>
    </row>
    <row r="147" spans="1:13">
      <c r="A147" s="245" t="s">
        <v>2922</v>
      </c>
      <c r="B147" s="238" t="s">
        <v>2851</v>
      </c>
      <c r="C147" s="245" t="s">
        <v>739</v>
      </c>
      <c r="D147" s="326" t="s">
        <v>46</v>
      </c>
      <c r="E147" s="329"/>
      <c r="F147" s="237" t="s">
        <v>2923</v>
      </c>
      <c r="G147" s="155"/>
      <c r="H147" s="90"/>
      <c r="I147" s="90"/>
      <c r="J147" s="90"/>
      <c r="K147" s="90"/>
      <c r="L147" s="90"/>
      <c r="M147" s="90"/>
    </row>
    <row r="148" spans="1:13">
      <c r="A148" s="245"/>
      <c r="B148" s="238" t="s">
        <v>2852</v>
      </c>
      <c r="C148" s="245"/>
      <c r="D148" s="326"/>
      <c r="E148" s="326"/>
      <c r="F148" s="326"/>
      <c r="G148" s="155"/>
      <c r="H148" s="92"/>
      <c r="I148" s="90"/>
      <c r="J148" s="90"/>
      <c r="K148" s="96"/>
      <c r="L148" s="96"/>
      <c r="M148" s="96"/>
    </row>
    <row r="149" spans="1:13">
      <c r="A149" s="245"/>
      <c r="B149" s="238"/>
      <c r="C149" s="245"/>
      <c r="D149" s="326"/>
      <c r="E149" s="238"/>
      <c r="F149" s="326"/>
      <c r="G149" s="155"/>
      <c r="H149" s="92"/>
      <c r="I149" s="90"/>
      <c r="J149" s="92"/>
      <c r="K149" s="96"/>
      <c r="L149" s="96"/>
      <c r="M149" s="96"/>
    </row>
    <row r="150" spans="1:13">
      <c r="A150" s="260" t="s">
        <v>815</v>
      </c>
      <c r="B150" s="260"/>
      <c r="C150" s="238"/>
      <c r="D150" s="238"/>
      <c r="E150" s="238"/>
      <c r="F150" s="238"/>
      <c r="G150" s="155"/>
      <c r="H150" s="90"/>
      <c r="I150" s="90"/>
      <c r="J150" s="90"/>
      <c r="K150" s="90"/>
      <c r="L150" s="90"/>
      <c r="M150" s="90"/>
    </row>
    <row r="151" spans="1:13">
      <c r="A151" s="100" t="s">
        <v>655</v>
      </c>
      <c r="B151" s="238"/>
      <c r="C151" s="238"/>
      <c r="D151" s="326"/>
      <c r="E151" s="238"/>
      <c r="F151" s="238"/>
      <c r="G151" s="155"/>
      <c r="H151" s="90"/>
      <c r="I151" s="90"/>
      <c r="J151" s="90"/>
      <c r="K151" s="90"/>
      <c r="L151" s="90"/>
      <c r="M151" s="90"/>
    </row>
    <row r="152" spans="1:13">
      <c r="A152" s="245" t="s">
        <v>1118</v>
      </c>
      <c r="B152" s="238" t="s">
        <v>816</v>
      </c>
      <c r="C152" s="238" t="s">
        <v>739</v>
      </c>
      <c r="D152" s="326" t="s">
        <v>25</v>
      </c>
      <c r="E152" s="326">
        <v>1600</v>
      </c>
      <c r="F152" s="326" t="s">
        <v>817</v>
      </c>
      <c r="G152" s="155"/>
      <c r="H152" s="90"/>
      <c r="I152" s="90"/>
      <c r="J152" s="90"/>
      <c r="K152" s="90"/>
      <c r="L152" s="90"/>
      <c r="M152" s="90"/>
    </row>
    <row r="153" spans="1:13">
      <c r="A153" s="245" t="s">
        <v>1119</v>
      </c>
      <c r="B153" s="238" t="s">
        <v>818</v>
      </c>
      <c r="C153" s="245" t="s">
        <v>796</v>
      </c>
      <c r="D153" s="326" t="s">
        <v>13</v>
      </c>
      <c r="E153" s="338">
        <v>800</v>
      </c>
      <c r="F153" s="237" t="s">
        <v>1186</v>
      </c>
      <c r="G153" s="155"/>
      <c r="H153" s="90"/>
      <c r="I153" s="90"/>
      <c r="J153" s="90"/>
      <c r="K153" s="90"/>
      <c r="L153" s="90"/>
      <c r="M153" s="90"/>
    </row>
    <row r="154" spans="1:13">
      <c r="A154" s="245" t="s">
        <v>588</v>
      </c>
      <c r="B154" s="238" t="s">
        <v>819</v>
      </c>
      <c r="C154" s="245" t="s">
        <v>796</v>
      </c>
      <c r="D154" s="326" t="s">
        <v>13</v>
      </c>
      <c r="E154" s="326">
        <v>800</v>
      </c>
      <c r="F154" s="326" t="s">
        <v>820</v>
      </c>
      <c r="G154" s="155"/>
      <c r="H154" s="90"/>
      <c r="I154" s="90"/>
      <c r="J154" s="90"/>
      <c r="K154" s="90"/>
      <c r="L154" s="90"/>
      <c r="M154" s="90"/>
    </row>
    <row r="155" spans="1:13">
      <c r="A155" s="100" t="s">
        <v>821</v>
      </c>
      <c r="B155" s="238"/>
      <c r="C155" s="238"/>
      <c r="D155" s="326"/>
      <c r="E155" s="326"/>
      <c r="F155" s="238"/>
      <c r="G155" s="155"/>
      <c r="H155" s="90"/>
      <c r="I155" s="90"/>
      <c r="J155" s="90"/>
      <c r="K155" s="90"/>
      <c r="L155" s="90"/>
      <c r="M155" s="90"/>
    </row>
    <row r="156" spans="1:13">
      <c r="A156" s="245" t="s">
        <v>1120</v>
      </c>
      <c r="B156" s="238" t="s">
        <v>822</v>
      </c>
      <c r="C156" s="238" t="s">
        <v>793</v>
      </c>
      <c r="D156" s="326" t="s">
        <v>25</v>
      </c>
      <c r="E156" s="326">
        <v>2400</v>
      </c>
      <c r="F156" s="326" t="s">
        <v>823</v>
      </c>
      <c r="G156" s="155"/>
      <c r="H156" s="90"/>
      <c r="I156" s="90"/>
      <c r="J156" s="90"/>
      <c r="K156" s="90"/>
      <c r="L156" s="90"/>
      <c r="M156" s="90"/>
    </row>
    <row r="157" spans="1:13">
      <c r="A157" s="245" t="s">
        <v>304</v>
      </c>
      <c r="B157" s="238" t="s">
        <v>305</v>
      </c>
      <c r="C157" s="238" t="s">
        <v>680</v>
      </c>
      <c r="D157" s="326" t="s">
        <v>25</v>
      </c>
      <c r="E157" s="326">
        <v>2400</v>
      </c>
      <c r="F157" s="326" t="s">
        <v>825</v>
      </c>
      <c r="G157" s="155"/>
      <c r="H157" s="90"/>
      <c r="I157" s="90"/>
      <c r="J157" s="90"/>
      <c r="K157" s="90"/>
      <c r="L157" s="90"/>
      <c r="M157" s="90"/>
    </row>
    <row r="158" spans="1:13">
      <c r="A158" s="100" t="s">
        <v>671</v>
      </c>
      <c r="B158" s="238"/>
      <c r="C158" s="238"/>
      <c r="D158" s="326"/>
      <c r="E158" s="326"/>
      <c r="F158" s="238"/>
      <c r="G158" s="155"/>
      <c r="H158" s="90"/>
      <c r="I158" s="90"/>
      <c r="J158" s="90"/>
      <c r="K158" s="90"/>
      <c r="L158" s="90"/>
      <c r="M158" s="90"/>
    </row>
    <row r="159" spans="1:13">
      <c r="A159" s="245" t="s">
        <v>1121</v>
      </c>
      <c r="B159" s="238" t="s">
        <v>826</v>
      </c>
      <c r="C159" s="238" t="s">
        <v>739</v>
      </c>
      <c r="D159" s="326" t="s">
        <v>17</v>
      </c>
      <c r="E159" s="326">
        <v>6400</v>
      </c>
      <c r="F159" s="326" t="s">
        <v>1066</v>
      </c>
      <c r="G159" s="155"/>
      <c r="H159" s="90"/>
      <c r="I159" s="90"/>
      <c r="J159" s="90"/>
      <c r="K159" s="90"/>
      <c r="L159" s="90"/>
      <c r="M159" s="90"/>
    </row>
    <row r="160" spans="1:13">
      <c r="A160" s="245"/>
      <c r="B160" s="238"/>
      <c r="C160" s="238"/>
      <c r="D160" s="326"/>
      <c r="E160" s="326"/>
      <c r="F160" s="326"/>
      <c r="G160" s="155"/>
    </row>
    <row r="161" spans="1:7">
      <c r="A161" s="91" t="s">
        <v>827</v>
      </c>
      <c r="B161" s="177"/>
      <c r="C161" s="238"/>
      <c r="D161" s="326"/>
      <c r="E161" s="326"/>
      <c r="F161" s="326"/>
      <c r="G161" s="155"/>
    </row>
    <row r="162" spans="1:7">
      <c r="A162" s="100" t="s">
        <v>655</v>
      </c>
      <c r="B162" s="238"/>
      <c r="C162" s="238"/>
      <c r="D162" s="326"/>
      <c r="E162" s="326"/>
      <c r="F162" s="326"/>
      <c r="G162" s="155"/>
    </row>
    <row r="163" spans="1:7">
      <c r="A163" s="245" t="s">
        <v>1122</v>
      </c>
      <c r="B163" s="238" t="s">
        <v>828</v>
      </c>
      <c r="C163" s="238" t="s">
        <v>793</v>
      </c>
      <c r="D163" s="326" t="s">
        <v>46</v>
      </c>
      <c r="E163" s="326">
        <v>3200</v>
      </c>
      <c r="F163" s="326" t="s">
        <v>829</v>
      </c>
      <c r="G163" s="155"/>
    </row>
    <row r="164" spans="1:7">
      <c r="A164" s="245"/>
      <c r="B164" s="238" t="s">
        <v>830</v>
      </c>
      <c r="C164" s="238"/>
      <c r="D164" s="326"/>
      <c r="E164" s="326"/>
      <c r="F164" s="326"/>
      <c r="G164" s="155"/>
    </row>
    <row r="165" spans="1:7">
      <c r="A165" s="245" t="s">
        <v>1123</v>
      </c>
      <c r="B165" s="238" t="s">
        <v>831</v>
      </c>
      <c r="C165" s="238" t="s">
        <v>2853</v>
      </c>
      <c r="D165" s="326" t="s">
        <v>13</v>
      </c>
      <c r="E165" s="326">
        <v>800</v>
      </c>
      <c r="F165" s="326" t="s">
        <v>832</v>
      </c>
      <c r="G165" s="155"/>
    </row>
    <row r="166" spans="1:7">
      <c r="A166" s="245" t="s">
        <v>1075</v>
      </c>
      <c r="B166" s="238" t="s">
        <v>693</v>
      </c>
      <c r="C166" s="238" t="s">
        <v>680</v>
      </c>
      <c r="D166" s="326" t="s">
        <v>46</v>
      </c>
      <c r="E166" s="326">
        <v>2400</v>
      </c>
      <c r="F166" s="326" t="s">
        <v>833</v>
      </c>
      <c r="G166" s="155"/>
    </row>
    <row r="167" spans="1:7">
      <c r="A167" s="100" t="s">
        <v>664</v>
      </c>
      <c r="B167" s="238"/>
      <c r="C167" s="238"/>
      <c r="D167" s="326"/>
      <c r="E167" s="326"/>
      <c r="F167" s="326"/>
      <c r="G167" s="155"/>
    </row>
    <row r="168" spans="1:7">
      <c r="A168" s="245" t="s">
        <v>1124</v>
      </c>
      <c r="B168" s="238" t="s">
        <v>834</v>
      </c>
      <c r="C168" s="238" t="s">
        <v>720</v>
      </c>
      <c r="D168" s="326" t="s">
        <v>46</v>
      </c>
      <c r="E168" s="326">
        <v>2400</v>
      </c>
      <c r="F168" s="326" t="s">
        <v>835</v>
      </c>
      <c r="G168" s="155"/>
    </row>
    <row r="169" spans="1:7">
      <c r="A169" s="245" t="s">
        <v>477</v>
      </c>
      <c r="B169" s="238" t="s">
        <v>478</v>
      </c>
      <c r="C169" s="238" t="s">
        <v>720</v>
      </c>
      <c r="D169" s="326" t="s">
        <v>46</v>
      </c>
      <c r="E169" s="326">
        <v>2400</v>
      </c>
      <c r="F169" s="326" t="s">
        <v>495</v>
      </c>
      <c r="G169" s="155"/>
    </row>
    <row r="170" spans="1:7">
      <c r="A170" s="100" t="s">
        <v>671</v>
      </c>
      <c r="B170" s="238"/>
      <c r="C170" s="238"/>
      <c r="D170" s="326"/>
      <c r="E170" s="326"/>
      <c r="F170" s="326"/>
      <c r="G170" s="155"/>
    </row>
    <row r="171" spans="1:7">
      <c r="A171" s="245" t="s">
        <v>1125</v>
      </c>
      <c r="B171" s="238" t="s">
        <v>2854</v>
      </c>
      <c r="C171" s="238" t="s">
        <v>2855</v>
      </c>
      <c r="D171" s="326" t="s">
        <v>46</v>
      </c>
      <c r="E171" s="326">
        <v>2400</v>
      </c>
      <c r="F171" s="326" t="s">
        <v>836</v>
      </c>
      <c r="G171" s="155"/>
    </row>
    <row r="172" spans="1:7">
      <c r="A172" s="245" t="s">
        <v>837</v>
      </c>
      <c r="B172" s="238" t="s">
        <v>838</v>
      </c>
      <c r="C172" s="238" t="s">
        <v>720</v>
      </c>
      <c r="D172" s="326" t="s">
        <v>46</v>
      </c>
      <c r="E172" s="326">
        <v>2400</v>
      </c>
      <c r="F172" s="326" t="s">
        <v>495</v>
      </c>
      <c r="G172" s="155"/>
    </row>
    <row r="173" spans="1:7">
      <c r="A173" s="100" t="s">
        <v>839</v>
      </c>
      <c r="B173" s="238"/>
      <c r="C173" s="238"/>
      <c r="D173" s="326"/>
      <c r="E173" s="326"/>
      <c r="F173" s="326"/>
      <c r="G173" s="155"/>
    </row>
    <row r="174" spans="1:7">
      <c r="A174" s="245" t="s">
        <v>1126</v>
      </c>
      <c r="B174" s="238" t="s">
        <v>840</v>
      </c>
      <c r="C174" s="238" t="s">
        <v>2856</v>
      </c>
      <c r="D174" s="326" t="s">
        <v>46</v>
      </c>
      <c r="E174" s="326">
        <v>2400</v>
      </c>
      <c r="F174" s="326" t="s">
        <v>835</v>
      </c>
      <c r="G174" s="155"/>
    </row>
    <row r="175" spans="1:7">
      <c r="A175" s="245" t="s">
        <v>1127</v>
      </c>
      <c r="B175" s="238" t="s">
        <v>841</v>
      </c>
      <c r="C175" s="238" t="s">
        <v>2857</v>
      </c>
      <c r="D175" s="326" t="s">
        <v>46</v>
      </c>
      <c r="E175" s="326">
        <v>2400</v>
      </c>
      <c r="F175" s="326" t="s">
        <v>835</v>
      </c>
      <c r="G175" s="155"/>
    </row>
    <row r="176" spans="1:7">
      <c r="A176" s="100" t="s">
        <v>842</v>
      </c>
      <c r="B176" s="238"/>
      <c r="C176" s="238"/>
      <c r="D176" s="326"/>
      <c r="E176" s="326"/>
      <c r="F176" s="326"/>
      <c r="G176" s="155"/>
    </row>
    <row r="177" spans="1:14">
      <c r="A177" s="245" t="s">
        <v>1128</v>
      </c>
      <c r="B177" s="238" t="s">
        <v>843</v>
      </c>
      <c r="C177" s="238" t="s">
        <v>2856</v>
      </c>
      <c r="D177" s="326" t="s">
        <v>46</v>
      </c>
      <c r="E177" s="326">
        <v>2400</v>
      </c>
      <c r="F177" s="326" t="s">
        <v>835</v>
      </c>
      <c r="G177" s="155"/>
    </row>
    <row r="178" spans="1:14">
      <c r="A178" s="245" t="s">
        <v>1129</v>
      </c>
      <c r="B178" s="238" t="s">
        <v>844</v>
      </c>
      <c r="C178" s="238" t="s">
        <v>2857</v>
      </c>
      <c r="D178" s="326" t="s">
        <v>46</v>
      </c>
      <c r="E178" s="326">
        <v>2400</v>
      </c>
      <c r="F178" s="326" t="s">
        <v>835</v>
      </c>
      <c r="G178" s="155"/>
    </row>
    <row r="179" spans="1:14">
      <c r="A179" s="100" t="s">
        <v>687</v>
      </c>
      <c r="B179" s="238"/>
      <c r="C179" s="238"/>
      <c r="D179" s="326"/>
      <c r="E179" s="326"/>
      <c r="F179" s="326"/>
      <c r="G179" s="155"/>
    </row>
    <row r="180" spans="1:14">
      <c r="A180" s="245" t="s">
        <v>812</v>
      </c>
      <c r="B180" s="238"/>
      <c r="C180" s="238"/>
      <c r="D180" s="326"/>
      <c r="E180" s="326"/>
      <c r="F180" s="326"/>
      <c r="G180" s="155"/>
    </row>
    <row r="181" spans="1:14">
      <c r="A181" s="238"/>
      <c r="B181" s="245" t="s">
        <v>845</v>
      </c>
      <c r="C181" s="238"/>
      <c r="D181" s="326"/>
      <c r="E181" s="326"/>
      <c r="F181" s="326"/>
      <c r="G181" s="155"/>
    </row>
    <row r="182" spans="1:14">
      <c r="A182" s="245" t="s">
        <v>811</v>
      </c>
      <c r="B182" s="238"/>
      <c r="C182" s="238"/>
      <c r="D182" s="326"/>
      <c r="E182" s="326"/>
      <c r="F182" s="326"/>
      <c r="G182" s="155"/>
    </row>
    <row r="183" spans="1:14">
      <c r="A183" s="245" t="s">
        <v>1130</v>
      </c>
      <c r="B183" s="238" t="s">
        <v>846</v>
      </c>
      <c r="C183" s="238" t="s">
        <v>2858</v>
      </c>
      <c r="D183" s="326"/>
      <c r="E183" s="326">
        <v>4000</v>
      </c>
      <c r="F183" s="326" t="s">
        <v>847</v>
      </c>
      <c r="G183" s="155"/>
    </row>
    <row r="184" spans="1:14">
      <c r="A184" s="245" t="s">
        <v>1131</v>
      </c>
      <c r="B184" s="238" t="s">
        <v>848</v>
      </c>
      <c r="C184" s="238" t="s">
        <v>2859</v>
      </c>
      <c r="D184" s="326"/>
      <c r="E184" s="326">
        <v>2400</v>
      </c>
      <c r="F184" s="326" t="s">
        <v>849</v>
      </c>
      <c r="G184" s="155"/>
    </row>
    <row r="185" spans="1:14">
      <c r="A185" s="245"/>
      <c r="B185" s="238"/>
      <c r="C185" s="238"/>
      <c r="D185" s="326"/>
      <c r="E185" s="326"/>
      <c r="F185" s="326"/>
      <c r="G185" s="155"/>
    </row>
    <row r="186" spans="1:14">
      <c r="A186" s="91" t="s">
        <v>850</v>
      </c>
      <c r="B186" s="177"/>
      <c r="C186" s="238"/>
      <c r="D186" s="326"/>
      <c r="E186" s="326"/>
      <c r="F186" s="326"/>
      <c r="G186" s="155"/>
    </row>
    <row r="187" spans="1:14">
      <c r="A187" s="100" t="s">
        <v>851</v>
      </c>
      <c r="B187" s="238"/>
      <c r="C187" s="238"/>
      <c r="D187" s="326"/>
      <c r="E187" s="326"/>
      <c r="F187" s="326"/>
      <c r="G187" s="155"/>
    </row>
    <row r="188" spans="1:14">
      <c r="A188" s="245" t="s">
        <v>868</v>
      </c>
      <c r="B188" s="238" t="s">
        <v>716</v>
      </c>
      <c r="C188" s="238" t="s">
        <v>810</v>
      </c>
      <c r="D188" s="326" t="s">
        <v>46</v>
      </c>
      <c r="E188" s="326">
        <v>2400</v>
      </c>
      <c r="F188" s="326" t="s">
        <v>763</v>
      </c>
      <c r="G188" s="155"/>
    </row>
    <row r="189" spans="1:14">
      <c r="A189" s="245" t="s">
        <v>477</v>
      </c>
      <c r="B189" s="238" t="s">
        <v>478</v>
      </c>
      <c r="C189" s="238" t="s">
        <v>717</v>
      </c>
      <c r="D189" s="326" t="s">
        <v>46</v>
      </c>
      <c r="E189" s="326">
        <v>2400</v>
      </c>
      <c r="F189" s="326" t="s">
        <v>495</v>
      </c>
      <c r="G189" s="155"/>
    </row>
    <row r="190" spans="1:14">
      <c r="A190" s="100" t="s">
        <v>852</v>
      </c>
      <c r="B190" s="238"/>
      <c r="C190" s="238"/>
      <c r="D190" s="326"/>
      <c r="E190" s="326"/>
      <c r="F190" s="326"/>
      <c r="G190" s="155"/>
    </row>
    <row r="191" spans="1:14">
      <c r="A191" s="245" t="s">
        <v>133</v>
      </c>
      <c r="B191" s="238" t="s">
        <v>134</v>
      </c>
      <c r="C191" s="238" t="s">
        <v>717</v>
      </c>
      <c r="D191" s="326" t="s">
        <v>46</v>
      </c>
      <c r="E191" s="326">
        <v>2400</v>
      </c>
      <c r="F191" s="326" t="s">
        <v>1067</v>
      </c>
      <c r="G191" s="155"/>
    </row>
    <row r="192" spans="1:14">
      <c r="A192" s="245" t="s">
        <v>1132</v>
      </c>
      <c r="B192" s="238" t="s">
        <v>2860</v>
      </c>
      <c r="C192" s="238" t="s">
        <v>810</v>
      </c>
      <c r="D192" s="326" t="s">
        <v>46</v>
      </c>
      <c r="E192" s="326">
        <v>2400</v>
      </c>
      <c r="F192" s="326" t="s">
        <v>853</v>
      </c>
      <c r="G192" s="155"/>
      <c r="H192" s="90"/>
      <c r="I192" s="90"/>
      <c r="J192" s="90"/>
      <c r="K192" s="90"/>
      <c r="L192" s="90"/>
      <c r="M192" s="90"/>
      <c r="N192" s="90"/>
    </row>
    <row r="193" spans="1:14">
      <c r="A193" s="238"/>
      <c r="B193" s="245"/>
      <c r="C193" s="238"/>
      <c r="D193" s="326"/>
      <c r="E193" s="326"/>
      <c r="F193" s="326"/>
      <c r="G193" s="155"/>
      <c r="H193" s="90"/>
      <c r="I193" s="96"/>
      <c r="J193" s="96"/>
      <c r="K193" s="96"/>
      <c r="L193" s="90"/>
      <c r="M193" s="90"/>
      <c r="N193" s="90"/>
    </row>
    <row r="194" spans="1:14">
      <c r="A194" s="100" t="s">
        <v>854</v>
      </c>
      <c r="B194" s="238"/>
      <c r="C194" s="238"/>
      <c r="D194" s="326"/>
      <c r="E194" s="326"/>
      <c r="F194" s="326"/>
      <c r="G194" s="155"/>
      <c r="H194" s="90"/>
      <c r="I194" s="92"/>
      <c r="J194" s="90"/>
      <c r="K194" s="90"/>
      <c r="L194" s="96"/>
      <c r="M194" s="96"/>
      <c r="N194" s="96"/>
    </row>
    <row r="195" spans="1:14">
      <c r="A195" s="245" t="s">
        <v>138</v>
      </c>
      <c r="B195" s="238" t="s">
        <v>855</v>
      </c>
      <c r="C195" s="238" t="s">
        <v>2861</v>
      </c>
      <c r="D195" s="326" t="s">
        <v>13</v>
      </c>
      <c r="E195" s="326">
        <v>1600</v>
      </c>
      <c r="F195" s="199" t="s">
        <v>2862</v>
      </c>
      <c r="G195" s="155"/>
      <c r="H195" s="90"/>
      <c r="I195" s="90"/>
      <c r="J195" s="96"/>
      <c r="K195" s="96"/>
      <c r="L195" s="96"/>
      <c r="M195" s="90"/>
      <c r="N195" s="90"/>
    </row>
    <row r="196" spans="1:14">
      <c r="A196" s="245" t="s">
        <v>1133</v>
      </c>
      <c r="B196" s="238" t="s">
        <v>2863</v>
      </c>
      <c r="C196" s="238" t="s">
        <v>810</v>
      </c>
      <c r="D196" s="326" t="s">
        <v>46</v>
      </c>
      <c r="E196" s="326">
        <v>2400</v>
      </c>
      <c r="F196" s="326" t="s">
        <v>849</v>
      </c>
      <c r="G196" s="155"/>
      <c r="H196" s="90"/>
      <c r="I196" s="90"/>
      <c r="J196" s="90"/>
      <c r="K196" s="90"/>
      <c r="L196" s="90"/>
      <c r="M196" s="90"/>
      <c r="N196" s="90"/>
    </row>
    <row r="197" spans="1:14">
      <c r="A197" s="245"/>
      <c r="B197" s="238"/>
      <c r="C197" s="238"/>
      <c r="D197" s="326"/>
      <c r="E197" s="326"/>
      <c r="F197" s="326"/>
      <c r="G197" s="155"/>
      <c r="H197" s="90"/>
      <c r="I197" s="90"/>
      <c r="J197" s="90"/>
      <c r="K197" s="90"/>
      <c r="L197" s="90"/>
      <c r="M197" s="90"/>
      <c r="N197" s="90"/>
    </row>
    <row r="198" spans="1:14">
      <c r="A198" s="91" t="s">
        <v>856</v>
      </c>
      <c r="B198" s="177"/>
      <c r="C198" s="238"/>
      <c r="D198" s="326"/>
      <c r="E198" s="238"/>
      <c r="F198" s="238"/>
      <c r="G198" s="155"/>
      <c r="H198" s="90"/>
      <c r="I198" s="90"/>
      <c r="J198" s="90"/>
      <c r="K198" s="90"/>
      <c r="L198" s="90"/>
      <c r="M198" s="90"/>
      <c r="N198" s="90"/>
    </row>
    <row r="199" spans="1:14">
      <c r="A199" s="100" t="s">
        <v>655</v>
      </c>
      <c r="B199" s="238"/>
      <c r="C199" s="238"/>
      <c r="D199" s="326"/>
      <c r="E199" s="238"/>
      <c r="F199" s="238"/>
      <c r="G199" s="155"/>
      <c r="H199" s="90"/>
      <c r="I199" s="90"/>
      <c r="J199" s="90"/>
      <c r="K199" s="90"/>
      <c r="L199" s="90"/>
      <c r="M199" s="90"/>
      <c r="N199" s="90"/>
    </row>
    <row r="200" spans="1:14">
      <c r="A200" s="245" t="s">
        <v>857</v>
      </c>
      <c r="B200" s="238" t="s">
        <v>858</v>
      </c>
      <c r="C200" s="238" t="s">
        <v>739</v>
      </c>
      <c r="D200" s="326" t="s">
        <v>42</v>
      </c>
      <c r="E200" s="326">
        <v>4800</v>
      </c>
      <c r="F200" s="326" t="s">
        <v>859</v>
      </c>
      <c r="G200" s="155"/>
      <c r="H200" s="90"/>
      <c r="I200" s="90"/>
      <c r="J200" s="90"/>
      <c r="K200" s="90"/>
      <c r="L200" s="90"/>
      <c r="M200" s="90"/>
      <c r="N200" s="90"/>
    </row>
    <row r="201" spans="1:14">
      <c r="A201" s="100" t="s">
        <v>664</v>
      </c>
      <c r="B201" s="238"/>
      <c r="C201" s="238"/>
      <c r="D201" s="326"/>
      <c r="E201" s="238"/>
      <c r="F201" s="238"/>
      <c r="G201" s="155"/>
      <c r="H201" s="90"/>
      <c r="I201" s="90"/>
      <c r="J201" s="90"/>
      <c r="K201" s="90"/>
      <c r="L201" s="90"/>
      <c r="M201" s="90"/>
      <c r="N201" s="90"/>
    </row>
    <row r="202" spans="1:14">
      <c r="A202" s="245" t="s">
        <v>2864</v>
      </c>
      <c r="B202" s="238" t="s">
        <v>2865</v>
      </c>
      <c r="C202" s="245" t="s">
        <v>749</v>
      </c>
      <c r="D202" s="326" t="s">
        <v>42</v>
      </c>
      <c r="E202" s="334">
        <v>4800</v>
      </c>
      <c r="F202" s="237" t="s">
        <v>2837</v>
      </c>
      <c r="G202" s="155"/>
      <c r="H202" s="90"/>
      <c r="I202" s="90"/>
      <c r="J202" s="90"/>
      <c r="K202" s="90"/>
      <c r="L202" s="90"/>
      <c r="M202" s="90"/>
      <c r="N202" s="90"/>
    </row>
    <row r="203" spans="1:14">
      <c r="A203" s="245" t="s">
        <v>1134</v>
      </c>
      <c r="B203" s="238" t="s">
        <v>860</v>
      </c>
      <c r="C203" s="238" t="s">
        <v>793</v>
      </c>
      <c r="D203" s="326" t="s">
        <v>46</v>
      </c>
      <c r="E203" s="326">
        <v>2400</v>
      </c>
      <c r="F203" s="326" t="s">
        <v>861</v>
      </c>
      <c r="G203" s="155"/>
      <c r="H203" s="90"/>
      <c r="I203" s="90"/>
      <c r="J203" s="90"/>
      <c r="K203" s="90"/>
      <c r="L203" s="90"/>
      <c r="M203" s="90"/>
      <c r="N203" s="90"/>
    </row>
    <row r="204" spans="1:14">
      <c r="A204" s="100" t="s">
        <v>862</v>
      </c>
      <c r="B204" s="238"/>
      <c r="C204" s="238"/>
      <c r="D204" s="326"/>
      <c r="E204" s="238"/>
      <c r="F204" s="238"/>
      <c r="G204" s="155"/>
      <c r="H204" s="90"/>
      <c r="I204" s="90"/>
      <c r="J204" s="90"/>
      <c r="K204" s="90"/>
      <c r="L204" s="90"/>
      <c r="M204" s="90"/>
      <c r="N204" s="90"/>
    </row>
    <row r="205" spans="1:14">
      <c r="A205" s="245" t="s">
        <v>863</v>
      </c>
      <c r="B205" s="238" t="s">
        <v>864</v>
      </c>
      <c r="C205" s="238" t="s">
        <v>793</v>
      </c>
      <c r="D205" s="326" t="s">
        <v>25</v>
      </c>
      <c r="E205" s="326">
        <v>2400</v>
      </c>
      <c r="F205" s="326" t="s">
        <v>865</v>
      </c>
      <c r="G205" s="155"/>
      <c r="H205" s="90"/>
      <c r="I205" s="90"/>
      <c r="J205" s="90"/>
      <c r="K205" s="90"/>
      <c r="L205" s="90"/>
      <c r="M205" s="90"/>
      <c r="N205" s="90"/>
    </row>
    <row r="206" spans="1:14">
      <c r="A206" s="245" t="s">
        <v>1135</v>
      </c>
      <c r="B206" s="238" t="s">
        <v>866</v>
      </c>
      <c r="C206" s="245" t="s">
        <v>796</v>
      </c>
      <c r="D206" s="326" t="s">
        <v>25</v>
      </c>
      <c r="E206" s="326">
        <v>2400</v>
      </c>
      <c r="F206" s="326" t="s">
        <v>867</v>
      </c>
      <c r="G206" s="155"/>
      <c r="H206" s="90"/>
      <c r="I206" s="90"/>
      <c r="J206" s="90"/>
      <c r="K206" s="90"/>
      <c r="L206" s="90"/>
      <c r="M206" s="90"/>
      <c r="N206" s="90"/>
    </row>
    <row r="207" spans="1:14">
      <c r="A207" s="100" t="s">
        <v>677</v>
      </c>
      <c r="B207" s="238"/>
      <c r="C207" s="238"/>
      <c r="D207" s="326"/>
      <c r="E207" s="238"/>
      <c r="F207" s="238"/>
      <c r="G207" s="155"/>
      <c r="H207" s="90"/>
      <c r="I207" s="90"/>
      <c r="J207" s="90"/>
      <c r="K207" s="90"/>
      <c r="L207" s="90"/>
      <c r="M207" s="90"/>
      <c r="N207" s="90"/>
    </row>
    <row r="208" spans="1:14">
      <c r="A208" s="245" t="s">
        <v>868</v>
      </c>
      <c r="B208" s="238" t="s">
        <v>716</v>
      </c>
      <c r="C208" s="245" t="s">
        <v>717</v>
      </c>
      <c r="D208" s="326" t="s">
        <v>46</v>
      </c>
      <c r="E208" s="326">
        <v>2640</v>
      </c>
      <c r="F208" s="326" t="s">
        <v>718</v>
      </c>
      <c r="G208" s="155"/>
    </row>
    <row r="209" spans="1:13">
      <c r="A209" s="245" t="s">
        <v>1136</v>
      </c>
      <c r="B209" s="238" t="s">
        <v>686</v>
      </c>
      <c r="C209" s="245" t="s">
        <v>720</v>
      </c>
      <c r="D209" s="326" t="s">
        <v>46</v>
      </c>
      <c r="E209" s="326">
        <v>1600</v>
      </c>
      <c r="F209" s="326" t="s">
        <v>869</v>
      </c>
      <c r="G209" s="155"/>
    </row>
    <row r="210" spans="1:13">
      <c r="A210" s="100" t="s">
        <v>682</v>
      </c>
      <c r="B210" s="238"/>
      <c r="C210" s="238"/>
      <c r="D210" s="326"/>
      <c r="E210" s="238"/>
      <c r="F210" s="238"/>
      <c r="G210" s="155"/>
    </row>
    <row r="211" spans="1:13">
      <c r="A211" s="245" t="s">
        <v>1137</v>
      </c>
      <c r="B211" s="238" t="s">
        <v>870</v>
      </c>
      <c r="C211" s="245" t="s">
        <v>739</v>
      </c>
      <c r="D211" s="326" t="s">
        <v>46</v>
      </c>
      <c r="E211" s="326">
        <v>4000</v>
      </c>
      <c r="F211" s="326" t="s">
        <v>871</v>
      </c>
      <c r="G211" s="155"/>
    </row>
    <row r="212" spans="1:13">
      <c r="A212" s="100" t="s">
        <v>687</v>
      </c>
      <c r="B212" s="238"/>
      <c r="C212" s="238"/>
      <c r="D212" s="326"/>
      <c r="E212" s="238"/>
      <c r="F212" s="238"/>
      <c r="G212" s="155"/>
    </row>
    <row r="213" spans="1:13">
      <c r="A213" s="245" t="s">
        <v>2924</v>
      </c>
      <c r="B213" s="238" t="s">
        <v>2925</v>
      </c>
      <c r="C213" s="238" t="s">
        <v>739</v>
      </c>
      <c r="D213" s="326" t="s">
        <v>25</v>
      </c>
      <c r="E213" s="329"/>
      <c r="F213" s="326" t="s">
        <v>2926</v>
      </c>
      <c r="G213" s="155"/>
    </row>
    <row r="214" spans="1:13">
      <c r="A214" s="245"/>
      <c r="B214" s="238"/>
      <c r="C214" s="238"/>
      <c r="D214" s="326"/>
      <c r="E214" s="326"/>
      <c r="F214" s="326"/>
      <c r="G214" s="155"/>
    </row>
    <row r="215" spans="1:13" ht="15" thickBot="1">
      <c r="A215" s="335" t="s">
        <v>2866</v>
      </c>
      <c r="B215" s="336"/>
      <c r="C215" s="238"/>
      <c r="D215" s="326"/>
      <c r="E215" s="326"/>
      <c r="F215" s="326"/>
      <c r="G215" s="155"/>
    </row>
    <row r="216" spans="1:13" ht="15" thickTop="1">
      <c r="A216" s="245" t="s">
        <v>655</v>
      </c>
      <c r="B216" s="238"/>
      <c r="C216" s="238"/>
      <c r="D216" s="326"/>
      <c r="E216" s="326"/>
      <c r="F216" s="326"/>
      <c r="G216" s="155"/>
    </row>
    <row r="217" spans="1:13">
      <c r="A217" s="245" t="s">
        <v>2927</v>
      </c>
      <c r="B217" s="238" t="s">
        <v>2867</v>
      </c>
      <c r="C217" s="238" t="s">
        <v>680</v>
      </c>
      <c r="D217" s="326" t="s">
        <v>46</v>
      </c>
      <c r="E217" s="326">
        <v>2400</v>
      </c>
      <c r="F217" s="326" t="s">
        <v>2868</v>
      </c>
      <c r="G217" s="155"/>
    </row>
    <row r="218" spans="1:13">
      <c r="A218" s="245" t="s">
        <v>664</v>
      </c>
      <c r="B218" s="238"/>
      <c r="C218" s="238"/>
      <c r="D218" s="326"/>
      <c r="E218" s="326"/>
      <c r="F218" s="326"/>
      <c r="G218" s="155"/>
    </row>
    <row r="219" spans="1:13">
      <c r="A219" s="245" t="s">
        <v>2928</v>
      </c>
      <c r="B219" s="238" t="s">
        <v>2869</v>
      </c>
      <c r="C219" s="238" t="s">
        <v>680</v>
      </c>
      <c r="D219" s="326" t="s">
        <v>46</v>
      </c>
      <c r="E219" s="326">
        <v>2400</v>
      </c>
      <c r="F219" s="326" t="s">
        <v>2868</v>
      </c>
      <c r="G219" s="155"/>
    </row>
    <row r="220" spans="1:13">
      <c r="A220" s="245" t="s">
        <v>671</v>
      </c>
      <c r="B220" s="238"/>
      <c r="C220" s="238"/>
      <c r="D220" s="326"/>
      <c r="E220" s="326"/>
      <c r="F220" s="326"/>
      <c r="G220" s="155"/>
    </row>
    <row r="221" spans="1:13">
      <c r="A221" s="245" t="s">
        <v>2929</v>
      </c>
      <c r="B221" s="238" t="s">
        <v>2870</v>
      </c>
      <c r="C221" s="238" t="s">
        <v>680</v>
      </c>
      <c r="D221" s="326" t="s">
        <v>46</v>
      </c>
      <c r="E221" s="326">
        <v>2400</v>
      </c>
      <c r="F221" s="326" t="s">
        <v>2868</v>
      </c>
      <c r="G221" s="155"/>
    </row>
    <row r="222" spans="1:13">
      <c r="A222" s="245" t="s">
        <v>677</v>
      </c>
      <c r="B222" s="238"/>
      <c r="C222" s="238"/>
      <c r="D222" s="326"/>
      <c r="E222" s="326"/>
      <c r="F222" s="326"/>
      <c r="G222" s="155"/>
    </row>
    <row r="223" spans="1:13">
      <c r="A223" s="245" t="s">
        <v>2930</v>
      </c>
      <c r="B223" s="238" t="s">
        <v>2871</v>
      </c>
      <c r="C223" s="238" t="s">
        <v>680</v>
      </c>
      <c r="D223" s="326" t="s">
        <v>46</v>
      </c>
      <c r="E223" s="326">
        <v>2400</v>
      </c>
      <c r="F223" s="326" t="s">
        <v>2868</v>
      </c>
      <c r="G223" s="155"/>
    </row>
    <row r="224" spans="1:13">
      <c r="A224" s="245" t="s">
        <v>682</v>
      </c>
      <c r="B224" s="238"/>
      <c r="C224" s="238"/>
      <c r="D224" s="326"/>
      <c r="E224" s="326"/>
      <c r="F224" s="326"/>
      <c r="G224" s="155"/>
      <c r="H224" s="90"/>
      <c r="I224" s="90"/>
      <c r="J224" s="90"/>
      <c r="K224" s="90"/>
      <c r="L224" s="90"/>
      <c r="M224" s="90"/>
    </row>
    <row r="225" spans="1:13">
      <c r="A225" s="245" t="s">
        <v>2931</v>
      </c>
      <c r="B225" s="238" t="s">
        <v>2872</v>
      </c>
      <c r="C225" s="238" t="s">
        <v>680</v>
      </c>
      <c r="D225" s="326" t="s">
        <v>46</v>
      </c>
      <c r="E225" s="326">
        <v>2400</v>
      </c>
      <c r="F225" s="326" t="s">
        <v>2873</v>
      </c>
      <c r="G225" s="155"/>
      <c r="H225" s="90"/>
      <c r="I225" s="90"/>
      <c r="J225" s="90"/>
      <c r="K225" s="90"/>
      <c r="L225" s="90"/>
      <c r="M225" s="90"/>
    </row>
    <row r="226" spans="1:13">
      <c r="A226" s="245" t="s">
        <v>687</v>
      </c>
      <c r="B226" s="238"/>
      <c r="C226" s="238"/>
      <c r="D226" s="326"/>
      <c r="E226" s="326"/>
      <c r="F226" s="326"/>
      <c r="G226" s="155"/>
      <c r="H226" s="90"/>
      <c r="I226" s="90"/>
      <c r="J226" s="90"/>
      <c r="K226" s="90"/>
      <c r="L226" s="90"/>
      <c r="M226" s="90"/>
    </row>
    <row r="227" spans="1:13">
      <c r="A227" s="245" t="s">
        <v>2932</v>
      </c>
      <c r="B227" s="238" t="s">
        <v>2874</v>
      </c>
      <c r="C227" s="238" t="s">
        <v>680</v>
      </c>
      <c r="D227" s="326" t="s">
        <v>46</v>
      </c>
      <c r="E227" s="326">
        <v>2400</v>
      </c>
      <c r="F227" s="326" t="s">
        <v>2868</v>
      </c>
      <c r="G227" s="155"/>
      <c r="H227" s="92"/>
      <c r="I227" s="90"/>
      <c r="J227" s="92"/>
      <c r="K227" s="96"/>
      <c r="L227" s="96"/>
      <c r="M227" s="96"/>
    </row>
    <row r="228" spans="1:13">
      <c r="A228" s="245"/>
      <c r="B228" s="238"/>
      <c r="C228" s="245"/>
      <c r="D228" s="326"/>
      <c r="E228" s="238"/>
      <c r="F228" s="326"/>
      <c r="G228" s="155"/>
      <c r="H228" s="92"/>
      <c r="I228" s="90"/>
      <c r="J228" s="92"/>
      <c r="K228" s="96"/>
      <c r="L228" s="96"/>
      <c r="M228" s="96"/>
    </row>
    <row r="229" spans="1:13">
      <c r="A229" s="91" t="s">
        <v>872</v>
      </c>
      <c r="B229" s="177"/>
      <c r="C229" s="238"/>
      <c r="D229" s="238"/>
      <c r="E229" s="238"/>
      <c r="F229" s="238"/>
      <c r="G229" s="155"/>
      <c r="H229" s="90"/>
      <c r="I229" s="90"/>
      <c r="J229" s="90"/>
      <c r="K229" s="90"/>
      <c r="L229" s="90"/>
      <c r="M229" s="90"/>
    </row>
    <row r="230" spans="1:13">
      <c r="A230" s="100" t="s">
        <v>873</v>
      </c>
      <c r="B230" s="238"/>
      <c r="C230" s="238"/>
      <c r="D230" s="238"/>
      <c r="E230" s="238"/>
      <c r="F230" s="238"/>
      <c r="G230" s="155"/>
      <c r="H230" s="90"/>
      <c r="I230" s="90"/>
      <c r="J230" s="90"/>
      <c r="K230" s="90"/>
      <c r="L230" s="90"/>
      <c r="M230" s="90"/>
    </row>
    <row r="231" spans="1:13">
      <c r="A231" s="245" t="s">
        <v>612</v>
      </c>
      <c r="B231" s="238" t="s">
        <v>613</v>
      </c>
      <c r="C231" s="245" t="s">
        <v>793</v>
      </c>
      <c r="D231" s="326" t="s">
        <v>25</v>
      </c>
      <c r="E231" s="326">
        <v>1920</v>
      </c>
      <c r="F231" s="326" t="s">
        <v>874</v>
      </c>
      <c r="G231" s="155"/>
      <c r="H231" s="90"/>
      <c r="I231" s="90"/>
      <c r="J231" s="90"/>
      <c r="K231" s="90"/>
      <c r="L231" s="90"/>
      <c r="M231" s="90"/>
    </row>
    <row r="232" spans="1:13">
      <c r="A232" s="245" t="s">
        <v>875</v>
      </c>
      <c r="B232" s="238" t="s">
        <v>876</v>
      </c>
      <c r="C232" s="245" t="s">
        <v>796</v>
      </c>
      <c r="D232" s="326" t="s">
        <v>46</v>
      </c>
      <c r="E232" s="326">
        <v>3600</v>
      </c>
      <c r="F232" s="326" t="s">
        <v>877</v>
      </c>
      <c r="G232" s="155"/>
      <c r="H232" s="90"/>
      <c r="I232" s="90"/>
      <c r="J232" s="90"/>
      <c r="K232" s="90"/>
      <c r="L232" s="90"/>
      <c r="M232" s="90"/>
    </row>
    <row r="233" spans="1:13">
      <c r="A233" s="100" t="s">
        <v>664</v>
      </c>
      <c r="B233" s="238"/>
      <c r="C233" s="238"/>
      <c r="D233" s="326"/>
      <c r="E233" s="238"/>
      <c r="F233" s="238"/>
      <c r="G233" s="155"/>
      <c r="H233" s="90"/>
      <c r="I233" s="90"/>
      <c r="J233" s="90"/>
      <c r="K233" s="90"/>
      <c r="L233" s="90"/>
      <c r="M233" s="90"/>
    </row>
    <row r="234" spans="1:13">
      <c r="A234" s="245" t="s">
        <v>878</v>
      </c>
      <c r="B234" s="242" t="s">
        <v>879</v>
      </c>
      <c r="C234" s="245" t="s">
        <v>739</v>
      </c>
      <c r="D234" s="326" t="s">
        <v>42</v>
      </c>
      <c r="E234" s="326">
        <v>4800</v>
      </c>
      <c r="F234" s="326" t="s">
        <v>880</v>
      </c>
      <c r="G234" s="155"/>
      <c r="H234" s="90"/>
      <c r="I234" s="90"/>
      <c r="J234" s="90"/>
      <c r="K234" s="90"/>
      <c r="L234" s="90"/>
      <c r="M234" s="90"/>
    </row>
    <row r="235" spans="1:13">
      <c r="A235" s="100" t="s">
        <v>671</v>
      </c>
      <c r="B235" s="238"/>
      <c r="C235" s="238"/>
      <c r="D235" s="326"/>
      <c r="E235" s="238"/>
      <c r="F235" s="238"/>
      <c r="G235" s="155"/>
      <c r="H235" s="90"/>
      <c r="I235" s="90"/>
      <c r="J235" s="90"/>
      <c r="K235" s="90"/>
      <c r="L235" s="90"/>
      <c r="M235" s="90"/>
    </row>
    <row r="236" spans="1:13">
      <c r="A236" s="245" t="s">
        <v>881</v>
      </c>
      <c r="B236" s="242" t="s">
        <v>882</v>
      </c>
      <c r="C236" s="245" t="s">
        <v>739</v>
      </c>
      <c r="D236" s="326" t="s">
        <v>42</v>
      </c>
      <c r="E236" s="326">
        <v>4800</v>
      </c>
      <c r="F236" s="326" t="s">
        <v>883</v>
      </c>
      <c r="G236" s="155"/>
      <c r="H236" s="90"/>
      <c r="I236" s="90"/>
      <c r="J236" s="90"/>
      <c r="K236" s="90"/>
      <c r="L236" s="90"/>
      <c r="M236" s="90"/>
    </row>
    <row r="237" spans="1:13">
      <c r="A237" s="252" t="s">
        <v>677</v>
      </c>
      <c r="B237" s="238"/>
      <c r="C237" s="238"/>
      <c r="D237" s="326"/>
      <c r="E237" s="238"/>
      <c r="F237" s="238"/>
      <c r="G237" s="155"/>
      <c r="H237" s="90"/>
      <c r="I237" s="90"/>
      <c r="J237" s="90"/>
      <c r="K237" s="90"/>
      <c r="L237" s="90"/>
      <c r="M237" s="90"/>
    </row>
    <row r="238" spans="1:13">
      <c r="A238" s="245" t="s">
        <v>1138</v>
      </c>
      <c r="B238" s="238" t="s">
        <v>884</v>
      </c>
      <c r="C238" s="245" t="s">
        <v>793</v>
      </c>
      <c r="D238" s="326" t="s">
        <v>25</v>
      </c>
      <c r="E238" s="326">
        <v>2400</v>
      </c>
      <c r="F238" s="326" t="s">
        <v>885</v>
      </c>
      <c r="G238" s="155"/>
      <c r="H238" s="90"/>
      <c r="I238" s="90"/>
      <c r="J238" s="90"/>
      <c r="K238" s="90"/>
      <c r="L238" s="90"/>
      <c r="M238" s="90"/>
    </row>
    <row r="239" spans="1:13">
      <c r="A239" s="245" t="s">
        <v>1086</v>
      </c>
      <c r="B239" s="238" t="s">
        <v>2875</v>
      </c>
      <c r="C239" s="245" t="s">
        <v>796</v>
      </c>
      <c r="D239" s="326" t="s">
        <v>25</v>
      </c>
      <c r="E239" s="326">
        <v>2400</v>
      </c>
      <c r="F239" s="326" t="s">
        <v>886</v>
      </c>
      <c r="G239" s="155"/>
      <c r="H239" s="90"/>
      <c r="I239" s="90"/>
      <c r="J239" s="90"/>
      <c r="K239" s="90"/>
      <c r="L239" s="90"/>
      <c r="M239" s="90"/>
    </row>
    <row r="240" spans="1:13">
      <c r="A240" s="100" t="s">
        <v>682</v>
      </c>
      <c r="B240" s="238"/>
      <c r="C240" s="238"/>
      <c r="D240" s="326"/>
      <c r="E240" s="238"/>
      <c r="F240" s="238"/>
      <c r="G240" s="155"/>
    </row>
    <row r="241" spans="1:7">
      <c r="A241" s="245" t="s">
        <v>1083</v>
      </c>
      <c r="B241" s="238" t="s">
        <v>887</v>
      </c>
      <c r="C241" s="245" t="s">
        <v>739</v>
      </c>
      <c r="D241" s="326" t="s">
        <v>42</v>
      </c>
      <c r="E241" s="326">
        <v>4000</v>
      </c>
      <c r="F241" s="326" t="s">
        <v>888</v>
      </c>
      <c r="G241" s="155"/>
    </row>
    <row r="242" spans="1:7">
      <c r="A242" s="245" t="s">
        <v>304</v>
      </c>
      <c r="B242" s="238" t="s">
        <v>305</v>
      </c>
      <c r="C242" s="245" t="s">
        <v>749</v>
      </c>
      <c r="D242" s="326" t="s">
        <v>25</v>
      </c>
      <c r="E242" s="326">
        <v>2400</v>
      </c>
      <c r="F242" s="203" t="s">
        <v>736</v>
      </c>
      <c r="G242" s="155"/>
    </row>
    <row r="243" spans="1:7">
      <c r="A243" s="100" t="s">
        <v>687</v>
      </c>
      <c r="B243" s="238"/>
      <c r="C243" s="238"/>
      <c r="D243" s="326"/>
      <c r="E243" s="238"/>
      <c r="F243" s="238"/>
      <c r="G243" s="155"/>
    </row>
    <row r="244" spans="1:7">
      <c r="A244" s="245" t="s">
        <v>1084</v>
      </c>
      <c r="B244" s="238" t="s">
        <v>889</v>
      </c>
      <c r="C244" s="245" t="s">
        <v>739</v>
      </c>
      <c r="D244" s="326" t="s">
        <v>42</v>
      </c>
      <c r="E244" s="326">
        <v>4000</v>
      </c>
      <c r="F244" s="326" t="s">
        <v>888</v>
      </c>
      <c r="G244" s="155"/>
    </row>
    <row r="245" spans="1:7">
      <c r="A245" s="245" t="s">
        <v>1085</v>
      </c>
      <c r="B245" s="238" t="s">
        <v>890</v>
      </c>
      <c r="C245" s="245" t="s">
        <v>749</v>
      </c>
      <c r="D245" s="326" t="s">
        <v>25</v>
      </c>
      <c r="E245" s="326">
        <v>1600</v>
      </c>
      <c r="F245" s="326" t="s">
        <v>891</v>
      </c>
      <c r="G245" s="155"/>
    </row>
    <row r="246" spans="1:7">
      <c r="A246" s="245"/>
      <c r="B246" s="238"/>
      <c r="C246" s="238"/>
      <c r="D246" s="326"/>
      <c r="E246" s="238"/>
      <c r="F246" s="238"/>
      <c r="G246" s="155"/>
    </row>
    <row r="247" spans="1:7">
      <c r="A247" s="91" t="s">
        <v>892</v>
      </c>
      <c r="B247" s="260"/>
      <c r="C247" s="238"/>
      <c r="D247" s="326"/>
      <c r="E247" s="238"/>
      <c r="F247" s="238"/>
      <c r="G247" s="155"/>
    </row>
    <row r="248" spans="1:7">
      <c r="A248" s="100" t="s">
        <v>655</v>
      </c>
      <c r="B248" s="238"/>
      <c r="C248" s="238"/>
      <c r="D248" s="326"/>
      <c r="E248" s="238"/>
      <c r="F248" s="238"/>
      <c r="G248" s="155"/>
    </row>
    <row r="249" spans="1:7">
      <c r="A249" s="245" t="s">
        <v>1139</v>
      </c>
      <c r="B249" s="238" t="s">
        <v>893</v>
      </c>
      <c r="C249" s="245" t="s">
        <v>720</v>
      </c>
      <c r="D249" s="326" t="s">
        <v>46</v>
      </c>
      <c r="E249" s="326">
        <v>2400</v>
      </c>
      <c r="F249" s="326" t="s">
        <v>894</v>
      </c>
      <c r="G249" s="155"/>
    </row>
    <row r="250" spans="1:7">
      <c r="A250" s="245" t="s">
        <v>2950</v>
      </c>
      <c r="B250" s="238" t="s">
        <v>895</v>
      </c>
      <c r="C250" s="245" t="s">
        <v>717</v>
      </c>
      <c r="D250" s="326" t="s">
        <v>46</v>
      </c>
      <c r="E250" s="326">
        <v>2400</v>
      </c>
      <c r="F250" s="326" t="s">
        <v>2951</v>
      </c>
      <c r="G250" s="155"/>
    </row>
    <row r="251" spans="1:7">
      <c r="A251" s="100" t="s">
        <v>664</v>
      </c>
      <c r="B251" s="238"/>
      <c r="C251" s="238"/>
      <c r="D251" s="326"/>
      <c r="E251" s="238"/>
      <c r="F251" s="238"/>
      <c r="G251" s="155"/>
    </row>
    <row r="252" spans="1:7">
      <c r="A252" s="245" t="s">
        <v>1140</v>
      </c>
      <c r="B252" s="238" t="s">
        <v>896</v>
      </c>
      <c r="C252" s="245" t="s">
        <v>717</v>
      </c>
      <c r="D252" s="326" t="s">
        <v>46</v>
      </c>
      <c r="E252" s="326">
        <v>2400</v>
      </c>
      <c r="F252" s="326" t="s">
        <v>897</v>
      </c>
      <c r="G252" s="155"/>
    </row>
    <row r="253" spans="1:7">
      <c r="A253" s="245" t="s">
        <v>1100</v>
      </c>
      <c r="B253" s="238" t="s">
        <v>2105</v>
      </c>
      <c r="C253" s="245" t="s">
        <v>720</v>
      </c>
      <c r="D253" s="326" t="s">
        <v>46</v>
      </c>
      <c r="E253" s="326">
        <v>2400</v>
      </c>
      <c r="F253" s="326" t="s">
        <v>756</v>
      </c>
      <c r="G253" s="155"/>
    </row>
    <row r="254" spans="1:7">
      <c r="A254" s="100" t="s">
        <v>671</v>
      </c>
      <c r="B254" s="238"/>
      <c r="C254" s="238"/>
      <c r="D254" s="326"/>
      <c r="E254" s="238"/>
      <c r="F254" s="238"/>
      <c r="G254" s="155"/>
    </row>
    <row r="255" spans="1:7">
      <c r="A255" s="245" t="s">
        <v>1142</v>
      </c>
      <c r="B255" s="238" t="s">
        <v>901</v>
      </c>
      <c r="C255" s="245" t="s">
        <v>717</v>
      </c>
      <c r="D255" s="326" t="s">
        <v>25</v>
      </c>
      <c r="E255" s="326">
        <v>1600</v>
      </c>
      <c r="F255" s="326" t="s">
        <v>900</v>
      </c>
      <c r="G255" s="155"/>
    </row>
    <row r="256" spans="1:7">
      <c r="A256" s="245" t="s">
        <v>1141</v>
      </c>
      <c r="B256" s="238" t="s">
        <v>898</v>
      </c>
      <c r="C256" s="245" t="s">
        <v>720</v>
      </c>
      <c r="D256" s="326" t="s">
        <v>46</v>
      </c>
      <c r="E256" s="326">
        <v>2400</v>
      </c>
      <c r="F256" s="326" t="s">
        <v>899</v>
      </c>
      <c r="G256" s="155"/>
    </row>
    <row r="257" spans="1:8">
      <c r="A257" s="245"/>
      <c r="B257" s="238"/>
      <c r="C257" s="238"/>
      <c r="D257" s="326"/>
      <c r="E257" s="238"/>
      <c r="F257" s="238"/>
      <c r="G257" s="155"/>
    </row>
    <row r="258" spans="1:8">
      <c r="A258" s="91" t="s">
        <v>596</v>
      </c>
      <c r="B258" s="177"/>
      <c r="C258" s="238"/>
      <c r="D258" s="326"/>
      <c r="E258" s="326"/>
      <c r="F258" s="238"/>
      <c r="G258" s="155"/>
    </row>
    <row r="259" spans="1:8">
      <c r="A259" s="100" t="s">
        <v>655</v>
      </c>
      <c r="B259" s="238"/>
      <c r="C259" s="238"/>
      <c r="D259" s="326"/>
      <c r="E259" s="326"/>
      <c r="F259" s="238"/>
      <c r="G259" s="155"/>
    </row>
    <row r="260" spans="1:8">
      <c r="A260" s="245" t="s">
        <v>2933</v>
      </c>
      <c r="B260" s="238" t="s">
        <v>2876</v>
      </c>
      <c r="C260" s="238" t="s">
        <v>793</v>
      </c>
      <c r="D260" s="326" t="s">
        <v>25</v>
      </c>
      <c r="E260" s="337"/>
      <c r="F260" s="43" t="s">
        <v>2934</v>
      </c>
      <c r="G260" s="155"/>
    </row>
    <row r="261" spans="1:8">
      <c r="A261" s="245" t="s">
        <v>257</v>
      </c>
      <c r="B261" s="238" t="s">
        <v>2877</v>
      </c>
      <c r="C261" s="245" t="s">
        <v>796</v>
      </c>
      <c r="D261" s="326" t="s">
        <v>46</v>
      </c>
      <c r="E261" s="326">
        <v>2400</v>
      </c>
      <c r="F261" s="326" t="s">
        <v>903</v>
      </c>
      <c r="G261" s="155"/>
    </row>
    <row r="262" spans="1:8">
      <c r="A262" s="100" t="s">
        <v>664</v>
      </c>
      <c r="B262" s="238"/>
      <c r="C262" s="238"/>
      <c r="D262" s="326"/>
      <c r="E262" s="326"/>
      <c r="F262" s="326"/>
      <c r="G262" s="155"/>
    </row>
    <row r="263" spans="1:8">
      <c r="A263" s="95" t="s">
        <v>2878</v>
      </c>
      <c r="B263" s="238" t="s">
        <v>2879</v>
      </c>
      <c r="C263" s="238" t="s">
        <v>717</v>
      </c>
      <c r="D263" s="326" t="s">
        <v>46</v>
      </c>
      <c r="E263" s="326">
        <v>2400</v>
      </c>
      <c r="F263" s="326" t="s">
        <v>763</v>
      </c>
      <c r="G263" s="155"/>
    </row>
    <row r="264" spans="1:8">
      <c r="A264" s="245" t="s">
        <v>605</v>
      </c>
      <c r="B264" s="242" t="s">
        <v>2880</v>
      </c>
      <c r="C264" s="245" t="s">
        <v>680</v>
      </c>
      <c r="D264" s="326" t="s">
        <v>25</v>
      </c>
      <c r="E264" s="326">
        <v>2000</v>
      </c>
      <c r="F264" s="326" t="s">
        <v>904</v>
      </c>
      <c r="G264" s="155"/>
    </row>
    <row r="265" spans="1:8">
      <c r="A265" s="100" t="s">
        <v>671</v>
      </c>
      <c r="B265" s="238"/>
      <c r="C265" s="238"/>
      <c r="D265" s="326"/>
      <c r="E265" s="326"/>
      <c r="F265" s="238"/>
      <c r="G265" s="155"/>
    </row>
    <row r="266" spans="1:8">
      <c r="A266" s="245" t="s">
        <v>597</v>
      </c>
      <c r="B266" s="238" t="s">
        <v>598</v>
      </c>
      <c r="C266" s="245" t="s">
        <v>793</v>
      </c>
      <c r="D266" s="326" t="s">
        <v>46</v>
      </c>
      <c r="E266" s="326">
        <v>2000</v>
      </c>
      <c r="F266" s="326" t="s">
        <v>902</v>
      </c>
      <c r="G266" s="155"/>
    </row>
    <row r="267" spans="1:8">
      <c r="A267" s="245" t="s">
        <v>312</v>
      </c>
      <c r="B267" s="238" t="s">
        <v>313</v>
      </c>
      <c r="C267" s="245" t="s">
        <v>796</v>
      </c>
      <c r="D267" s="326" t="s">
        <v>46</v>
      </c>
      <c r="E267" s="326">
        <v>2400</v>
      </c>
      <c r="F267" s="326" t="s">
        <v>2410</v>
      </c>
      <c r="G267" s="155"/>
    </row>
    <row r="268" spans="1:8">
      <c r="A268" s="245"/>
      <c r="B268" s="242"/>
      <c r="C268" s="238"/>
      <c r="D268" s="326"/>
      <c r="E268" s="326"/>
      <c r="F268" s="326"/>
      <c r="G268" s="155"/>
    </row>
    <row r="269" spans="1:8">
      <c r="A269" s="245"/>
      <c r="B269" s="238"/>
      <c r="C269" s="238"/>
      <c r="D269" s="326"/>
      <c r="E269" s="326"/>
      <c r="F269" s="238"/>
      <c r="G269" s="155"/>
    </row>
    <row r="270" spans="1:8">
      <c r="A270" s="91" t="s">
        <v>906</v>
      </c>
      <c r="B270" s="177"/>
      <c r="C270" s="238"/>
      <c r="D270" s="326"/>
      <c r="E270" s="326"/>
      <c r="F270" s="238"/>
      <c r="G270" s="155"/>
    </row>
    <row r="271" spans="1:8">
      <c r="A271" s="100" t="s">
        <v>655</v>
      </c>
      <c r="B271" s="238"/>
      <c r="C271" s="238"/>
      <c r="D271" s="326"/>
      <c r="E271" s="326"/>
      <c r="F271" s="326"/>
      <c r="G271" s="155"/>
    </row>
    <row r="272" spans="1:8">
      <c r="A272" s="245" t="s">
        <v>907</v>
      </c>
      <c r="B272" s="238" t="s">
        <v>908</v>
      </c>
      <c r="C272" s="238" t="s">
        <v>717</v>
      </c>
      <c r="D272" s="326" t="s">
        <v>46</v>
      </c>
      <c r="E272" s="326">
        <v>3600</v>
      </c>
      <c r="F272" s="326" t="s">
        <v>909</v>
      </c>
      <c r="G272" s="155"/>
      <c r="H272" s="90"/>
    </row>
    <row r="273" spans="1:8">
      <c r="A273" s="245" t="s">
        <v>910</v>
      </c>
      <c r="B273" s="238" t="s">
        <v>911</v>
      </c>
      <c r="C273" s="238" t="s">
        <v>720</v>
      </c>
      <c r="D273" s="326" t="s">
        <v>46</v>
      </c>
      <c r="E273" s="326">
        <v>2640</v>
      </c>
      <c r="F273" s="326" t="s">
        <v>912</v>
      </c>
      <c r="G273" s="155"/>
      <c r="H273" s="90"/>
    </row>
    <row r="274" spans="1:8">
      <c r="A274" s="100" t="s">
        <v>664</v>
      </c>
      <c r="B274" s="238"/>
      <c r="C274" s="238"/>
      <c r="D274" s="326"/>
      <c r="E274" s="238"/>
      <c r="F274" s="238"/>
      <c r="G274" s="155"/>
      <c r="H274" s="90"/>
    </row>
    <row r="275" spans="1:8">
      <c r="A275" s="245" t="s">
        <v>913</v>
      </c>
      <c r="B275" s="238" t="s">
        <v>128</v>
      </c>
      <c r="C275" s="238" t="s">
        <v>717</v>
      </c>
      <c r="D275" s="326" t="s">
        <v>25</v>
      </c>
      <c r="E275" s="326">
        <v>1920</v>
      </c>
      <c r="F275" s="326" t="s">
        <v>914</v>
      </c>
      <c r="G275" s="155"/>
      <c r="H275" s="90"/>
    </row>
    <row r="276" spans="1:8">
      <c r="A276" s="245" t="s">
        <v>915</v>
      </c>
      <c r="B276" s="238" t="s">
        <v>916</v>
      </c>
      <c r="C276" s="238" t="s">
        <v>917</v>
      </c>
      <c r="D276" s="326" t="s">
        <v>13</v>
      </c>
      <c r="E276" s="326">
        <v>960</v>
      </c>
      <c r="F276" s="326" t="s">
        <v>918</v>
      </c>
      <c r="G276" s="155"/>
      <c r="H276" s="90"/>
    </row>
    <row r="277" spans="1:8">
      <c r="A277" s="245" t="s">
        <v>304</v>
      </c>
      <c r="B277" s="238" t="s">
        <v>305</v>
      </c>
      <c r="C277" s="245" t="s">
        <v>749</v>
      </c>
      <c r="D277" s="326" t="s">
        <v>25</v>
      </c>
      <c r="E277" s="326">
        <v>2400</v>
      </c>
      <c r="F277" s="203" t="s">
        <v>736</v>
      </c>
      <c r="G277" s="155"/>
      <c r="H277" s="90"/>
    </row>
    <row r="278" spans="1:8">
      <c r="A278" s="100" t="s">
        <v>671</v>
      </c>
      <c r="B278" s="238"/>
      <c r="C278" s="238"/>
      <c r="D278" s="326"/>
      <c r="E278" s="238"/>
      <c r="F278" s="238"/>
      <c r="G278" s="155"/>
      <c r="H278" s="90"/>
    </row>
    <row r="279" spans="1:8">
      <c r="A279" s="245" t="s">
        <v>919</v>
      </c>
      <c r="B279" s="238" t="s">
        <v>920</v>
      </c>
      <c r="C279" s="238" t="s">
        <v>921</v>
      </c>
      <c r="D279" s="326" t="s">
        <v>13</v>
      </c>
      <c r="E279" s="326">
        <v>7200</v>
      </c>
      <c r="F279" s="326" t="s">
        <v>922</v>
      </c>
      <c r="G279" s="155"/>
      <c r="H279" s="90"/>
    </row>
    <row r="280" spans="1:8">
      <c r="A280" s="100" t="s">
        <v>677</v>
      </c>
      <c r="B280" s="238"/>
      <c r="C280" s="238"/>
      <c r="D280" s="238"/>
      <c r="E280" s="238"/>
      <c r="F280" s="238"/>
      <c r="G280" s="155"/>
      <c r="H280" s="90"/>
    </row>
    <row r="281" spans="1:8">
      <c r="A281" s="245" t="s">
        <v>868</v>
      </c>
      <c r="B281" s="238" t="s">
        <v>716</v>
      </c>
      <c r="C281" s="245" t="s">
        <v>717</v>
      </c>
      <c r="D281" s="326" t="s">
        <v>46</v>
      </c>
      <c r="E281" s="326">
        <v>2640</v>
      </c>
      <c r="F281" s="326" t="s">
        <v>718</v>
      </c>
      <c r="G281" s="155"/>
      <c r="H281" s="90"/>
    </row>
    <row r="282" spans="1:8">
      <c r="A282" s="245" t="s">
        <v>1100</v>
      </c>
      <c r="B282" s="238" t="s">
        <v>755</v>
      </c>
      <c r="C282" s="238" t="s">
        <v>720</v>
      </c>
      <c r="D282" s="326" t="s">
        <v>46</v>
      </c>
      <c r="E282" s="326">
        <v>2400</v>
      </c>
      <c r="F282" s="326" t="s">
        <v>756</v>
      </c>
      <c r="G282" s="155"/>
      <c r="H282" s="90"/>
    </row>
    <row r="283" spans="1:8">
      <c r="A283" s="100" t="s">
        <v>682</v>
      </c>
      <c r="B283" s="238"/>
      <c r="C283" s="238"/>
      <c r="D283" s="326"/>
      <c r="E283" s="238"/>
      <c r="F283" s="238"/>
      <c r="G283" s="155"/>
      <c r="H283" s="90"/>
    </row>
    <row r="284" spans="1:8">
      <c r="A284" s="245" t="s">
        <v>1145</v>
      </c>
      <c r="B284" s="238" t="s">
        <v>923</v>
      </c>
      <c r="C284" s="238" t="s">
        <v>717</v>
      </c>
      <c r="D284" s="326" t="s">
        <v>46</v>
      </c>
      <c r="E284" s="326">
        <v>2200</v>
      </c>
      <c r="F284" s="326" t="s">
        <v>924</v>
      </c>
      <c r="G284" s="155"/>
      <c r="H284" s="96"/>
    </row>
    <row r="285" spans="1:8">
      <c r="A285" s="245" t="s">
        <v>1146</v>
      </c>
      <c r="B285" s="238" t="s">
        <v>925</v>
      </c>
      <c r="C285" s="238" t="s">
        <v>720</v>
      </c>
      <c r="D285" s="326" t="s">
        <v>46</v>
      </c>
      <c r="E285" s="326">
        <v>3000</v>
      </c>
      <c r="F285" s="326" t="s">
        <v>926</v>
      </c>
      <c r="G285" s="155"/>
      <c r="H285" s="90"/>
    </row>
    <row r="286" spans="1:8">
      <c r="A286" s="245" t="s">
        <v>1147</v>
      </c>
      <c r="B286" s="238" t="s">
        <v>927</v>
      </c>
      <c r="C286" s="238" t="s">
        <v>928</v>
      </c>
      <c r="D286" s="326" t="s">
        <v>13</v>
      </c>
      <c r="E286" s="326">
        <v>4000</v>
      </c>
      <c r="F286" s="326" t="s">
        <v>929</v>
      </c>
      <c r="G286" s="155"/>
      <c r="H286" s="90"/>
    </row>
    <row r="287" spans="1:8">
      <c r="A287" s="100" t="s">
        <v>687</v>
      </c>
      <c r="B287" s="238"/>
      <c r="C287" s="238"/>
      <c r="D287" s="326"/>
      <c r="E287" s="238"/>
      <c r="F287" s="238"/>
      <c r="G287" s="155"/>
      <c r="H287" s="90"/>
    </row>
    <row r="288" spans="1:8">
      <c r="A288" s="245" t="s">
        <v>1148</v>
      </c>
      <c r="B288" s="238" t="s">
        <v>930</v>
      </c>
      <c r="C288" s="238" t="s">
        <v>931</v>
      </c>
      <c r="D288" s="326" t="s">
        <v>25</v>
      </c>
      <c r="E288" s="326">
        <v>1900</v>
      </c>
      <c r="F288" s="326" t="s">
        <v>932</v>
      </c>
      <c r="G288" s="155"/>
    </row>
    <row r="289" spans="1:7">
      <c r="A289" s="245" t="s">
        <v>1149</v>
      </c>
      <c r="B289" s="238" t="s">
        <v>933</v>
      </c>
      <c r="C289" s="238" t="s">
        <v>934</v>
      </c>
      <c r="D289" s="326" t="s">
        <v>13</v>
      </c>
      <c r="E289" s="326">
        <v>800</v>
      </c>
      <c r="F289" s="326" t="s">
        <v>935</v>
      </c>
      <c r="G289" s="155"/>
    </row>
    <row r="290" spans="1:7">
      <c r="A290" s="245" t="s">
        <v>1150</v>
      </c>
      <c r="B290" s="238" t="s">
        <v>925</v>
      </c>
      <c r="C290" s="238" t="s">
        <v>720</v>
      </c>
      <c r="D290" s="326" t="s">
        <v>46</v>
      </c>
      <c r="E290" s="326">
        <v>3000</v>
      </c>
      <c r="F290" s="326" t="s">
        <v>926</v>
      </c>
      <c r="G290" s="155"/>
    </row>
    <row r="291" spans="1:7">
      <c r="A291" s="245" t="s">
        <v>1151</v>
      </c>
      <c r="B291" s="238" t="s">
        <v>936</v>
      </c>
      <c r="C291" s="238" t="s">
        <v>928</v>
      </c>
      <c r="D291" s="326" t="s">
        <v>13</v>
      </c>
      <c r="E291" s="326">
        <v>4000</v>
      </c>
      <c r="F291" s="326" t="s">
        <v>929</v>
      </c>
      <c r="G291" s="155"/>
    </row>
    <row r="292" spans="1:7">
      <c r="A292" s="238"/>
      <c r="B292" s="238"/>
      <c r="C292" s="238"/>
      <c r="D292" s="238"/>
      <c r="E292" s="238"/>
      <c r="F292" s="238"/>
      <c r="G292" s="155"/>
    </row>
    <row r="293" spans="1:7" ht="15" thickBot="1">
      <c r="A293" s="335" t="s">
        <v>2881</v>
      </c>
      <c r="B293" s="336"/>
      <c r="C293" s="238"/>
      <c r="D293" s="238"/>
      <c r="E293" s="238"/>
      <c r="F293" s="238"/>
      <c r="G293" s="155"/>
    </row>
    <row r="294" spans="1:7" ht="15" thickTop="1">
      <c r="A294" s="100" t="s">
        <v>655</v>
      </c>
      <c r="B294" s="238"/>
      <c r="C294" s="238"/>
      <c r="D294" s="238"/>
      <c r="E294" s="238"/>
      <c r="F294" s="238"/>
      <c r="G294" s="155"/>
    </row>
    <row r="295" spans="1:7">
      <c r="A295" s="245" t="s">
        <v>868</v>
      </c>
      <c r="B295" s="238" t="s">
        <v>716</v>
      </c>
      <c r="C295" s="245" t="s">
        <v>680</v>
      </c>
      <c r="D295" s="326" t="s">
        <v>46</v>
      </c>
      <c r="E295" s="326">
        <v>2640</v>
      </c>
      <c r="F295" s="326" t="s">
        <v>718</v>
      </c>
      <c r="G295" s="155"/>
    </row>
    <row r="296" spans="1:7">
      <c r="A296" s="245" t="s">
        <v>2882</v>
      </c>
      <c r="B296" s="238" t="s">
        <v>2883</v>
      </c>
      <c r="C296" s="238" t="s">
        <v>680</v>
      </c>
      <c r="D296" s="326" t="s">
        <v>46</v>
      </c>
      <c r="E296" s="326">
        <v>2400</v>
      </c>
      <c r="F296" s="326" t="s">
        <v>495</v>
      </c>
      <c r="G296" s="155"/>
    </row>
    <row r="297" spans="1:7">
      <c r="A297" s="100" t="s">
        <v>664</v>
      </c>
      <c r="B297" s="238"/>
      <c r="C297" s="238"/>
      <c r="D297" s="238"/>
      <c r="E297" s="238"/>
      <c r="F297" s="238"/>
      <c r="G297" s="155"/>
    </row>
    <row r="298" spans="1:7">
      <c r="A298" s="245" t="s">
        <v>1076</v>
      </c>
      <c r="B298" s="238" t="s">
        <v>2794</v>
      </c>
      <c r="C298" s="245" t="s">
        <v>680</v>
      </c>
      <c r="D298" s="326" t="s">
        <v>46</v>
      </c>
      <c r="E298" s="326">
        <v>2400</v>
      </c>
      <c r="F298" s="326" t="s">
        <v>692</v>
      </c>
      <c r="G298" s="155"/>
    </row>
    <row r="299" spans="1:7">
      <c r="A299" s="245" t="s">
        <v>477</v>
      </c>
      <c r="B299" s="238" t="s">
        <v>452</v>
      </c>
      <c r="C299" s="238" t="s">
        <v>680</v>
      </c>
      <c r="D299" s="326" t="s">
        <v>46</v>
      </c>
      <c r="E299" s="326">
        <v>2400</v>
      </c>
      <c r="F299" s="326" t="s">
        <v>1056</v>
      </c>
      <c r="G299" s="155"/>
    </row>
    <row r="300" spans="1:7">
      <c r="A300" s="100" t="s">
        <v>671</v>
      </c>
      <c r="B300" s="238"/>
      <c r="C300" s="238"/>
      <c r="D300" s="238"/>
      <c r="E300" s="238"/>
      <c r="F300" s="238"/>
      <c r="G300" s="155"/>
    </row>
    <row r="301" spans="1:7">
      <c r="A301" s="245" t="s">
        <v>1341</v>
      </c>
      <c r="B301" s="238" t="s">
        <v>2884</v>
      </c>
      <c r="C301" s="245" t="s">
        <v>680</v>
      </c>
      <c r="D301" s="326" t="s">
        <v>46</v>
      </c>
      <c r="E301" s="326">
        <v>2400</v>
      </c>
      <c r="F301" s="326" t="s">
        <v>692</v>
      </c>
      <c r="G301" s="155"/>
    </row>
    <row r="302" spans="1:7">
      <c r="A302" s="238" t="s">
        <v>492</v>
      </c>
      <c r="B302" s="238" t="s">
        <v>493</v>
      </c>
      <c r="C302" s="238" t="s">
        <v>680</v>
      </c>
      <c r="D302" s="326" t="s">
        <v>46</v>
      </c>
      <c r="E302" s="326">
        <v>2400</v>
      </c>
      <c r="F302" s="326" t="s">
        <v>495</v>
      </c>
      <c r="G302" s="155"/>
    </row>
    <row r="303" spans="1:7">
      <c r="A303" s="100" t="s">
        <v>677</v>
      </c>
      <c r="B303" s="238"/>
      <c r="C303" s="238"/>
      <c r="D303" s="238"/>
      <c r="E303" s="238"/>
      <c r="F303" s="238"/>
      <c r="G303" s="155"/>
    </row>
    <row r="304" spans="1:7">
      <c r="A304" s="245" t="s">
        <v>1100</v>
      </c>
      <c r="B304" s="238" t="s">
        <v>2885</v>
      </c>
      <c r="C304" s="245" t="s">
        <v>680</v>
      </c>
      <c r="D304" s="326" t="s">
        <v>46</v>
      </c>
      <c r="E304" s="326">
        <v>2400</v>
      </c>
      <c r="F304" s="326" t="s">
        <v>756</v>
      </c>
      <c r="G304" s="155"/>
    </row>
    <row r="305" spans="1:7">
      <c r="A305" s="238" t="s">
        <v>1203</v>
      </c>
      <c r="B305" s="238" t="s">
        <v>2886</v>
      </c>
      <c r="C305" s="238" t="s">
        <v>680</v>
      </c>
      <c r="D305" s="326" t="s">
        <v>46</v>
      </c>
      <c r="E305" s="326">
        <v>2400</v>
      </c>
      <c r="F305" s="326" t="s">
        <v>2847</v>
      </c>
      <c r="G305" s="155"/>
    </row>
    <row r="306" spans="1:7">
      <c r="A306" s="100" t="s">
        <v>682</v>
      </c>
      <c r="B306" s="238"/>
      <c r="C306" s="238"/>
      <c r="D306" s="238"/>
      <c r="E306" s="238"/>
      <c r="F306" s="238"/>
      <c r="G306" s="155"/>
    </row>
    <row r="307" spans="1:7">
      <c r="A307" s="238" t="s">
        <v>2935</v>
      </c>
      <c r="B307" s="238" t="s">
        <v>2887</v>
      </c>
      <c r="C307" s="245" t="s">
        <v>680</v>
      </c>
      <c r="D307" s="326" t="s">
        <v>46</v>
      </c>
      <c r="E307" s="326">
        <v>2400</v>
      </c>
      <c r="F307" s="326" t="s">
        <v>495</v>
      </c>
      <c r="G307" s="155"/>
    </row>
    <row r="308" spans="1:7">
      <c r="A308" s="238" t="s">
        <v>2936</v>
      </c>
      <c r="B308" s="238" t="s">
        <v>2888</v>
      </c>
      <c r="C308" s="238" t="s">
        <v>680</v>
      </c>
      <c r="D308" s="326" t="s">
        <v>46</v>
      </c>
      <c r="E308" s="337"/>
      <c r="F308" s="326" t="s">
        <v>2937</v>
      </c>
      <c r="G308" s="155"/>
    </row>
    <row r="309" spans="1:7">
      <c r="A309" s="100" t="s">
        <v>687</v>
      </c>
      <c r="B309" s="238"/>
      <c r="C309" s="238"/>
      <c r="D309" s="238"/>
      <c r="E309" s="238"/>
      <c r="F309" s="238"/>
    </row>
    <row r="310" spans="1:7">
      <c r="A310" s="238" t="s">
        <v>2938</v>
      </c>
      <c r="B310" s="238" t="s">
        <v>2889</v>
      </c>
      <c r="C310" s="245" t="s">
        <v>680</v>
      </c>
      <c r="D310" s="326" t="s">
        <v>46</v>
      </c>
      <c r="E310" s="326">
        <v>2400</v>
      </c>
      <c r="F310" s="326" t="s">
        <v>2890</v>
      </c>
    </row>
    <row r="311" spans="1:7">
      <c r="A311" s="238" t="s">
        <v>2939</v>
      </c>
      <c r="B311" s="238" t="s">
        <v>2891</v>
      </c>
      <c r="C311" s="238" t="s">
        <v>680</v>
      </c>
      <c r="D311" s="326" t="s">
        <v>46</v>
      </c>
      <c r="E311" s="326">
        <v>2400</v>
      </c>
      <c r="F311" s="326" t="s">
        <v>805</v>
      </c>
    </row>
    <row r="312" spans="1:7">
      <c r="A312" s="238"/>
      <c r="B312" s="238"/>
      <c r="C312" s="238"/>
      <c r="D312" s="238"/>
      <c r="E312" s="238"/>
      <c r="F312" s="238"/>
    </row>
    <row r="313" spans="1:7" ht="15.6">
      <c r="A313" s="134" t="s">
        <v>621</v>
      </c>
      <c r="B313" s="242"/>
      <c r="C313" s="238"/>
      <c r="D313" s="326"/>
      <c r="E313" s="326"/>
      <c r="F313" s="326"/>
    </row>
    <row r="314" spans="1:7">
      <c r="A314" s="238" t="s">
        <v>622</v>
      </c>
      <c r="B314" s="242"/>
      <c r="C314" s="238"/>
      <c r="D314" s="326"/>
      <c r="E314" s="326"/>
      <c r="F314" s="326"/>
    </row>
    <row r="315" spans="1:7">
      <c r="A315" s="238" t="s">
        <v>146</v>
      </c>
      <c r="B315" s="242" t="s">
        <v>959</v>
      </c>
      <c r="C315" s="245" t="s">
        <v>960</v>
      </c>
      <c r="D315" s="326" t="s">
        <v>13</v>
      </c>
      <c r="E315" s="326">
        <v>1800</v>
      </c>
      <c r="F315" s="326" t="s">
        <v>148</v>
      </c>
    </row>
    <row r="316" spans="1:7">
      <c r="A316" s="238" t="s">
        <v>962</v>
      </c>
      <c r="B316" s="242" t="s">
        <v>2892</v>
      </c>
      <c r="C316" s="245" t="s">
        <v>960</v>
      </c>
      <c r="D316" s="326" t="s">
        <v>13</v>
      </c>
      <c r="E316" s="326">
        <v>1425</v>
      </c>
      <c r="F316" s="326" t="s">
        <v>963</v>
      </c>
    </row>
    <row r="317" spans="1:7">
      <c r="A317" s="238" t="s">
        <v>427</v>
      </c>
      <c r="B317" s="242" t="s">
        <v>610</v>
      </c>
      <c r="C317" s="245" t="s">
        <v>960</v>
      </c>
      <c r="D317" s="326" t="s">
        <v>46</v>
      </c>
      <c r="E317" s="326">
        <v>5700</v>
      </c>
      <c r="F317" s="326" t="s">
        <v>611</v>
      </c>
    </row>
    <row r="318" spans="1:7">
      <c r="A318" s="238" t="s">
        <v>315</v>
      </c>
      <c r="B318" s="242" t="s">
        <v>964</v>
      </c>
      <c r="C318" s="245" t="s">
        <v>960</v>
      </c>
      <c r="D318" s="326" t="s">
        <v>13</v>
      </c>
      <c r="E318" s="326">
        <v>1800</v>
      </c>
      <c r="F318" s="326" t="s">
        <v>148</v>
      </c>
    </row>
    <row r="319" spans="1:7">
      <c r="A319" s="238"/>
      <c r="B319" s="242"/>
      <c r="C319" s="245"/>
      <c r="D319" s="326"/>
      <c r="E319" s="326"/>
      <c r="F319" s="326"/>
    </row>
    <row r="320" spans="1:7">
      <c r="A320" s="238" t="s">
        <v>627</v>
      </c>
      <c r="B320" s="242"/>
      <c r="C320" s="238"/>
      <c r="D320" s="326"/>
      <c r="E320" s="326"/>
      <c r="F320" s="326"/>
    </row>
    <row r="321" spans="1:6">
      <c r="A321" s="238" t="s">
        <v>149</v>
      </c>
      <c r="B321" s="242" t="s">
        <v>616</v>
      </c>
      <c r="C321" s="245" t="s">
        <v>960</v>
      </c>
      <c r="D321" s="326" t="s">
        <v>46</v>
      </c>
      <c r="E321" s="326">
        <v>4500</v>
      </c>
      <c r="F321" s="326" t="s">
        <v>151</v>
      </c>
    </row>
    <row r="322" spans="1:6">
      <c r="A322" s="238" t="s">
        <v>152</v>
      </c>
      <c r="B322" s="242" t="s">
        <v>2893</v>
      </c>
      <c r="C322" s="245" t="s">
        <v>960</v>
      </c>
      <c r="D322" s="326" t="s">
        <v>25</v>
      </c>
      <c r="E322" s="326">
        <v>4500</v>
      </c>
      <c r="F322" s="326" t="s">
        <v>151</v>
      </c>
    </row>
    <row r="323" spans="1:6">
      <c r="A323" s="238" t="s">
        <v>154</v>
      </c>
      <c r="B323" s="242" t="s">
        <v>632</v>
      </c>
      <c r="C323" s="245" t="s">
        <v>960</v>
      </c>
      <c r="D323" s="326" t="s">
        <v>25</v>
      </c>
      <c r="E323" s="326">
        <v>4500</v>
      </c>
      <c r="F323" s="326" t="s">
        <v>151</v>
      </c>
    </row>
    <row r="324" spans="1:6">
      <c r="A324" s="238"/>
      <c r="B324" s="242"/>
      <c r="C324" s="245"/>
      <c r="D324" s="326"/>
      <c r="E324" s="326"/>
      <c r="F324" s="326"/>
    </row>
    <row r="325" spans="1:6">
      <c r="A325" s="238" t="s">
        <v>630</v>
      </c>
      <c r="B325" s="242"/>
      <c r="C325" s="238"/>
      <c r="D325" s="326"/>
      <c r="E325" s="326"/>
      <c r="F325" s="326"/>
    </row>
    <row r="326" spans="1:6">
      <c r="A326" s="238" t="s">
        <v>304</v>
      </c>
      <c r="B326" s="242" t="s">
        <v>305</v>
      </c>
      <c r="C326" s="245" t="s">
        <v>637</v>
      </c>
      <c r="D326" s="326" t="s">
        <v>25</v>
      </c>
      <c r="E326" s="326">
        <v>2565</v>
      </c>
      <c r="F326" s="326" t="s">
        <v>650</v>
      </c>
    </row>
    <row r="327" spans="1:6">
      <c r="A327" s="238" t="s">
        <v>969</v>
      </c>
      <c r="B327" s="242" t="s">
        <v>970</v>
      </c>
      <c r="C327" s="245" t="s">
        <v>637</v>
      </c>
      <c r="D327" s="326" t="s">
        <v>25</v>
      </c>
      <c r="E327" s="326">
        <v>2850</v>
      </c>
      <c r="F327" s="326" t="s">
        <v>642</v>
      </c>
    </row>
    <row r="328" spans="1:6">
      <c r="A328" s="238" t="s">
        <v>966</v>
      </c>
      <c r="B328" s="242" t="s">
        <v>618</v>
      </c>
      <c r="C328" s="245" t="s">
        <v>637</v>
      </c>
      <c r="D328" s="326" t="s">
        <v>25</v>
      </c>
      <c r="E328" s="326">
        <v>2850</v>
      </c>
      <c r="F328" s="326" t="s">
        <v>642</v>
      </c>
    </row>
    <row r="329" spans="1:6">
      <c r="A329" s="238" t="s">
        <v>156</v>
      </c>
      <c r="B329" s="242" t="s">
        <v>961</v>
      </c>
      <c r="C329" s="245" t="s">
        <v>960</v>
      </c>
      <c r="D329" s="326" t="s">
        <v>25</v>
      </c>
      <c r="E329" s="326">
        <v>4500</v>
      </c>
      <c r="F329" s="326" t="s">
        <v>151</v>
      </c>
    </row>
    <row r="330" spans="1:6">
      <c r="A330" s="238"/>
      <c r="B330" s="242"/>
      <c r="C330" s="153" t="s">
        <v>633</v>
      </c>
      <c r="D330" s="185" t="s">
        <v>634</v>
      </c>
      <c r="E330" s="326"/>
      <c r="F330" s="326"/>
    </row>
    <row r="331" spans="1:6">
      <c r="A331" s="238"/>
      <c r="B331" s="242"/>
      <c r="C331" s="252"/>
      <c r="D331" s="164"/>
      <c r="E331" s="326"/>
      <c r="F331" s="326"/>
    </row>
    <row r="332" spans="1:6">
      <c r="A332" s="238" t="s">
        <v>635</v>
      </c>
      <c r="B332" s="242"/>
      <c r="C332" s="238"/>
      <c r="D332" s="326"/>
      <c r="E332" s="326"/>
      <c r="F332" s="326"/>
    </row>
    <row r="333" spans="1:6">
      <c r="A333" s="238" t="s">
        <v>967</v>
      </c>
      <c r="B333" s="242" t="s">
        <v>968</v>
      </c>
      <c r="C333" s="245" t="s">
        <v>637</v>
      </c>
      <c r="D333" s="326" t="s">
        <v>46</v>
      </c>
      <c r="E333" s="326">
        <v>5700</v>
      </c>
      <c r="F333" s="326" t="s">
        <v>611</v>
      </c>
    </row>
    <row r="334" spans="1:6">
      <c r="A334" s="238" t="s">
        <v>318</v>
      </c>
      <c r="B334" s="242" t="s">
        <v>629</v>
      </c>
      <c r="C334" s="245" t="s">
        <v>960</v>
      </c>
      <c r="D334" s="326" t="s">
        <v>25</v>
      </c>
      <c r="E334" s="326">
        <v>4500</v>
      </c>
      <c r="F334" s="326" t="s">
        <v>151</v>
      </c>
    </row>
    <row r="335" spans="1:6">
      <c r="A335" s="238"/>
      <c r="B335" s="242"/>
      <c r="C335" s="245"/>
      <c r="D335" s="326"/>
      <c r="E335" s="326"/>
      <c r="F335" s="326"/>
    </row>
    <row r="336" spans="1:6">
      <c r="A336" s="238" t="s">
        <v>638</v>
      </c>
      <c r="B336" s="242"/>
      <c r="C336" s="238"/>
      <c r="D336" s="326"/>
      <c r="E336" s="326"/>
      <c r="F336" s="326"/>
    </row>
    <row r="337" spans="1:6">
      <c r="A337" s="238" t="s">
        <v>972</v>
      </c>
      <c r="B337" s="242" t="s">
        <v>973</v>
      </c>
      <c r="C337" s="245" t="s">
        <v>637</v>
      </c>
      <c r="D337" s="326" t="s">
        <v>42</v>
      </c>
      <c r="E337" s="326">
        <v>6270</v>
      </c>
      <c r="F337" s="326" t="s">
        <v>649</v>
      </c>
    </row>
    <row r="338" spans="1:6" ht="28.8">
      <c r="A338" s="238" t="s">
        <v>643</v>
      </c>
      <c r="B338" s="242" t="s">
        <v>644</v>
      </c>
      <c r="C338" s="245" t="s">
        <v>637</v>
      </c>
      <c r="D338" s="326" t="s">
        <v>13</v>
      </c>
      <c r="E338" s="326">
        <v>1800</v>
      </c>
      <c r="F338" s="326" t="s">
        <v>148</v>
      </c>
    </row>
    <row r="339" spans="1:6">
      <c r="A339" s="238"/>
      <c r="B339" s="242"/>
      <c r="C339" s="245"/>
      <c r="D339" s="326"/>
      <c r="E339" s="326"/>
      <c r="F339" s="326"/>
    </row>
    <row r="340" spans="1:6">
      <c r="A340" s="238" t="s">
        <v>645</v>
      </c>
      <c r="B340" s="242"/>
      <c r="C340" s="238"/>
      <c r="D340" s="326"/>
      <c r="E340" s="326"/>
      <c r="F340" s="326"/>
    </row>
    <row r="341" spans="1:6">
      <c r="A341" s="253" t="s">
        <v>312</v>
      </c>
      <c r="B341" s="242" t="s">
        <v>313</v>
      </c>
      <c r="C341" s="245" t="s">
        <v>624</v>
      </c>
      <c r="D341" s="326" t="s">
        <v>46</v>
      </c>
      <c r="E341" s="254">
        <v>2800</v>
      </c>
      <c r="F341" s="326" t="s">
        <v>2435</v>
      </c>
    </row>
    <row r="342" spans="1:6">
      <c r="A342" s="238" t="s">
        <v>432</v>
      </c>
      <c r="B342" s="242" t="s">
        <v>965</v>
      </c>
      <c r="C342" s="245" t="s">
        <v>637</v>
      </c>
      <c r="D342" s="326" t="s">
        <v>46</v>
      </c>
      <c r="E342" s="326">
        <v>5700</v>
      </c>
      <c r="F342" s="326" t="s">
        <v>611</v>
      </c>
    </row>
    <row r="343" spans="1:6">
      <c r="A343" s="238"/>
      <c r="B343" s="242"/>
      <c r="C343" s="153" t="s">
        <v>651</v>
      </c>
      <c r="D343" s="185" t="s">
        <v>652</v>
      </c>
      <c r="E343" s="326"/>
      <c r="F343" s="326"/>
    </row>
    <row r="344" spans="1:6">
      <c r="A344" s="238"/>
      <c r="B344" s="238"/>
      <c r="C344" s="238"/>
      <c r="D344" s="238"/>
      <c r="E344" s="238"/>
      <c r="F344" s="238"/>
    </row>
    <row r="345" spans="1:6">
      <c r="A345" s="238"/>
      <c r="B345" s="238"/>
      <c r="C345" s="238"/>
      <c r="D345" s="238"/>
      <c r="E345" s="238"/>
      <c r="F345" s="238"/>
    </row>
    <row r="346" spans="1:6">
      <c r="A346" s="238"/>
      <c r="B346" s="238"/>
      <c r="C346" s="238"/>
      <c r="D346" s="238"/>
      <c r="E346" s="238"/>
      <c r="F346" s="238"/>
    </row>
    <row r="347" spans="1:6">
      <c r="A347" s="238"/>
      <c r="B347" s="238"/>
      <c r="C347" s="238"/>
      <c r="D347" s="238"/>
      <c r="E347" s="238"/>
      <c r="F347" s="238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A900D-4DE0-4837-ACEA-A4319327E152}">
  <dimension ref="A1:I19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42" sqref="G42"/>
    </sheetView>
  </sheetViews>
  <sheetFormatPr defaultColWidth="9.21875" defaultRowHeight="14.4"/>
  <cols>
    <col min="1" max="1" width="25.77734375" style="2" customWidth="1"/>
    <col min="2" max="2" width="41.5546875" style="2" customWidth="1"/>
    <col min="3" max="3" width="27.44140625" style="2" customWidth="1"/>
    <col min="4" max="4" width="9.77734375" style="2" customWidth="1"/>
    <col min="5" max="5" width="11.5546875" style="2" customWidth="1"/>
    <col min="6" max="6" width="17.77734375" style="2" customWidth="1"/>
    <col min="7" max="7" width="18.44140625" style="250" customWidth="1"/>
    <col min="8" max="16384" width="9.21875" style="2"/>
  </cols>
  <sheetData>
    <row r="1" spans="1:9">
      <c r="A1" s="17" t="s">
        <v>0</v>
      </c>
    </row>
    <row r="2" spans="1:9">
      <c r="A2" s="100" t="s">
        <v>3819</v>
      </c>
    </row>
    <row r="3" spans="1:9">
      <c r="A3" s="1"/>
    </row>
    <row r="4" spans="1:9" ht="43.2">
      <c r="A4" s="18" t="s">
        <v>1</v>
      </c>
      <c r="B4" s="19" t="s">
        <v>2</v>
      </c>
      <c r="C4" s="20" t="s">
        <v>3</v>
      </c>
      <c r="D4" s="21" t="s">
        <v>4</v>
      </c>
      <c r="E4" s="21" t="s">
        <v>5</v>
      </c>
      <c r="F4" s="21" t="s">
        <v>6</v>
      </c>
      <c r="G4" s="204" t="s">
        <v>7</v>
      </c>
    </row>
    <row r="5" spans="1:9">
      <c r="A5" s="245"/>
      <c r="B5" s="245"/>
      <c r="C5" s="245"/>
      <c r="D5" s="391"/>
      <c r="E5" s="391"/>
      <c r="F5" s="391"/>
      <c r="G5" s="256"/>
    </row>
    <row r="6" spans="1:9" s="165" customFormat="1" ht="15.6">
      <c r="A6" s="100" t="s">
        <v>158</v>
      </c>
      <c r="B6" s="388"/>
      <c r="C6" s="245"/>
      <c r="D6" s="395"/>
      <c r="E6" s="391"/>
      <c r="F6" s="391"/>
      <c r="G6" s="256"/>
    </row>
    <row r="7" spans="1:9">
      <c r="A7" s="242" t="s">
        <v>159</v>
      </c>
      <c r="B7" s="389"/>
      <c r="C7" s="245"/>
      <c r="D7" s="395"/>
      <c r="E7" s="391"/>
      <c r="F7" s="391"/>
      <c r="G7" s="256"/>
    </row>
    <row r="8" spans="1:9" s="165" customFormat="1">
      <c r="A8" s="242" t="s">
        <v>160</v>
      </c>
      <c r="B8" s="389" t="s">
        <v>161</v>
      </c>
      <c r="C8" s="245" t="s">
        <v>162</v>
      </c>
      <c r="D8" s="395" t="s">
        <v>42</v>
      </c>
      <c r="E8" s="391">
        <v>4500</v>
      </c>
      <c r="F8" s="391" t="s">
        <v>1039</v>
      </c>
      <c r="G8" s="256"/>
    </row>
    <row r="9" spans="1:9" s="165" customFormat="1">
      <c r="A9" s="242" t="s">
        <v>79</v>
      </c>
      <c r="B9" s="389" t="s">
        <v>80</v>
      </c>
      <c r="C9" s="245" t="s">
        <v>162</v>
      </c>
      <c r="D9" s="395" t="s">
        <v>46</v>
      </c>
      <c r="E9" s="391">
        <v>4500</v>
      </c>
      <c r="F9" s="391" t="s">
        <v>81</v>
      </c>
      <c r="G9" s="256"/>
      <c r="I9" s="250"/>
    </row>
    <row r="10" spans="1:9" s="165" customFormat="1">
      <c r="A10" s="242"/>
      <c r="B10" s="389"/>
      <c r="C10" s="245"/>
      <c r="D10" s="395"/>
      <c r="E10" s="391"/>
      <c r="F10" s="391"/>
      <c r="G10" s="256"/>
      <c r="I10" s="250"/>
    </row>
    <row r="11" spans="1:9" s="165" customFormat="1">
      <c r="A11" s="242" t="s">
        <v>163</v>
      </c>
      <c r="B11" s="389"/>
      <c r="C11" s="245"/>
      <c r="D11" s="395"/>
      <c r="E11" s="391"/>
      <c r="F11" s="391"/>
      <c r="G11" s="256"/>
      <c r="I11" s="250"/>
    </row>
    <row r="12" spans="1:9" s="165" customFormat="1">
      <c r="A12" s="242" t="s">
        <v>164</v>
      </c>
      <c r="B12" s="389" t="s">
        <v>165</v>
      </c>
      <c r="C12" s="245" t="s">
        <v>162</v>
      </c>
      <c r="D12" s="395" t="s">
        <v>42</v>
      </c>
      <c r="E12" s="391">
        <v>4500</v>
      </c>
      <c r="F12" s="391" t="s">
        <v>1039</v>
      </c>
      <c r="G12" s="256"/>
      <c r="I12" s="250"/>
    </row>
    <row r="13" spans="1:9" s="165" customFormat="1">
      <c r="A13" s="242" t="s">
        <v>166</v>
      </c>
      <c r="B13" s="389" t="s">
        <v>167</v>
      </c>
      <c r="C13" s="245" t="s">
        <v>162</v>
      </c>
      <c r="D13" s="395" t="s">
        <v>46</v>
      </c>
      <c r="E13" s="391">
        <v>4500</v>
      </c>
      <c r="F13" s="391" t="s">
        <v>1040</v>
      </c>
      <c r="G13" s="256"/>
      <c r="I13" s="250"/>
    </row>
    <row r="14" spans="1:9">
      <c r="A14" s="242"/>
      <c r="B14" s="389"/>
      <c r="C14" s="245"/>
      <c r="D14" s="391"/>
      <c r="E14" s="391"/>
      <c r="F14" s="391"/>
      <c r="G14" s="256"/>
      <c r="H14" s="181"/>
      <c r="I14" s="250"/>
    </row>
    <row r="15" spans="1:9">
      <c r="A15" s="245"/>
      <c r="B15" s="245"/>
      <c r="C15" s="245"/>
      <c r="D15" s="391"/>
      <c r="E15" s="391"/>
      <c r="F15" s="391"/>
      <c r="G15" s="256"/>
      <c r="H15" s="181"/>
      <c r="I15" s="250"/>
    </row>
    <row r="16" spans="1:9">
      <c r="A16" s="100" t="s">
        <v>8</v>
      </c>
      <c r="B16" s="245"/>
      <c r="C16" s="245"/>
      <c r="D16" s="391"/>
      <c r="E16" s="391"/>
      <c r="F16" s="391"/>
      <c r="G16" s="256"/>
      <c r="H16" s="181"/>
      <c r="I16" s="250"/>
    </row>
    <row r="17" spans="1:9">
      <c r="A17" s="245" t="s">
        <v>9</v>
      </c>
      <c r="B17" s="245"/>
      <c r="C17" s="245"/>
      <c r="D17" s="391"/>
      <c r="E17" s="391"/>
      <c r="F17" s="391"/>
      <c r="G17" s="256"/>
      <c r="H17" s="181"/>
      <c r="I17" s="250"/>
    </row>
    <row r="18" spans="1:9">
      <c r="A18" s="245" t="s">
        <v>10</v>
      </c>
      <c r="B18" s="245" t="s">
        <v>11</v>
      </c>
      <c r="C18" s="245" t="s">
        <v>168</v>
      </c>
      <c r="D18" s="391" t="s">
        <v>13</v>
      </c>
      <c r="E18" s="254">
        <v>1800</v>
      </c>
      <c r="F18" s="339" t="s">
        <v>14</v>
      </c>
      <c r="G18" s="256"/>
      <c r="H18" s="181"/>
      <c r="I18" s="250"/>
    </row>
    <row r="19" spans="1:9">
      <c r="A19" s="245" t="s">
        <v>15</v>
      </c>
      <c r="B19" s="245" t="s">
        <v>16</v>
      </c>
      <c r="C19" s="245" t="s">
        <v>168</v>
      </c>
      <c r="D19" s="391" t="s">
        <v>17</v>
      </c>
      <c r="E19" s="254">
        <v>7200</v>
      </c>
      <c r="F19" s="339" t="s">
        <v>18</v>
      </c>
      <c r="G19" s="256"/>
      <c r="H19" s="181"/>
      <c r="I19" s="250"/>
    </row>
    <row r="20" spans="1:9">
      <c r="A20" s="245"/>
      <c r="B20" s="245"/>
      <c r="C20" s="245"/>
      <c r="D20" s="391"/>
      <c r="E20" s="391"/>
      <c r="F20" s="391"/>
      <c r="G20" s="256"/>
      <c r="H20" s="181"/>
      <c r="I20" s="250"/>
    </row>
    <row r="21" spans="1:9">
      <c r="A21" s="245" t="s">
        <v>19</v>
      </c>
      <c r="B21" s="245"/>
      <c r="C21" s="245"/>
      <c r="D21" s="391"/>
      <c r="E21" s="391"/>
      <c r="F21" s="391"/>
      <c r="G21" s="256"/>
      <c r="H21" s="181"/>
      <c r="I21" s="250"/>
    </row>
    <row r="22" spans="1:9">
      <c r="A22" s="245" t="s">
        <v>27</v>
      </c>
      <c r="B22" s="245" t="s">
        <v>28</v>
      </c>
      <c r="C22" s="245" t="s">
        <v>168</v>
      </c>
      <c r="D22" s="391" t="s">
        <v>25</v>
      </c>
      <c r="E22" s="254">
        <v>3600</v>
      </c>
      <c r="F22" s="339" t="s">
        <v>29</v>
      </c>
      <c r="G22" s="256" t="s">
        <v>30</v>
      </c>
      <c r="H22" s="181"/>
      <c r="I22" s="250"/>
    </row>
    <row r="23" spans="1:9">
      <c r="A23" s="245" t="s">
        <v>23</v>
      </c>
      <c r="B23" s="245" t="s">
        <v>24</v>
      </c>
      <c r="C23" s="245" t="s">
        <v>168</v>
      </c>
      <c r="D23" s="391" t="s">
        <v>25</v>
      </c>
      <c r="E23" s="254">
        <v>2700</v>
      </c>
      <c r="F23" s="339" t="s">
        <v>26</v>
      </c>
      <c r="G23" s="256"/>
      <c r="H23" s="181"/>
      <c r="I23" s="250"/>
    </row>
    <row r="24" spans="1:9">
      <c r="A24" s="245" t="s">
        <v>20</v>
      </c>
      <c r="B24" s="245" t="s">
        <v>21</v>
      </c>
      <c r="C24" s="245" t="s">
        <v>168</v>
      </c>
      <c r="D24" s="391" t="s">
        <v>17</v>
      </c>
      <c r="E24" s="254">
        <v>6300</v>
      </c>
      <c r="F24" s="339" t="s">
        <v>22</v>
      </c>
      <c r="G24" s="256"/>
      <c r="H24" s="181"/>
      <c r="I24" s="250"/>
    </row>
    <row r="25" spans="1:9">
      <c r="A25" s="245"/>
      <c r="B25" s="245"/>
      <c r="C25" s="245"/>
      <c r="D25" s="391"/>
      <c r="E25" s="254"/>
      <c r="F25" s="254"/>
      <c r="G25" s="256"/>
      <c r="H25" s="181"/>
      <c r="I25" s="250"/>
    </row>
    <row r="26" spans="1:9">
      <c r="A26" s="245"/>
      <c r="B26" s="245"/>
      <c r="C26" s="245"/>
      <c r="D26" s="391"/>
      <c r="E26" s="391"/>
      <c r="F26" s="391"/>
      <c r="G26" s="256"/>
      <c r="H26" s="181"/>
      <c r="I26" s="250"/>
    </row>
    <row r="27" spans="1:9">
      <c r="A27" s="100" t="s">
        <v>169</v>
      </c>
      <c r="B27" s="245"/>
      <c r="C27" s="245"/>
      <c r="D27" s="391"/>
      <c r="E27" s="391"/>
      <c r="F27" s="391"/>
      <c r="G27" s="256"/>
      <c r="H27" s="181"/>
      <c r="I27" s="250"/>
    </row>
    <row r="28" spans="1:9">
      <c r="A28" s="245" t="s">
        <v>9</v>
      </c>
      <c r="B28" s="245"/>
      <c r="C28" s="245"/>
      <c r="D28" s="391"/>
      <c r="E28" s="391"/>
      <c r="F28" s="391"/>
      <c r="G28" s="256"/>
      <c r="H28" s="181"/>
      <c r="I28" s="250"/>
    </row>
    <row r="29" spans="1:9">
      <c r="A29" s="245" t="s">
        <v>32</v>
      </c>
      <c r="B29" s="245" t="s">
        <v>33</v>
      </c>
      <c r="C29" s="245" t="s">
        <v>170</v>
      </c>
      <c r="D29" s="391" t="s">
        <v>34</v>
      </c>
      <c r="E29" s="254">
        <v>9000</v>
      </c>
      <c r="F29" s="339" t="s">
        <v>35</v>
      </c>
      <c r="G29" s="256"/>
      <c r="H29" s="181"/>
      <c r="I29" s="250"/>
    </row>
    <row r="30" spans="1:9">
      <c r="A30" s="245"/>
      <c r="B30" s="245"/>
      <c r="C30" s="245"/>
      <c r="D30" s="391"/>
      <c r="E30" s="391"/>
      <c r="F30" s="391"/>
      <c r="G30" s="256"/>
      <c r="H30" s="181"/>
      <c r="I30" s="250"/>
    </row>
    <row r="31" spans="1:9">
      <c r="A31" s="245" t="s">
        <v>19</v>
      </c>
      <c r="B31" s="245"/>
      <c r="C31" s="245"/>
      <c r="D31" s="391"/>
      <c r="E31" s="254"/>
      <c r="F31" s="254"/>
      <c r="G31" s="256"/>
      <c r="H31" s="181"/>
      <c r="I31" s="250"/>
    </row>
    <row r="32" spans="1:9">
      <c r="A32" s="245" t="s">
        <v>36</v>
      </c>
      <c r="B32" s="245" t="s">
        <v>37</v>
      </c>
      <c r="C32" s="245" t="s">
        <v>170</v>
      </c>
      <c r="D32" s="391" t="s">
        <v>34</v>
      </c>
      <c r="E32" s="254">
        <v>9000</v>
      </c>
      <c r="F32" s="339" t="s">
        <v>35</v>
      </c>
      <c r="G32" s="256"/>
      <c r="H32" s="181"/>
      <c r="I32" s="250"/>
    </row>
    <row r="33" spans="1:9">
      <c r="A33" s="245"/>
      <c r="B33" s="245"/>
      <c r="C33" s="245"/>
      <c r="D33" s="391"/>
      <c r="E33" s="254"/>
      <c r="F33" s="340"/>
      <c r="G33" s="256"/>
      <c r="H33" s="181"/>
      <c r="I33" s="250"/>
    </row>
    <row r="34" spans="1:9" s="170" customFormat="1">
      <c r="A34" s="389" t="s">
        <v>171</v>
      </c>
      <c r="B34" s="389"/>
      <c r="C34" s="391"/>
      <c r="D34" s="389"/>
      <c r="E34" s="389"/>
      <c r="F34" s="389"/>
      <c r="G34" s="256"/>
      <c r="H34" s="165"/>
      <c r="I34" s="250"/>
    </row>
    <row r="35" spans="1:9" s="170" customFormat="1">
      <c r="A35" s="389" t="s">
        <v>172</v>
      </c>
      <c r="B35" s="389" t="s">
        <v>173</v>
      </c>
      <c r="C35" s="389"/>
      <c r="D35" s="391" t="s">
        <v>42</v>
      </c>
      <c r="E35" s="389">
        <v>4500</v>
      </c>
      <c r="F35" s="391" t="s">
        <v>593</v>
      </c>
      <c r="G35" s="256"/>
      <c r="H35" s="165"/>
      <c r="I35" s="250"/>
    </row>
    <row r="36" spans="1:9" s="170" customFormat="1">
      <c r="A36" s="389" t="s">
        <v>174</v>
      </c>
      <c r="B36" s="389" t="s">
        <v>175</v>
      </c>
      <c r="C36" s="389"/>
      <c r="D36" s="391" t="s">
        <v>42</v>
      </c>
      <c r="E36" s="389">
        <v>4500</v>
      </c>
      <c r="F36" s="391" t="s">
        <v>593</v>
      </c>
      <c r="G36" s="256"/>
      <c r="H36" s="165"/>
      <c r="I36" s="250"/>
    </row>
    <row r="37" spans="1:9">
      <c r="A37" s="245"/>
      <c r="B37" s="245"/>
      <c r="C37" s="245"/>
      <c r="D37" s="391"/>
      <c r="E37" s="254"/>
      <c r="F37" s="254"/>
      <c r="G37" s="256"/>
      <c r="H37" s="181"/>
      <c r="I37" s="250"/>
    </row>
    <row r="38" spans="1:9">
      <c r="A38" s="245"/>
      <c r="B38" s="245"/>
      <c r="C38" s="245"/>
      <c r="D38" s="391"/>
      <c r="E38" s="391"/>
      <c r="F38" s="391"/>
      <c r="G38" s="256"/>
      <c r="H38" s="181"/>
      <c r="I38" s="250"/>
    </row>
    <row r="39" spans="1:9">
      <c r="A39" s="100" t="s">
        <v>176</v>
      </c>
      <c r="B39" s="245"/>
      <c r="C39" s="245"/>
      <c r="D39" s="391"/>
      <c r="E39" s="391"/>
      <c r="F39" s="391"/>
      <c r="G39" s="256"/>
      <c r="H39" s="181"/>
      <c r="I39" s="250"/>
    </row>
    <row r="40" spans="1:9">
      <c r="A40" s="245" t="s">
        <v>9</v>
      </c>
      <c r="B40" s="245"/>
      <c r="C40" s="245"/>
      <c r="D40" s="391"/>
      <c r="E40" s="391"/>
      <c r="F40" s="391"/>
      <c r="G40" s="256"/>
      <c r="H40" s="181"/>
      <c r="I40" s="250"/>
    </row>
    <row r="41" spans="1:9">
      <c r="A41" s="245" t="s">
        <v>177</v>
      </c>
      <c r="B41" s="245" t="s">
        <v>178</v>
      </c>
      <c r="C41" s="245" t="s">
        <v>179</v>
      </c>
      <c r="D41" s="391" t="s">
        <v>25</v>
      </c>
      <c r="E41" s="391">
        <v>1800</v>
      </c>
      <c r="F41" s="391" t="s">
        <v>180</v>
      </c>
      <c r="G41" s="256"/>
      <c r="H41" s="181"/>
      <c r="I41" s="250"/>
    </row>
    <row r="42" spans="1:9">
      <c r="A42" s="245" t="s">
        <v>181</v>
      </c>
      <c r="B42" s="245" t="s">
        <v>182</v>
      </c>
      <c r="C42" s="245" t="s">
        <v>179</v>
      </c>
      <c r="D42" s="391" t="s">
        <v>46</v>
      </c>
      <c r="E42" s="391">
        <v>2400</v>
      </c>
      <c r="F42" s="391" t="s">
        <v>183</v>
      </c>
      <c r="G42" s="256"/>
      <c r="H42" s="181"/>
      <c r="I42" s="250"/>
    </row>
    <row r="43" spans="1:9">
      <c r="A43" s="245" t="s">
        <v>184</v>
      </c>
      <c r="B43" s="245" t="s">
        <v>185</v>
      </c>
      <c r="C43" s="245" t="s">
        <v>179</v>
      </c>
      <c r="D43" s="391" t="s">
        <v>46</v>
      </c>
      <c r="E43" s="391">
        <v>2400</v>
      </c>
      <c r="F43" s="391" t="s">
        <v>186</v>
      </c>
      <c r="G43" s="256"/>
      <c r="H43" s="181"/>
      <c r="I43" s="250"/>
    </row>
    <row r="44" spans="1:9">
      <c r="A44" s="245" t="s">
        <v>187</v>
      </c>
      <c r="B44" s="245"/>
      <c r="C44" s="245"/>
      <c r="D44" s="391"/>
      <c r="E44" s="391"/>
      <c r="F44" s="391"/>
      <c r="G44" s="256"/>
      <c r="H44" s="181"/>
      <c r="I44" s="250"/>
    </row>
    <row r="45" spans="1:9">
      <c r="A45" s="245" t="s">
        <v>188</v>
      </c>
      <c r="B45" s="245" t="s">
        <v>189</v>
      </c>
      <c r="C45" s="245" t="s">
        <v>179</v>
      </c>
      <c r="D45" s="391" t="s">
        <v>46</v>
      </c>
      <c r="E45" s="391">
        <v>2400</v>
      </c>
      <c r="F45" s="391" t="s">
        <v>190</v>
      </c>
      <c r="G45" s="256"/>
      <c r="H45" s="181"/>
      <c r="I45" s="250"/>
    </row>
    <row r="46" spans="1:9">
      <c r="A46" s="245"/>
      <c r="B46" s="245"/>
      <c r="C46" s="245"/>
      <c r="D46" s="391"/>
      <c r="E46" s="254"/>
      <c r="F46" s="391"/>
      <c r="G46" s="256"/>
      <c r="H46" s="181"/>
      <c r="I46" s="250"/>
    </row>
    <row r="47" spans="1:9">
      <c r="A47" s="245" t="s">
        <v>19</v>
      </c>
      <c r="B47" s="245"/>
      <c r="C47" s="245"/>
      <c r="D47" s="391"/>
      <c r="E47" s="254"/>
      <c r="F47" s="254"/>
      <c r="G47" s="256"/>
      <c r="H47" s="181"/>
      <c r="I47" s="250"/>
    </row>
    <row r="48" spans="1:9">
      <c r="A48" s="245" t="s">
        <v>75</v>
      </c>
      <c r="B48" s="245" t="s">
        <v>191</v>
      </c>
      <c r="C48" s="245" t="s">
        <v>179</v>
      </c>
      <c r="D48" s="391" t="s">
        <v>46</v>
      </c>
      <c r="E48" s="254">
        <v>3600</v>
      </c>
      <c r="F48" s="339" t="s">
        <v>192</v>
      </c>
      <c r="G48" s="256"/>
      <c r="H48" s="181"/>
      <c r="I48" s="250"/>
    </row>
    <row r="49" spans="1:9">
      <c r="A49" s="245" t="s">
        <v>188</v>
      </c>
      <c r="B49" s="245" t="s">
        <v>189</v>
      </c>
      <c r="C49" s="245" t="s">
        <v>179</v>
      </c>
      <c r="D49" s="391" t="s">
        <v>46</v>
      </c>
      <c r="E49" s="391">
        <v>2400</v>
      </c>
      <c r="F49" s="391" t="s">
        <v>190</v>
      </c>
      <c r="G49" s="256"/>
      <c r="H49" s="181"/>
      <c r="I49" s="250"/>
    </row>
    <row r="50" spans="1:9">
      <c r="A50" s="245" t="s">
        <v>187</v>
      </c>
      <c r="B50" s="245"/>
      <c r="C50" s="245"/>
      <c r="D50" s="391"/>
      <c r="E50" s="391"/>
      <c r="F50" s="391"/>
      <c r="G50" s="256"/>
      <c r="H50" s="181"/>
      <c r="I50" s="250"/>
    </row>
    <row r="51" spans="1:9">
      <c r="A51" s="245" t="s">
        <v>184</v>
      </c>
      <c r="B51" s="245" t="s">
        <v>185</v>
      </c>
      <c r="C51" s="245" t="s">
        <v>179</v>
      </c>
      <c r="D51" s="391" t="s">
        <v>46</v>
      </c>
      <c r="E51" s="391">
        <v>2400</v>
      </c>
      <c r="F51" s="391" t="s">
        <v>186</v>
      </c>
      <c r="G51" s="256"/>
      <c r="H51" s="181"/>
      <c r="I51" s="250"/>
    </row>
    <row r="52" spans="1:9">
      <c r="A52" s="245"/>
      <c r="B52" s="245"/>
      <c r="C52" s="245"/>
      <c r="D52" s="391"/>
      <c r="E52" s="391"/>
      <c r="F52" s="391"/>
      <c r="G52" s="256"/>
      <c r="H52" s="181"/>
      <c r="I52" s="250"/>
    </row>
    <row r="53" spans="1:9">
      <c r="A53" s="245"/>
      <c r="B53" s="245"/>
      <c r="C53" s="245"/>
      <c r="D53" s="391"/>
      <c r="E53" s="391"/>
      <c r="F53" s="391"/>
      <c r="G53" s="256"/>
      <c r="H53" s="181"/>
      <c r="I53" s="250"/>
    </row>
    <row r="54" spans="1:9">
      <c r="A54" s="100" t="s">
        <v>193</v>
      </c>
      <c r="B54" s="100"/>
      <c r="C54" s="245"/>
      <c r="D54" s="391"/>
      <c r="E54" s="391"/>
      <c r="F54" s="391"/>
      <c r="G54" s="256"/>
      <c r="H54" s="181"/>
      <c r="I54" s="250"/>
    </row>
    <row r="55" spans="1:9">
      <c r="A55" s="245" t="s">
        <v>74</v>
      </c>
      <c r="B55" s="245"/>
      <c r="C55" s="245"/>
      <c r="D55" s="391"/>
      <c r="E55" s="391"/>
      <c r="F55" s="391"/>
      <c r="G55" s="256"/>
      <c r="H55" s="181"/>
      <c r="I55" s="250"/>
    </row>
    <row r="56" spans="1:9">
      <c r="A56" s="245" t="s">
        <v>194</v>
      </c>
      <c r="B56" s="245" t="s">
        <v>195</v>
      </c>
      <c r="C56" s="245" t="s">
        <v>196</v>
      </c>
      <c r="D56" s="391" t="s">
        <v>34</v>
      </c>
      <c r="E56" s="391">
        <v>7200</v>
      </c>
      <c r="F56" s="391" t="s">
        <v>197</v>
      </c>
      <c r="G56" s="256"/>
      <c r="H56" s="181"/>
      <c r="I56" s="250"/>
    </row>
    <row r="57" spans="1:9">
      <c r="A57" s="245"/>
      <c r="B57" s="245"/>
      <c r="C57" s="245"/>
      <c r="D57" s="391"/>
      <c r="E57" s="391"/>
      <c r="F57" s="391"/>
      <c r="G57" s="256"/>
      <c r="H57" s="181"/>
      <c r="I57" s="250"/>
    </row>
    <row r="58" spans="1:9">
      <c r="A58" s="245" t="s">
        <v>198</v>
      </c>
      <c r="B58" s="245"/>
      <c r="C58" s="245"/>
      <c r="D58" s="391"/>
      <c r="E58" s="391"/>
      <c r="F58" s="391"/>
      <c r="G58" s="256"/>
      <c r="H58" s="181"/>
      <c r="I58" s="250"/>
    </row>
    <row r="59" spans="1:9">
      <c r="A59" s="245" t="s">
        <v>199</v>
      </c>
      <c r="B59" s="245" t="s">
        <v>200</v>
      </c>
      <c r="C59" s="245" t="s">
        <v>196</v>
      </c>
      <c r="D59" s="391" t="s">
        <v>34</v>
      </c>
      <c r="E59" s="391">
        <v>7200</v>
      </c>
      <c r="F59" s="391" t="s">
        <v>197</v>
      </c>
      <c r="G59" s="256"/>
      <c r="H59" s="181"/>
      <c r="I59" s="250"/>
    </row>
    <row r="60" spans="1:9">
      <c r="A60" s="245"/>
      <c r="B60" s="245"/>
      <c r="C60" s="245"/>
      <c r="D60" s="391"/>
      <c r="E60" s="391"/>
      <c r="F60" s="391"/>
      <c r="G60" s="256"/>
      <c r="H60" s="181"/>
      <c r="I60" s="250"/>
    </row>
    <row r="61" spans="1:9">
      <c r="A61" s="245"/>
      <c r="B61" s="245"/>
      <c r="C61" s="245"/>
      <c r="D61" s="391"/>
      <c r="E61" s="391"/>
      <c r="F61" s="391"/>
      <c r="G61" s="256"/>
      <c r="H61" s="181"/>
      <c r="I61" s="250"/>
    </row>
    <row r="62" spans="1:9">
      <c r="A62" s="100" t="s">
        <v>201</v>
      </c>
      <c r="B62" s="245"/>
      <c r="C62" s="245"/>
      <c r="D62" s="391"/>
      <c r="E62" s="391"/>
      <c r="F62" s="391"/>
      <c r="G62" s="256"/>
      <c r="H62" s="181"/>
      <c r="I62" s="250"/>
    </row>
    <row r="63" spans="1:9">
      <c r="A63" s="245" t="s">
        <v>74</v>
      </c>
      <c r="B63" s="245"/>
      <c r="C63" s="245"/>
      <c r="D63" s="391"/>
      <c r="E63" s="391"/>
      <c r="F63" s="391"/>
      <c r="G63" s="256"/>
      <c r="H63" s="181"/>
      <c r="I63" s="250"/>
    </row>
    <row r="64" spans="1:9">
      <c r="A64" s="245" t="s">
        <v>202</v>
      </c>
      <c r="B64" s="245" t="s">
        <v>203</v>
      </c>
      <c r="C64" s="245" t="s">
        <v>204</v>
      </c>
      <c r="D64" s="391" t="s">
        <v>46</v>
      </c>
      <c r="E64" s="391">
        <v>3000</v>
      </c>
      <c r="F64" s="391" t="s">
        <v>205</v>
      </c>
      <c r="G64" s="256"/>
      <c r="H64" s="181"/>
      <c r="I64" s="250"/>
    </row>
    <row r="65" spans="1:9">
      <c r="A65" s="245" t="s">
        <v>206</v>
      </c>
      <c r="B65" s="245" t="s">
        <v>207</v>
      </c>
      <c r="C65" s="245" t="s">
        <v>204</v>
      </c>
      <c r="D65" s="391" t="s">
        <v>46</v>
      </c>
      <c r="E65" s="391">
        <v>3000</v>
      </c>
      <c r="F65" s="391" t="s">
        <v>208</v>
      </c>
      <c r="G65" s="256"/>
      <c r="H65" s="181"/>
      <c r="I65" s="250"/>
    </row>
    <row r="66" spans="1:9">
      <c r="A66" s="245" t="s">
        <v>209</v>
      </c>
      <c r="B66" s="245" t="s">
        <v>210</v>
      </c>
      <c r="C66" s="245" t="s">
        <v>204</v>
      </c>
      <c r="D66" s="391" t="s">
        <v>46</v>
      </c>
      <c r="E66" s="391">
        <v>3000</v>
      </c>
      <c r="F66" s="391" t="s">
        <v>211</v>
      </c>
      <c r="G66" s="256"/>
      <c r="H66" s="181"/>
      <c r="I66" s="250"/>
    </row>
    <row r="67" spans="1:9">
      <c r="A67" s="245"/>
      <c r="B67" s="245"/>
      <c r="C67" s="245"/>
      <c r="D67" s="391"/>
      <c r="E67" s="391"/>
      <c r="F67" s="391"/>
      <c r="G67" s="256"/>
      <c r="H67" s="181"/>
      <c r="I67" s="250"/>
    </row>
    <row r="68" spans="1:9">
      <c r="A68" s="245" t="s">
        <v>198</v>
      </c>
      <c r="B68" s="245"/>
      <c r="C68" s="245"/>
      <c r="D68" s="391"/>
      <c r="E68" s="391"/>
      <c r="F68" s="391"/>
      <c r="G68" s="256"/>
      <c r="H68" s="181"/>
      <c r="I68" s="250"/>
    </row>
    <row r="69" spans="1:9">
      <c r="A69" s="245" t="s">
        <v>212</v>
      </c>
      <c r="B69" s="245" t="s">
        <v>213</v>
      </c>
      <c r="C69" s="245" t="s">
        <v>204</v>
      </c>
      <c r="D69" s="391" t="s">
        <v>46</v>
      </c>
      <c r="E69" s="391">
        <v>3000</v>
      </c>
      <c r="F69" s="391" t="s">
        <v>211</v>
      </c>
      <c r="G69" s="417"/>
      <c r="H69" s="181"/>
      <c r="I69" s="250"/>
    </row>
    <row r="70" spans="1:9">
      <c r="A70" s="245" t="s">
        <v>214</v>
      </c>
      <c r="B70" s="245" t="s">
        <v>215</v>
      </c>
      <c r="C70" s="245" t="s">
        <v>204</v>
      </c>
      <c r="D70" s="391" t="s">
        <v>46</v>
      </c>
      <c r="E70" s="391">
        <v>3000</v>
      </c>
      <c r="F70" s="391" t="s">
        <v>216</v>
      </c>
      <c r="G70" s="256"/>
      <c r="H70" s="181"/>
      <c r="I70" s="250"/>
    </row>
    <row r="71" spans="1:9" s="165" customFormat="1">
      <c r="A71" s="245" t="s">
        <v>217</v>
      </c>
      <c r="B71" s="245" t="s">
        <v>218</v>
      </c>
      <c r="C71" s="245" t="s">
        <v>204</v>
      </c>
      <c r="D71" s="391" t="s">
        <v>46</v>
      </c>
      <c r="E71" s="391">
        <v>3000</v>
      </c>
      <c r="F71" s="391" t="s">
        <v>1041</v>
      </c>
      <c r="G71" s="256"/>
      <c r="I71" s="250"/>
    </row>
    <row r="72" spans="1:9">
      <c r="A72" s="245"/>
      <c r="B72" s="245"/>
      <c r="C72" s="245"/>
      <c r="D72" s="391"/>
      <c r="E72" s="391"/>
      <c r="F72" s="391"/>
      <c r="G72" s="256"/>
      <c r="H72" s="181"/>
      <c r="I72" s="250"/>
    </row>
    <row r="73" spans="1:9">
      <c r="A73" s="245"/>
      <c r="B73" s="245"/>
      <c r="C73" s="245"/>
      <c r="D73" s="391"/>
      <c r="E73" s="391"/>
      <c r="F73" s="22"/>
      <c r="G73" s="256"/>
      <c r="H73" s="181"/>
      <c r="I73" s="250"/>
    </row>
    <row r="74" spans="1:9">
      <c r="A74" s="100" t="s">
        <v>219</v>
      </c>
      <c r="B74" s="245"/>
      <c r="C74" s="245"/>
      <c r="D74" s="391"/>
      <c r="E74" s="391"/>
      <c r="F74" s="391"/>
      <c r="G74" s="256"/>
      <c r="H74" s="181"/>
      <c r="I74" s="250"/>
    </row>
    <row r="75" spans="1:9">
      <c r="A75" s="245" t="s">
        <v>9</v>
      </c>
      <c r="B75" s="245"/>
      <c r="C75" s="245"/>
      <c r="D75" s="391"/>
      <c r="E75" s="391"/>
      <c r="F75" s="391"/>
      <c r="G75" s="256"/>
      <c r="H75" s="181"/>
      <c r="I75" s="250"/>
    </row>
    <row r="76" spans="1:9">
      <c r="A76" s="245" t="s">
        <v>84</v>
      </c>
      <c r="B76" s="245" t="s">
        <v>85</v>
      </c>
      <c r="C76" s="245" t="s">
        <v>220</v>
      </c>
      <c r="D76" s="391" t="s">
        <v>46</v>
      </c>
      <c r="E76" s="391">
        <v>4500</v>
      </c>
      <c r="F76" s="391" t="s">
        <v>221</v>
      </c>
      <c r="G76" s="256"/>
      <c r="H76" s="181"/>
      <c r="I76" s="250"/>
    </row>
    <row r="77" spans="1:9" s="165" customFormat="1">
      <c r="A77" s="245" t="s">
        <v>86</v>
      </c>
      <c r="B77" s="245" t="s">
        <v>222</v>
      </c>
      <c r="C77" s="245" t="s">
        <v>220</v>
      </c>
      <c r="D77" s="391" t="s">
        <v>46</v>
      </c>
      <c r="E77" s="391">
        <v>4500</v>
      </c>
      <c r="F77" s="391" t="s">
        <v>1038</v>
      </c>
      <c r="G77" s="256"/>
      <c r="I77" s="250"/>
    </row>
    <row r="78" spans="1:9">
      <c r="A78" s="245"/>
      <c r="B78" s="245"/>
      <c r="C78" s="245"/>
      <c r="D78" s="391"/>
      <c r="E78" s="391"/>
      <c r="F78" s="391"/>
      <c r="G78" s="256"/>
      <c r="H78" s="181"/>
      <c r="I78" s="250"/>
    </row>
    <row r="79" spans="1:9">
      <c r="A79" s="245" t="s">
        <v>19</v>
      </c>
      <c r="B79" s="245"/>
      <c r="C79" s="245"/>
      <c r="D79" s="391"/>
      <c r="E79" s="391"/>
      <c r="F79" s="391"/>
      <c r="G79" s="256"/>
      <c r="H79" s="181"/>
      <c r="I79" s="250"/>
    </row>
    <row r="80" spans="1:9">
      <c r="A80" s="245" t="s">
        <v>88</v>
      </c>
      <c r="B80" s="245" t="s">
        <v>223</v>
      </c>
      <c r="C80" s="245" t="s">
        <v>220</v>
      </c>
      <c r="D80" s="391" t="s">
        <v>46</v>
      </c>
      <c r="E80" s="391">
        <v>4500</v>
      </c>
      <c r="F80" s="391" t="s">
        <v>224</v>
      </c>
      <c r="G80" s="279"/>
      <c r="H80" s="181"/>
      <c r="I80" s="250"/>
    </row>
    <row r="81" spans="1:9">
      <c r="A81" s="245" t="s">
        <v>90</v>
      </c>
      <c r="B81" s="245" t="s">
        <v>91</v>
      </c>
      <c r="C81" s="245" t="s">
        <v>220</v>
      </c>
      <c r="D81" s="391" t="s">
        <v>46</v>
      </c>
      <c r="E81" s="391">
        <v>4500</v>
      </c>
      <c r="F81" s="391" t="s">
        <v>225</v>
      </c>
      <c r="G81" s="256"/>
      <c r="H81" s="181"/>
      <c r="I81" s="250"/>
    </row>
    <row r="82" spans="1:9">
      <c r="A82" s="245"/>
      <c r="B82" s="245"/>
      <c r="C82" s="245"/>
      <c r="D82" s="391"/>
      <c r="E82" s="391"/>
      <c r="F82" s="391"/>
      <c r="G82" s="256"/>
      <c r="H82" s="181"/>
      <c r="I82" s="250"/>
    </row>
    <row r="83" spans="1:9">
      <c r="A83" s="245"/>
      <c r="B83" s="245"/>
      <c r="C83" s="245"/>
      <c r="D83" s="391"/>
      <c r="E83" s="391"/>
      <c r="F83" s="391"/>
      <c r="G83" s="256"/>
      <c r="H83" s="181"/>
      <c r="I83" s="250"/>
    </row>
    <row r="84" spans="1:9">
      <c r="A84" s="100" t="s">
        <v>92</v>
      </c>
      <c r="B84" s="245"/>
      <c r="C84" s="245"/>
      <c r="D84" s="391"/>
      <c r="E84" s="391"/>
      <c r="F84" s="391"/>
      <c r="G84" s="256"/>
      <c r="H84" s="181"/>
      <c r="I84" s="250"/>
    </row>
    <row r="85" spans="1:9">
      <c r="A85" s="245" t="s">
        <v>9</v>
      </c>
      <c r="B85" s="245"/>
      <c r="C85" s="245"/>
      <c r="D85" s="391"/>
      <c r="E85" s="391"/>
      <c r="F85" s="391"/>
      <c r="G85" s="256"/>
      <c r="H85" s="181"/>
      <c r="I85" s="250"/>
    </row>
    <row r="86" spans="1:9">
      <c r="A86" s="245" t="s">
        <v>93</v>
      </c>
      <c r="B86" s="245" t="s">
        <v>94</v>
      </c>
      <c r="C86" s="245" t="s">
        <v>170</v>
      </c>
      <c r="D86" s="391" t="s">
        <v>46</v>
      </c>
      <c r="E86" s="391">
        <v>4500</v>
      </c>
      <c r="F86" s="391" t="s">
        <v>95</v>
      </c>
      <c r="G86" s="256"/>
      <c r="H86" s="181"/>
      <c r="I86" s="250"/>
    </row>
    <row r="87" spans="1:9">
      <c r="A87" s="245" t="s">
        <v>96</v>
      </c>
      <c r="B87" s="245" t="s">
        <v>97</v>
      </c>
      <c r="C87" s="245" t="s">
        <v>170</v>
      </c>
      <c r="D87" s="391" t="s">
        <v>46</v>
      </c>
      <c r="E87" s="391">
        <v>4500</v>
      </c>
      <c r="F87" s="391" t="s">
        <v>95</v>
      </c>
      <c r="G87" s="256"/>
      <c r="H87" s="181"/>
      <c r="I87" s="250"/>
    </row>
    <row r="88" spans="1:9">
      <c r="A88" s="245"/>
      <c r="B88" s="245"/>
      <c r="C88" s="245"/>
      <c r="D88" s="391"/>
      <c r="E88" s="391"/>
      <c r="F88" s="391"/>
      <c r="G88" s="256"/>
      <c r="H88" s="181"/>
      <c r="I88" s="250"/>
    </row>
    <row r="89" spans="1:9">
      <c r="A89" s="245" t="s">
        <v>19</v>
      </c>
      <c r="B89" s="245"/>
      <c r="C89" s="245"/>
      <c r="D89" s="391"/>
      <c r="E89" s="391"/>
      <c r="F89" s="391"/>
      <c r="G89" s="256"/>
      <c r="H89" s="181"/>
      <c r="I89" s="250"/>
    </row>
    <row r="90" spans="1:9">
      <c r="A90" s="245" t="s">
        <v>106</v>
      </c>
      <c r="B90" s="245" t="s">
        <v>107</v>
      </c>
      <c r="C90" s="245" t="s">
        <v>170</v>
      </c>
      <c r="D90" s="391" t="s">
        <v>25</v>
      </c>
      <c r="E90" s="391">
        <v>2000</v>
      </c>
      <c r="F90" s="391" t="s">
        <v>226</v>
      </c>
      <c r="G90" s="256"/>
      <c r="H90" s="181"/>
      <c r="I90" s="250"/>
    </row>
    <row r="91" spans="1:9">
      <c r="A91" s="245" t="s">
        <v>101</v>
      </c>
      <c r="B91" s="245" t="s">
        <v>102</v>
      </c>
      <c r="C91" s="245" t="s">
        <v>170</v>
      </c>
      <c r="D91" s="391" t="s">
        <v>25</v>
      </c>
      <c r="E91" s="391">
        <v>3000</v>
      </c>
      <c r="F91" s="391" t="s">
        <v>227</v>
      </c>
      <c r="G91" s="256"/>
      <c r="H91" s="181"/>
      <c r="I91" s="250"/>
    </row>
    <row r="92" spans="1:9">
      <c r="A92" s="245" t="s">
        <v>104</v>
      </c>
      <c r="B92" s="245" t="s">
        <v>105</v>
      </c>
      <c r="C92" s="245" t="s">
        <v>170</v>
      </c>
      <c r="D92" s="391" t="s">
        <v>25</v>
      </c>
      <c r="E92" s="391">
        <v>3000</v>
      </c>
      <c r="F92" s="391" t="s">
        <v>227</v>
      </c>
      <c r="G92" s="256"/>
      <c r="H92" s="181"/>
      <c r="I92" s="250"/>
    </row>
    <row r="93" spans="1:9">
      <c r="A93" s="245" t="s">
        <v>228</v>
      </c>
      <c r="B93" s="245" t="s">
        <v>99</v>
      </c>
      <c r="C93" s="245" t="s">
        <v>170</v>
      </c>
      <c r="D93" s="391" t="s">
        <v>25</v>
      </c>
      <c r="E93" s="391">
        <v>2250</v>
      </c>
      <c r="F93" s="391" t="s">
        <v>229</v>
      </c>
      <c r="G93" s="256"/>
      <c r="H93" s="181"/>
      <c r="I93" s="250"/>
    </row>
    <row r="94" spans="1:9">
      <c r="A94" s="245"/>
      <c r="B94" s="245"/>
      <c r="C94" s="245"/>
      <c r="D94" s="391"/>
      <c r="E94" s="391"/>
      <c r="F94" s="391"/>
      <c r="G94" s="256"/>
      <c r="H94" s="181"/>
      <c r="I94" s="250"/>
    </row>
    <row r="95" spans="1:9">
      <c r="A95" s="389"/>
      <c r="B95" s="389"/>
      <c r="C95" s="389"/>
      <c r="D95" s="389"/>
      <c r="E95" s="389"/>
      <c r="F95" s="389"/>
      <c r="G95" s="256"/>
      <c r="H95" s="181"/>
      <c r="I95" s="250"/>
    </row>
    <row r="96" spans="1:9">
      <c r="A96" s="100" t="s">
        <v>230</v>
      </c>
      <c r="B96" s="245"/>
      <c r="C96" s="245"/>
      <c r="D96" s="391"/>
      <c r="E96" s="391"/>
      <c r="F96" s="391"/>
      <c r="G96" s="256"/>
      <c r="H96" s="181"/>
      <c r="I96" s="250"/>
    </row>
    <row r="97" spans="1:9">
      <c r="A97" s="245" t="s">
        <v>9</v>
      </c>
      <c r="B97" s="245"/>
      <c r="C97" s="245"/>
      <c r="D97" s="391"/>
      <c r="E97" s="391"/>
      <c r="F97" s="391"/>
      <c r="G97" s="256"/>
      <c r="H97" s="181"/>
      <c r="I97" s="250"/>
    </row>
    <row r="98" spans="1:9">
      <c r="A98" s="245" t="s">
        <v>231</v>
      </c>
      <c r="B98" s="245" t="s">
        <v>232</v>
      </c>
      <c r="C98" s="245" t="s">
        <v>233</v>
      </c>
      <c r="D98" s="391" t="s">
        <v>34</v>
      </c>
      <c r="E98" s="391">
        <v>9000</v>
      </c>
      <c r="F98" s="391" t="s">
        <v>234</v>
      </c>
      <c r="G98" s="256"/>
      <c r="H98" s="181"/>
      <c r="I98" s="250"/>
    </row>
    <row r="99" spans="1:9">
      <c r="A99" s="245"/>
      <c r="B99" s="245"/>
      <c r="C99" s="245"/>
      <c r="D99" s="391"/>
      <c r="E99" s="391"/>
      <c r="F99" s="391"/>
      <c r="G99" s="256"/>
      <c r="H99" s="181"/>
      <c r="I99" s="250"/>
    </row>
    <row r="100" spans="1:9">
      <c r="A100" s="245" t="s">
        <v>19</v>
      </c>
      <c r="B100" s="245"/>
      <c r="C100" s="245"/>
      <c r="D100" s="391"/>
      <c r="E100" s="391"/>
      <c r="F100" s="391"/>
      <c r="G100" s="256"/>
      <c r="H100" s="181"/>
      <c r="I100" s="250"/>
    </row>
    <row r="101" spans="1:9">
      <c r="A101" s="245" t="s">
        <v>235</v>
      </c>
      <c r="B101" s="245" t="s">
        <v>236</v>
      </c>
      <c r="C101" s="245" t="s">
        <v>233</v>
      </c>
      <c r="D101" s="391" t="s">
        <v>34</v>
      </c>
      <c r="E101" s="391">
        <v>9000</v>
      </c>
      <c r="F101" s="391" t="s">
        <v>234</v>
      </c>
      <c r="G101" s="256"/>
      <c r="H101" s="181"/>
      <c r="I101" s="250"/>
    </row>
    <row r="102" spans="1:9">
      <c r="A102" s="245"/>
      <c r="B102" s="245"/>
      <c r="C102" s="245"/>
      <c r="D102" s="391"/>
      <c r="E102" s="391"/>
      <c r="F102" s="391"/>
      <c r="G102" s="256"/>
      <c r="H102" s="181"/>
      <c r="I102" s="250"/>
    </row>
    <row r="103" spans="1:9">
      <c r="A103" s="245"/>
      <c r="B103" s="245"/>
      <c r="C103" s="245"/>
      <c r="D103" s="391"/>
      <c r="E103" s="391"/>
      <c r="F103" s="391"/>
      <c r="G103" s="256"/>
      <c r="H103" s="181"/>
      <c r="I103" s="250"/>
    </row>
    <row r="104" spans="1:9">
      <c r="A104" s="100" t="s">
        <v>237</v>
      </c>
      <c r="B104" s="245"/>
      <c r="C104" s="245"/>
      <c r="D104" s="391"/>
      <c r="E104" s="391"/>
      <c r="F104" s="391"/>
      <c r="G104" s="256"/>
      <c r="H104" s="181"/>
      <c r="I104" s="250"/>
    </row>
    <row r="105" spans="1:9">
      <c r="A105" s="245" t="s">
        <v>238</v>
      </c>
      <c r="B105" s="245"/>
      <c r="C105" s="245"/>
      <c r="D105" s="391"/>
      <c r="E105" s="391"/>
      <c r="F105" s="391"/>
      <c r="G105" s="256"/>
      <c r="H105" s="181"/>
      <c r="I105" s="250"/>
    </row>
    <row r="106" spans="1:9">
      <c r="A106" s="245" t="s">
        <v>239</v>
      </c>
      <c r="B106" s="389" t="s">
        <v>240</v>
      </c>
      <c r="C106" s="245" t="s">
        <v>204</v>
      </c>
      <c r="D106" s="391" t="s">
        <v>241</v>
      </c>
      <c r="E106" s="391">
        <v>9000</v>
      </c>
      <c r="F106" s="391" t="s">
        <v>242</v>
      </c>
      <c r="G106" s="256"/>
      <c r="H106" s="181"/>
      <c r="I106" s="250"/>
    </row>
    <row r="107" spans="1:9">
      <c r="A107" s="245"/>
      <c r="B107" s="389"/>
      <c r="C107" s="245"/>
      <c r="D107" s="391"/>
      <c r="E107" s="391"/>
      <c r="F107" s="391"/>
      <c r="G107" s="256"/>
      <c r="H107" s="181"/>
      <c r="I107" s="250"/>
    </row>
    <row r="108" spans="1:9">
      <c r="A108" s="245"/>
      <c r="B108" s="389"/>
      <c r="C108" s="245"/>
      <c r="D108" s="391"/>
      <c r="E108" s="391"/>
      <c r="F108" s="391"/>
      <c r="G108" s="256"/>
      <c r="H108" s="181"/>
      <c r="I108" s="250"/>
    </row>
    <row r="109" spans="1:9">
      <c r="A109" s="100" t="s">
        <v>243</v>
      </c>
      <c r="B109" s="389"/>
      <c r="C109" s="245"/>
      <c r="D109" s="391"/>
      <c r="E109" s="391"/>
      <c r="F109" s="391"/>
      <c r="G109" s="256"/>
      <c r="H109" s="181"/>
      <c r="I109" s="250"/>
    </row>
    <row r="110" spans="1:9">
      <c r="A110" s="245" t="s">
        <v>74</v>
      </c>
      <c r="B110" s="389"/>
      <c r="C110" s="245"/>
      <c r="D110" s="391"/>
      <c r="E110" s="391"/>
      <c r="F110" s="391"/>
      <c r="G110" s="256"/>
      <c r="H110" s="181"/>
      <c r="I110" s="250"/>
    </row>
    <row r="111" spans="1:9">
      <c r="A111" s="245" t="s">
        <v>244</v>
      </c>
      <c r="B111" s="389" t="s">
        <v>245</v>
      </c>
      <c r="C111" s="245" t="s">
        <v>233</v>
      </c>
      <c r="D111" s="391" t="s">
        <v>46</v>
      </c>
      <c r="E111" s="391">
        <v>4500</v>
      </c>
      <c r="F111" s="391" t="s">
        <v>246</v>
      </c>
      <c r="G111" s="256"/>
      <c r="H111" s="181"/>
      <c r="I111" s="250"/>
    </row>
    <row r="112" spans="1:9" s="165" customFormat="1">
      <c r="A112" s="245" t="s">
        <v>247</v>
      </c>
      <c r="B112" s="389" t="s">
        <v>248</v>
      </c>
      <c r="C112" s="245" t="s">
        <v>233</v>
      </c>
      <c r="D112" s="391" t="s">
        <v>46</v>
      </c>
      <c r="E112" s="391">
        <v>4500</v>
      </c>
      <c r="F112" s="391" t="s">
        <v>1042</v>
      </c>
      <c r="G112" s="256"/>
      <c r="I112" s="250"/>
    </row>
    <row r="113" spans="1:9">
      <c r="A113" s="245"/>
      <c r="B113" s="389"/>
      <c r="C113" s="245"/>
      <c r="D113" s="391"/>
      <c r="E113" s="391"/>
      <c r="F113" s="391"/>
      <c r="G113" s="256"/>
      <c r="H113" s="181"/>
      <c r="I113" s="250"/>
    </row>
    <row r="114" spans="1:9">
      <c r="A114" s="245" t="s">
        <v>82</v>
      </c>
      <c r="B114" s="389"/>
      <c r="C114" s="245"/>
      <c r="D114" s="391"/>
      <c r="E114" s="391"/>
      <c r="F114" s="391"/>
      <c r="G114" s="256"/>
      <c r="H114" s="181"/>
      <c r="I114" s="250"/>
    </row>
    <row r="115" spans="1:9">
      <c r="A115" s="245" t="s">
        <v>249</v>
      </c>
      <c r="B115" s="389" t="s">
        <v>250</v>
      </c>
      <c r="C115" s="245" t="s">
        <v>233</v>
      </c>
      <c r="D115" s="391" t="s">
        <v>46</v>
      </c>
      <c r="E115" s="391">
        <v>4500</v>
      </c>
      <c r="F115" s="391" t="s">
        <v>246</v>
      </c>
      <c r="G115" s="256"/>
      <c r="H115" s="181"/>
      <c r="I115" s="250"/>
    </row>
    <row r="116" spans="1:9" s="165" customFormat="1">
      <c r="A116" s="389" t="s">
        <v>251</v>
      </c>
      <c r="B116" s="389" t="s">
        <v>252</v>
      </c>
      <c r="C116" s="245" t="s">
        <v>233</v>
      </c>
      <c r="D116" s="391" t="s">
        <v>46</v>
      </c>
      <c r="E116" s="391">
        <v>4500</v>
      </c>
      <c r="F116" s="391" t="s">
        <v>246</v>
      </c>
      <c r="G116" s="256"/>
      <c r="I116" s="250"/>
    </row>
    <row r="117" spans="1:9">
      <c r="A117" s="245"/>
      <c r="B117" s="389"/>
      <c r="C117" s="245"/>
      <c r="D117" s="391"/>
      <c r="E117" s="391"/>
      <c r="F117" s="391"/>
      <c r="G117" s="256"/>
      <c r="H117" s="181"/>
      <c r="I117" s="250"/>
    </row>
    <row r="118" spans="1:9">
      <c r="A118" s="389"/>
      <c r="B118" s="389"/>
      <c r="C118" s="389"/>
      <c r="D118" s="389"/>
      <c r="E118" s="389"/>
      <c r="F118" s="389"/>
      <c r="G118" s="256"/>
      <c r="H118" s="181"/>
      <c r="I118" s="250"/>
    </row>
    <row r="119" spans="1:9">
      <c r="A119" s="100" t="s">
        <v>109</v>
      </c>
      <c r="B119" s="245"/>
      <c r="C119" s="245"/>
      <c r="D119" s="391"/>
      <c r="E119" s="391"/>
      <c r="F119" s="391"/>
      <c r="G119" s="256"/>
      <c r="H119" s="181"/>
      <c r="I119" s="250"/>
    </row>
    <row r="120" spans="1:9">
      <c r="A120" s="245" t="s">
        <v>9</v>
      </c>
      <c r="B120" s="245"/>
      <c r="C120" s="245"/>
      <c r="D120" s="391"/>
      <c r="E120" s="391"/>
      <c r="F120" s="391"/>
      <c r="G120" s="256"/>
      <c r="H120" s="181"/>
      <c r="I120" s="250"/>
    </row>
    <row r="121" spans="1:9">
      <c r="A121" s="245" t="s">
        <v>111</v>
      </c>
      <c r="B121" s="245" t="s">
        <v>112</v>
      </c>
      <c r="C121" s="245" t="s">
        <v>204</v>
      </c>
      <c r="D121" s="391" t="s">
        <v>46</v>
      </c>
      <c r="E121" s="391">
        <v>4500</v>
      </c>
      <c r="F121" s="391" t="s">
        <v>114</v>
      </c>
      <c r="G121" s="256"/>
      <c r="H121" s="181"/>
      <c r="I121" s="250"/>
    </row>
    <row r="122" spans="1:9">
      <c r="A122" s="245" t="s">
        <v>115</v>
      </c>
      <c r="B122" s="245" t="s">
        <v>116</v>
      </c>
      <c r="C122" s="245" t="s">
        <v>204</v>
      </c>
      <c r="D122" s="391" t="s">
        <v>46</v>
      </c>
      <c r="E122" s="391">
        <v>4500</v>
      </c>
      <c r="F122" s="391" t="s">
        <v>114</v>
      </c>
      <c r="G122" s="256"/>
      <c r="H122" s="181"/>
      <c r="I122" s="250"/>
    </row>
    <row r="123" spans="1:9">
      <c r="A123" s="245"/>
      <c r="B123" s="245"/>
      <c r="C123" s="245"/>
      <c r="D123" s="391"/>
      <c r="E123" s="391"/>
      <c r="F123" s="391"/>
      <c r="G123" s="256"/>
      <c r="H123" s="181"/>
      <c r="I123" s="250"/>
    </row>
    <row r="124" spans="1:9">
      <c r="A124" s="245" t="s">
        <v>19</v>
      </c>
      <c r="B124" s="245"/>
      <c r="C124" s="245"/>
      <c r="D124" s="391"/>
      <c r="E124" s="391"/>
      <c r="F124" s="391"/>
      <c r="G124" s="256"/>
      <c r="H124" s="181"/>
      <c r="I124" s="250"/>
    </row>
    <row r="125" spans="1:9">
      <c r="A125" s="245" t="s">
        <v>118</v>
      </c>
      <c r="B125" s="245" t="s">
        <v>119</v>
      </c>
      <c r="C125" s="245" t="s">
        <v>204</v>
      </c>
      <c r="D125" s="391" t="s">
        <v>13</v>
      </c>
      <c r="E125" s="391">
        <v>1500</v>
      </c>
      <c r="F125" s="391" t="s">
        <v>120</v>
      </c>
      <c r="G125" s="256"/>
      <c r="H125" s="181"/>
      <c r="I125" s="250"/>
    </row>
    <row r="126" spans="1:9">
      <c r="A126" s="245" t="s">
        <v>121</v>
      </c>
      <c r="B126" s="245" t="s">
        <v>253</v>
      </c>
      <c r="C126" s="245" t="s">
        <v>204</v>
      </c>
      <c r="D126" s="391" t="s">
        <v>13</v>
      </c>
      <c r="E126" s="391">
        <v>1500</v>
      </c>
      <c r="F126" s="391" t="s">
        <v>123</v>
      </c>
      <c r="G126" s="256"/>
      <c r="H126" s="181"/>
      <c r="I126" s="250"/>
    </row>
    <row r="127" spans="1:9">
      <c r="A127" s="245" t="s">
        <v>124</v>
      </c>
      <c r="B127" s="245" t="s">
        <v>254</v>
      </c>
      <c r="C127" s="245" t="s">
        <v>204</v>
      </c>
      <c r="D127" s="391" t="s">
        <v>46</v>
      </c>
      <c r="E127" s="391">
        <v>3000</v>
      </c>
      <c r="F127" s="391" t="s">
        <v>126</v>
      </c>
      <c r="G127" s="256"/>
      <c r="H127" s="181"/>
      <c r="I127" s="250"/>
    </row>
    <row r="128" spans="1:9">
      <c r="A128" s="245" t="s">
        <v>127</v>
      </c>
      <c r="B128" s="245" t="s">
        <v>255</v>
      </c>
      <c r="C128" s="245" t="s">
        <v>204</v>
      </c>
      <c r="D128" s="391" t="s">
        <v>46</v>
      </c>
      <c r="E128" s="391">
        <v>3000</v>
      </c>
      <c r="F128" s="391" t="s">
        <v>129</v>
      </c>
      <c r="G128" s="256"/>
      <c r="H128" s="181"/>
      <c r="I128" s="250"/>
    </row>
    <row r="129" spans="1:9">
      <c r="A129" s="245"/>
      <c r="B129" s="245"/>
      <c r="C129" s="245"/>
      <c r="D129" s="391"/>
      <c r="E129" s="391"/>
      <c r="F129" s="391"/>
      <c r="G129" s="256"/>
      <c r="H129" s="181"/>
      <c r="I129" s="250"/>
    </row>
    <row r="130" spans="1:9">
      <c r="A130" s="245" t="s">
        <v>187</v>
      </c>
      <c r="B130" s="245"/>
      <c r="C130" s="245"/>
      <c r="D130" s="391"/>
      <c r="E130" s="391"/>
      <c r="F130" s="391"/>
      <c r="G130" s="256"/>
      <c r="H130" s="181"/>
      <c r="I130" s="250"/>
    </row>
    <row r="131" spans="1:9">
      <c r="A131" s="245" t="s">
        <v>9</v>
      </c>
      <c r="B131" s="245"/>
      <c r="C131" s="245"/>
      <c r="D131" s="391"/>
      <c r="E131" s="391"/>
      <c r="F131" s="391"/>
      <c r="G131" s="256"/>
      <c r="H131" s="181"/>
      <c r="I131" s="250"/>
    </row>
    <row r="132" spans="1:9">
      <c r="A132" s="245" t="s">
        <v>118</v>
      </c>
      <c r="B132" s="245" t="s">
        <v>119</v>
      </c>
      <c r="C132" s="245" t="s">
        <v>233</v>
      </c>
      <c r="D132" s="391" t="s">
        <v>13</v>
      </c>
      <c r="E132" s="391">
        <v>1500</v>
      </c>
      <c r="F132" s="391" t="s">
        <v>120</v>
      </c>
      <c r="G132" s="256"/>
      <c r="H132" s="181"/>
      <c r="I132" s="250"/>
    </row>
    <row r="133" spans="1:9">
      <c r="A133" s="245" t="s">
        <v>121</v>
      </c>
      <c r="B133" s="245" t="s">
        <v>253</v>
      </c>
      <c r="C133" s="245" t="s">
        <v>233</v>
      </c>
      <c r="D133" s="391" t="s">
        <v>13</v>
      </c>
      <c r="E133" s="391">
        <v>1500</v>
      </c>
      <c r="F133" s="391" t="s">
        <v>123</v>
      </c>
      <c r="G133" s="256"/>
      <c r="H133" s="181"/>
      <c r="I133" s="250"/>
    </row>
    <row r="134" spans="1:9">
      <c r="A134" s="245" t="s">
        <v>124</v>
      </c>
      <c r="B134" s="245" t="s">
        <v>254</v>
      </c>
      <c r="C134" s="245" t="s">
        <v>233</v>
      </c>
      <c r="D134" s="391" t="s">
        <v>46</v>
      </c>
      <c r="E134" s="391">
        <v>3000</v>
      </c>
      <c r="F134" s="391" t="s">
        <v>126</v>
      </c>
      <c r="G134" s="256"/>
      <c r="H134" s="181"/>
      <c r="I134" s="250"/>
    </row>
    <row r="135" spans="1:9">
      <c r="A135" s="245" t="s">
        <v>127</v>
      </c>
      <c r="B135" s="245" t="s">
        <v>255</v>
      </c>
      <c r="C135" s="245" t="s">
        <v>233</v>
      </c>
      <c r="D135" s="391" t="s">
        <v>46</v>
      </c>
      <c r="E135" s="391">
        <v>3000</v>
      </c>
      <c r="F135" s="391" t="s">
        <v>129</v>
      </c>
      <c r="G135" s="256"/>
      <c r="H135" s="181"/>
      <c r="I135" s="250"/>
    </row>
    <row r="136" spans="1:9">
      <c r="A136" s="245"/>
      <c r="B136" s="245"/>
      <c r="C136" s="245"/>
      <c r="D136" s="391"/>
      <c r="E136" s="391"/>
      <c r="F136" s="391"/>
      <c r="G136" s="256"/>
      <c r="H136" s="181"/>
      <c r="I136" s="250"/>
    </row>
    <row r="137" spans="1:9">
      <c r="A137" s="245" t="s">
        <v>19</v>
      </c>
      <c r="B137" s="245"/>
      <c r="C137" s="245"/>
      <c r="D137" s="391"/>
      <c r="E137" s="391"/>
      <c r="F137" s="391"/>
      <c r="G137" s="256"/>
      <c r="H137" s="181"/>
      <c r="I137" s="250"/>
    </row>
    <row r="138" spans="1:9">
      <c r="A138" s="245" t="s">
        <v>111</v>
      </c>
      <c r="B138" s="245" t="s">
        <v>112</v>
      </c>
      <c r="C138" s="245" t="s">
        <v>233</v>
      </c>
      <c r="D138" s="391" t="s">
        <v>46</v>
      </c>
      <c r="E138" s="391">
        <v>4500</v>
      </c>
      <c r="F138" s="391" t="s">
        <v>114</v>
      </c>
      <c r="G138" s="256"/>
      <c r="H138" s="181"/>
      <c r="I138" s="250"/>
    </row>
    <row r="139" spans="1:9">
      <c r="A139" s="245" t="s">
        <v>115</v>
      </c>
      <c r="B139" s="245" t="s">
        <v>116</v>
      </c>
      <c r="C139" s="245" t="s">
        <v>233</v>
      </c>
      <c r="D139" s="391" t="s">
        <v>46</v>
      </c>
      <c r="E139" s="391">
        <v>4500</v>
      </c>
      <c r="F139" s="391" t="s">
        <v>114</v>
      </c>
      <c r="G139" s="256"/>
      <c r="H139" s="181"/>
      <c r="I139" s="250"/>
    </row>
    <row r="140" spans="1:9">
      <c r="A140" s="245"/>
      <c r="B140" s="245"/>
      <c r="C140" s="245"/>
      <c r="D140" s="391"/>
      <c r="E140" s="391"/>
      <c r="F140" s="391"/>
      <c r="G140" s="256"/>
      <c r="H140" s="181"/>
      <c r="I140" s="250"/>
    </row>
    <row r="141" spans="1:9">
      <c r="A141" s="245"/>
      <c r="B141" s="245"/>
      <c r="C141" s="245"/>
      <c r="D141" s="391"/>
      <c r="E141" s="391"/>
      <c r="F141" s="391"/>
      <c r="G141" s="256"/>
      <c r="H141" s="181"/>
      <c r="I141" s="250"/>
    </row>
    <row r="142" spans="1:9">
      <c r="A142" s="100" t="s">
        <v>256</v>
      </c>
      <c r="B142" s="245"/>
      <c r="C142" s="245"/>
      <c r="D142" s="391"/>
      <c r="E142" s="391"/>
      <c r="F142" s="391"/>
      <c r="G142" s="256"/>
      <c r="H142" s="181"/>
      <c r="I142" s="250"/>
    </row>
    <row r="143" spans="1:9">
      <c r="A143" s="245" t="s">
        <v>9</v>
      </c>
      <c r="B143" s="245"/>
      <c r="C143" s="245"/>
      <c r="D143" s="391"/>
      <c r="E143" s="391"/>
      <c r="F143" s="391"/>
      <c r="G143" s="256"/>
      <c r="H143" s="181"/>
      <c r="I143" s="250"/>
    </row>
    <row r="144" spans="1:9">
      <c r="A144" s="245" t="s">
        <v>257</v>
      </c>
      <c r="B144" s="245" t="s">
        <v>258</v>
      </c>
      <c r="C144" s="245" t="s">
        <v>233</v>
      </c>
      <c r="D144" s="391" t="s">
        <v>25</v>
      </c>
      <c r="E144" s="391">
        <v>3600</v>
      </c>
      <c r="F144" s="391" t="s">
        <v>259</v>
      </c>
      <c r="G144" s="256"/>
      <c r="H144" s="181"/>
      <c r="I144" s="250"/>
    </row>
    <row r="145" spans="1:9">
      <c r="A145" s="245" t="s">
        <v>260</v>
      </c>
      <c r="B145" s="245" t="s">
        <v>261</v>
      </c>
      <c r="C145" s="245" t="s">
        <v>233</v>
      </c>
      <c r="D145" s="391" t="s">
        <v>13</v>
      </c>
      <c r="E145" s="391">
        <v>1800</v>
      </c>
      <c r="F145" s="391" t="s">
        <v>262</v>
      </c>
      <c r="G145" s="256"/>
      <c r="H145" s="181"/>
      <c r="I145" s="250"/>
    </row>
    <row r="146" spans="1:9">
      <c r="A146" s="245" t="s">
        <v>263</v>
      </c>
      <c r="B146" s="245" t="s">
        <v>264</v>
      </c>
      <c r="C146" s="245" t="s">
        <v>233</v>
      </c>
      <c r="D146" s="391" t="s">
        <v>25</v>
      </c>
      <c r="E146" s="391">
        <v>4500</v>
      </c>
      <c r="F146" s="391" t="s">
        <v>265</v>
      </c>
      <c r="G146" s="256"/>
      <c r="H146" s="181"/>
      <c r="I146" s="250"/>
    </row>
    <row r="147" spans="1:9">
      <c r="A147" s="245"/>
      <c r="B147" s="245"/>
      <c r="C147" s="245"/>
      <c r="D147" s="391"/>
      <c r="E147" s="391"/>
      <c r="F147" s="391"/>
      <c r="G147" s="256"/>
      <c r="H147" s="181"/>
      <c r="I147" s="250"/>
    </row>
    <row r="148" spans="1:9">
      <c r="A148" s="245" t="s">
        <v>19</v>
      </c>
      <c r="B148" s="245"/>
      <c r="C148" s="245"/>
      <c r="D148" s="391"/>
      <c r="E148" s="391"/>
      <c r="F148" s="391"/>
      <c r="G148" s="256"/>
      <c r="H148" s="181"/>
      <c r="I148" s="250"/>
    </row>
    <row r="149" spans="1:9">
      <c r="A149" s="245" t="s">
        <v>266</v>
      </c>
      <c r="B149" s="245" t="s">
        <v>267</v>
      </c>
      <c r="C149" s="245" t="s">
        <v>233</v>
      </c>
      <c r="D149" s="391" t="s">
        <v>46</v>
      </c>
      <c r="E149" s="391">
        <v>3600</v>
      </c>
      <c r="F149" s="391" t="s">
        <v>268</v>
      </c>
      <c r="G149" s="256"/>
      <c r="H149" s="181"/>
      <c r="I149" s="250"/>
    </row>
    <row r="150" spans="1:9">
      <c r="A150" s="245" t="s">
        <v>269</v>
      </c>
      <c r="B150" s="245" t="s">
        <v>270</v>
      </c>
      <c r="C150" s="245" t="s">
        <v>233</v>
      </c>
      <c r="D150" s="391" t="s">
        <v>13</v>
      </c>
      <c r="E150" s="391">
        <v>1800</v>
      </c>
      <c r="F150" s="391" t="s">
        <v>262</v>
      </c>
      <c r="G150" s="256"/>
      <c r="H150" s="181"/>
      <c r="I150" s="250"/>
    </row>
    <row r="151" spans="1:9">
      <c r="A151" s="245" t="s">
        <v>271</v>
      </c>
      <c r="B151" s="245" t="s">
        <v>272</v>
      </c>
      <c r="C151" s="245" t="s">
        <v>233</v>
      </c>
      <c r="D151" s="391" t="s">
        <v>25</v>
      </c>
      <c r="E151" s="391">
        <v>4500</v>
      </c>
      <c r="F151" s="391" t="s">
        <v>265</v>
      </c>
      <c r="G151" s="256"/>
      <c r="H151" s="181"/>
      <c r="I151" s="250"/>
    </row>
    <row r="152" spans="1:9">
      <c r="A152" s="245"/>
      <c r="B152" s="245"/>
      <c r="C152" s="245"/>
      <c r="D152" s="391"/>
      <c r="E152" s="391"/>
      <c r="F152" s="391"/>
      <c r="G152" s="256"/>
      <c r="H152" s="181"/>
      <c r="I152" s="250"/>
    </row>
    <row r="153" spans="1:9">
      <c r="A153" s="245"/>
      <c r="B153" s="245"/>
      <c r="C153" s="245"/>
      <c r="D153" s="391"/>
      <c r="E153" s="391"/>
      <c r="F153" s="391"/>
      <c r="G153" s="256"/>
      <c r="H153" s="181"/>
      <c r="I153" s="250"/>
    </row>
    <row r="154" spans="1:9">
      <c r="A154" s="100" t="s">
        <v>273</v>
      </c>
      <c r="B154" s="245"/>
      <c r="C154" s="245"/>
      <c r="D154" s="391"/>
      <c r="E154" s="391"/>
      <c r="F154" s="391"/>
      <c r="G154" s="256"/>
      <c r="H154" s="181"/>
      <c r="I154" s="250"/>
    </row>
    <row r="155" spans="1:9">
      <c r="A155" s="245" t="s">
        <v>9</v>
      </c>
      <c r="B155" s="245"/>
      <c r="C155" s="245"/>
      <c r="D155" s="391"/>
      <c r="E155" s="391"/>
      <c r="F155" s="391"/>
      <c r="G155" s="256"/>
      <c r="H155" s="181"/>
      <c r="I155" s="250"/>
    </row>
    <row r="156" spans="1:9">
      <c r="A156" s="245" t="s">
        <v>274</v>
      </c>
      <c r="B156" s="245" t="s">
        <v>275</v>
      </c>
      <c r="C156" s="245" t="s">
        <v>233</v>
      </c>
      <c r="D156" s="391" t="s">
        <v>46</v>
      </c>
      <c r="E156" s="391">
        <v>3600</v>
      </c>
      <c r="F156" s="391" t="s">
        <v>276</v>
      </c>
      <c r="G156" s="256"/>
      <c r="H156" s="181"/>
      <c r="I156" s="250"/>
    </row>
    <row r="157" spans="1:9">
      <c r="A157" s="245" t="s">
        <v>277</v>
      </c>
      <c r="B157" s="245" t="s">
        <v>278</v>
      </c>
      <c r="C157" s="245" t="s">
        <v>233</v>
      </c>
      <c r="D157" s="391" t="s">
        <v>46</v>
      </c>
      <c r="E157" s="391">
        <v>3600</v>
      </c>
      <c r="F157" s="391" t="s">
        <v>279</v>
      </c>
      <c r="G157" s="256"/>
      <c r="H157" s="181"/>
      <c r="I157" s="250"/>
    </row>
    <row r="158" spans="1:9">
      <c r="A158" s="245" t="s">
        <v>280</v>
      </c>
      <c r="B158" s="245" t="s">
        <v>281</v>
      </c>
      <c r="C158" s="245" t="s">
        <v>233</v>
      </c>
      <c r="D158" s="391" t="s">
        <v>46</v>
      </c>
      <c r="E158" s="391">
        <v>3600</v>
      </c>
      <c r="F158" s="391" t="s">
        <v>282</v>
      </c>
      <c r="G158" s="256" t="s">
        <v>283</v>
      </c>
      <c r="H158" s="181"/>
      <c r="I158" s="250"/>
    </row>
    <row r="159" spans="1:9">
      <c r="A159" s="245"/>
      <c r="B159" s="245"/>
      <c r="C159" s="245"/>
      <c r="D159" s="391"/>
      <c r="E159" s="391"/>
      <c r="F159" s="391"/>
      <c r="G159" s="256"/>
      <c r="H159" s="181"/>
      <c r="I159" s="250"/>
    </row>
    <row r="160" spans="1:9">
      <c r="A160" s="245" t="s">
        <v>19</v>
      </c>
      <c r="B160" s="245"/>
      <c r="C160" s="245"/>
      <c r="D160" s="391"/>
      <c r="E160" s="391"/>
      <c r="F160" s="391"/>
      <c r="G160" s="256"/>
      <c r="H160" s="181"/>
      <c r="I160" s="250"/>
    </row>
    <row r="161" spans="1:9">
      <c r="A161" s="245" t="s">
        <v>284</v>
      </c>
      <c r="B161" s="245" t="s">
        <v>285</v>
      </c>
      <c r="C161" s="245" t="s">
        <v>233</v>
      </c>
      <c r="D161" s="391" t="s">
        <v>46</v>
      </c>
      <c r="E161" s="391">
        <v>3600</v>
      </c>
      <c r="F161" s="391" t="s">
        <v>276</v>
      </c>
      <c r="G161" s="256"/>
      <c r="H161" s="181"/>
      <c r="I161" s="250"/>
    </row>
    <row r="162" spans="1:9">
      <c r="A162" s="245" t="s">
        <v>286</v>
      </c>
      <c r="B162" s="245" t="s">
        <v>287</v>
      </c>
      <c r="C162" s="245" t="s">
        <v>233</v>
      </c>
      <c r="D162" s="391" t="s">
        <v>46</v>
      </c>
      <c r="E162" s="391">
        <v>3600</v>
      </c>
      <c r="F162" s="391" t="s">
        <v>288</v>
      </c>
      <c r="G162" s="256"/>
      <c r="H162" s="181"/>
      <c r="I162" s="250"/>
    </row>
    <row r="163" spans="1:9">
      <c r="A163" s="245"/>
      <c r="B163" s="245"/>
      <c r="C163" s="245"/>
      <c r="D163" s="391"/>
      <c r="E163" s="391"/>
      <c r="F163" s="391"/>
      <c r="G163" s="256"/>
      <c r="H163" s="181"/>
      <c r="I163" s="250"/>
    </row>
    <row r="164" spans="1:9">
      <c r="A164" s="245"/>
      <c r="B164" s="245"/>
      <c r="C164" s="245"/>
      <c r="D164" s="391"/>
      <c r="E164" s="391"/>
      <c r="F164" s="391"/>
      <c r="G164" s="256"/>
      <c r="I164" s="250"/>
    </row>
    <row r="165" spans="1:9">
      <c r="A165" s="100" t="s">
        <v>3820</v>
      </c>
      <c r="B165" s="100"/>
      <c r="C165" s="245"/>
      <c r="D165" s="391"/>
      <c r="E165" s="391"/>
      <c r="F165" s="391"/>
      <c r="G165" s="256"/>
      <c r="I165" s="250"/>
    </row>
    <row r="166" spans="1:9">
      <c r="A166" s="389" t="s">
        <v>159</v>
      </c>
      <c r="B166" s="389"/>
      <c r="C166" s="245"/>
      <c r="D166" s="391"/>
      <c r="E166" s="391"/>
      <c r="F166" s="391"/>
      <c r="G166" s="256"/>
      <c r="I166" s="250"/>
    </row>
    <row r="167" spans="1:9">
      <c r="A167" s="389" t="s">
        <v>3821</v>
      </c>
      <c r="B167" s="389" t="s">
        <v>3822</v>
      </c>
      <c r="C167" s="245" t="s">
        <v>3823</v>
      </c>
      <c r="D167" s="391" t="s">
        <v>17</v>
      </c>
      <c r="E167" s="329"/>
      <c r="F167" s="391" t="s">
        <v>3952</v>
      </c>
      <c r="G167" s="256"/>
      <c r="I167" s="250"/>
    </row>
    <row r="168" spans="1:9">
      <c r="A168" s="389" t="s">
        <v>3824</v>
      </c>
      <c r="B168" s="389" t="s">
        <v>3825</v>
      </c>
      <c r="C168" s="245" t="s">
        <v>3823</v>
      </c>
      <c r="D168" s="391" t="s">
        <v>3826</v>
      </c>
      <c r="E168" s="329"/>
      <c r="F168" s="391" t="s">
        <v>3953</v>
      </c>
      <c r="G168" s="256"/>
      <c r="I168" s="250"/>
    </row>
    <row r="169" spans="1:9">
      <c r="A169" s="389"/>
      <c r="B169" s="389"/>
      <c r="C169" s="245"/>
      <c r="D169" s="391"/>
      <c r="E169" s="391"/>
      <c r="F169" s="391"/>
      <c r="G169" s="256"/>
      <c r="I169" s="250"/>
    </row>
    <row r="170" spans="1:9">
      <c r="A170" s="389" t="s">
        <v>3827</v>
      </c>
      <c r="B170" s="389"/>
      <c r="C170" s="245"/>
      <c r="D170" s="391"/>
      <c r="E170" s="391"/>
      <c r="F170" s="391"/>
      <c r="G170" s="256"/>
      <c r="I170" s="250"/>
    </row>
    <row r="171" spans="1:9">
      <c r="A171" s="389" t="s">
        <v>3828</v>
      </c>
      <c r="B171" s="389" t="s">
        <v>3829</v>
      </c>
      <c r="C171" s="245" t="s">
        <v>3823</v>
      </c>
      <c r="D171" s="391" t="s">
        <v>17</v>
      </c>
      <c r="E171" s="329"/>
      <c r="F171" s="391" t="s">
        <v>3952</v>
      </c>
      <c r="G171" s="256"/>
      <c r="I171" s="250"/>
    </row>
    <row r="172" spans="1:9">
      <c r="A172" s="389" t="s">
        <v>3830</v>
      </c>
      <c r="B172" s="389" t="s">
        <v>3831</v>
      </c>
      <c r="C172" s="245" t="s">
        <v>3823</v>
      </c>
      <c r="D172" s="391" t="s">
        <v>42</v>
      </c>
      <c r="E172" s="329"/>
      <c r="F172" s="391" t="s">
        <v>3953</v>
      </c>
      <c r="G172" s="256"/>
      <c r="I172" s="250"/>
    </row>
    <row r="173" spans="1:9">
      <c r="A173" s="245"/>
      <c r="B173" s="245"/>
      <c r="C173" s="245"/>
      <c r="D173" s="391"/>
      <c r="E173" s="391"/>
      <c r="F173" s="391"/>
      <c r="G173" s="256"/>
      <c r="I173" s="250"/>
    </row>
    <row r="174" spans="1:9">
      <c r="A174" s="10"/>
      <c r="B174" s="10"/>
      <c r="C174" s="10"/>
      <c r="D174" s="3"/>
      <c r="E174" s="3"/>
      <c r="F174" s="3"/>
      <c r="I174" s="250"/>
    </row>
    <row r="175" spans="1:9">
      <c r="A175" s="10"/>
      <c r="B175" s="10"/>
      <c r="C175" s="10"/>
      <c r="D175" s="3"/>
      <c r="E175" s="3"/>
      <c r="F175" s="3"/>
    </row>
    <row r="176" spans="1:9">
      <c r="A176" s="10"/>
      <c r="B176" s="10"/>
      <c r="C176" s="10"/>
      <c r="D176" s="3"/>
      <c r="E176" s="3"/>
      <c r="F176" s="3"/>
    </row>
    <row r="177" spans="1:7">
      <c r="A177" s="10"/>
      <c r="B177" s="10"/>
      <c r="C177" s="10"/>
      <c r="D177" s="3"/>
      <c r="E177" s="3"/>
      <c r="F177" s="3"/>
    </row>
    <row r="178" spans="1:7">
      <c r="A178" s="10"/>
      <c r="B178" s="10"/>
      <c r="C178" s="10"/>
      <c r="D178" s="3"/>
      <c r="E178" s="3"/>
      <c r="F178" s="3"/>
      <c r="G178" s="418"/>
    </row>
    <row r="179" spans="1:7">
      <c r="A179" s="10"/>
      <c r="B179" s="10"/>
      <c r="C179" s="10"/>
      <c r="D179" s="3"/>
      <c r="E179" s="3"/>
      <c r="F179" s="3"/>
    </row>
    <row r="180" spans="1:7">
      <c r="A180" s="10"/>
      <c r="B180" s="10"/>
      <c r="C180" s="10"/>
      <c r="D180" s="3"/>
      <c r="E180" s="3"/>
      <c r="F180" s="22"/>
    </row>
    <row r="181" spans="1:7">
      <c r="A181" s="17"/>
      <c r="B181" s="17"/>
      <c r="C181" s="10"/>
      <c r="D181" s="3"/>
      <c r="E181" s="3"/>
      <c r="F181" s="3"/>
    </row>
    <row r="182" spans="1:7">
      <c r="A182" s="10"/>
      <c r="B182" s="10"/>
      <c r="C182" s="10"/>
      <c r="D182" s="3"/>
      <c r="E182" s="3"/>
      <c r="F182" s="3"/>
    </row>
    <row r="183" spans="1:7">
      <c r="A183" s="10"/>
      <c r="B183" s="10"/>
      <c r="C183" s="10"/>
      <c r="D183" s="3"/>
      <c r="E183" s="3"/>
      <c r="F183" s="9"/>
    </row>
    <row r="184" spans="1:7">
      <c r="A184" s="10"/>
      <c r="B184" s="10"/>
      <c r="C184" s="10"/>
      <c r="D184" s="3"/>
      <c r="E184" s="3"/>
      <c r="F184" s="9"/>
    </row>
    <row r="185" spans="1:7">
      <c r="A185" s="10"/>
      <c r="B185" s="10"/>
      <c r="C185" s="10"/>
      <c r="D185" s="3"/>
      <c r="E185" s="3"/>
      <c r="F185" s="3"/>
    </row>
    <row r="186" spans="1:7">
      <c r="A186" s="17"/>
      <c r="B186" s="10"/>
      <c r="C186" s="10"/>
      <c r="D186" s="3"/>
      <c r="E186" s="3"/>
      <c r="F186" s="3"/>
    </row>
    <row r="187" spans="1:7">
      <c r="A187" s="10"/>
      <c r="B187" s="10"/>
      <c r="C187" s="10"/>
      <c r="D187" s="3"/>
      <c r="E187" s="3"/>
      <c r="F187" s="3"/>
    </row>
    <row r="188" spans="1:7">
      <c r="A188" s="10"/>
      <c r="B188"/>
      <c r="C188" s="10"/>
      <c r="D188" s="3"/>
      <c r="E188" s="9"/>
      <c r="F188" s="9"/>
    </row>
    <row r="189" spans="1:7">
      <c r="A189" s="10"/>
      <c r="B189"/>
      <c r="C189" s="10"/>
      <c r="D189" s="3"/>
      <c r="E189" s="9"/>
      <c r="F189" s="9"/>
    </row>
    <row r="190" spans="1:7">
      <c r="A190" s="10"/>
      <c r="B190" s="10"/>
      <c r="C190" s="10"/>
      <c r="D190" s="3"/>
      <c r="E190" s="3"/>
      <c r="F190" s="3"/>
    </row>
    <row r="191" spans="1:7">
      <c r="A191" s="10"/>
      <c r="B191" s="10"/>
      <c r="C191" s="10"/>
      <c r="D191" s="3"/>
      <c r="E191" s="3"/>
      <c r="F191" s="3"/>
    </row>
    <row r="192" spans="1:7">
      <c r="A192" s="10"/>
      <c r="B192"/>
      <c r="C192" s="10"/>
      <c r="D192" s="3"/>
      <c r="E192" s="9"/>
      <c r="F192" s="9"/>
    </row>
    <row r="193" spans="1:6">
      <c r="A193" s="10"/>
      <c r="B193" s="10"/>
      <c r="C193" s="10"/>
      <c r="D193" s="3"/>
      <c r="E193" s="3"/>
      <c r="F193" s="3"/>
    </row>
    <row r="194" spans="1:6">
      <c r="A194" s="10"/>
      <c r="B194" s="10"/>
      <c r="C194" s="10"/>
      <c r="D194" s="3"/>
      <c r="E194" s="3"/>
      <c r="F194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D234-E44F-415A-AC05-ECEFE868616D}">
  <dimension ref="A1:O49"/>
  <sheetViews>
    <sheetView workbookViewId="0">
      <pane xSplit="5" ySplit="4" topLeftCell="F17" activePane="bottomRight" state="frozen"/>
      <selection pane="topRight" activeCell="F1" sqref="F1"/>
      <selection pane="bottomLeft" activeCell="A4" sqref="A4"/>
      <selection pane="bottomRight" activeCell="F26" sqref="F26"/>
    </sheetView>
  </sheetViews>
  <sheetFormatPr defaultRowHeight="14.4"/>
  <cols>
    <col min="1" max="1" width="15.44140625" customWidth="1"/>
    <col min="2" max="2" width="38.21875" customWidth="1"/>
    <col min="3" max="3" width="26.77734375" customWidth="1"/>
    <col min="4" max="4" width="13.21875" customWidth="1"/>
    <col min="6" max="6" width="21.77734375" customWidth="1"/>
  </cols>
  <sheetData>
    <row r="1" spans="1:11" ht="15.6">
      <c r="A1" s="109" t="s">
        <v>582</v>
      </c>
      <c r="B1" s="105"/>
      <c r="C1" s="105"/>
      <c r="D1" s="110"/>
      <c r="E1" s="110"/>
      <c r="F1" s="110"/>
      <c r="G1" s="105"/>
      <c r="H1" s="105"/>
      <c r="I1" s="105"/>
      <c r="J1" s="105"/>
      <c r="K1" s="105"/>
    </row>
    <row r="2" spans="1:11" ht="15.6">
      <c r="A2" s="257" t="s">
        <v>2940</v>
      </c>
      <c r="B2" s="105"/>
      <c r="C2" s="105"/>
      <c r="D2" s="110"/>
      <c r="E2" s="110"/>
      <c r="F2" s="110"/>
      <c r="G2" s="105"/>
      <c r="H2" s="105"/>
      <c r="I2" s="105"/>
      <c r="J2" s="105"/>
      <c r="K2" s="105"/>
    </row>
    <row r="3" spans="1:11" s="155" customFormat="1" ht="15.6">
      <c r="A3" s="172"/>
      <c r="D3" s="173"/>
      <c r="E3" s="173"/>
      <c r="F3" s="173"/>
    </row>
    <row r="4" spans="1:11" ht="43.2">
      <c r="A4" s="108" t="s">
        <v>1</v>
      </c>
      <c r="B4" s="108" t="s">
        <v>2</v>
      </c>
      <c r="C4" s="111" t="s">
        <v>3</v>
      </c>
      <c r="D4" s="112" t="s">
        <v>4</v>
      </c>
      <c r="E4" s="112" t="s">
        <v>5</v>
      </c>
      <c r="F4" s="112" t="s">
        <v>6</v>
      </c>
      <c r="G4" s="105"/>
      <c r="H4" s="105"/>
      <c r="I4" s="105"/>
      <c r="J4" s="105"/>
      <c r="K4" s="105"/>
    </row>
    <row r="5" spans="1:11">
      <c r="A5" s="238"/>
      <c r="B5" s="238"/>
      <c r="C5" s="238"/>
      <c r="D5" s="238"/>
      <c r="E5" s="238"/>
      <c r="F5" s="238"/>
      <c r="G5" s="105"/>
      <c r="H5" s="105"/>
      <c r="I5" s="105"/>
      <c r="J5" s="105"/>
      <c r="K5" s="105"/>
    </row>
    <row r="6" spans="1:11">
      <c r="A6" s="156" t="s">
        <v>937</v>
      </c>
      <c r="B6" s="238"/>
      <c r="C6" s="238"/>
      <c r="D6" s="326"/>
      <c r="E6" s="326"/>
      <c r="F6" s="326"/>
      <c r="G6" s="105"/>
      <c r="H6" s="105"/>
      <c r="I6" s="105"/>
      <c r="J6" s="105"/>
      <c r="K6" s="105"/>
    </row>
    <row r="7" spans="1:11">
      <c r="A7" s="238" t="s">
        <v>938</v>
      </c>
      <c r="B7" s="238"/>
      <c r="C7" s="238"/>
      <c r="D7" s="326"/>
      <c r="E7" s="326"/>
      <c r="F7" s="326"/>
      <c r="G7" s="105"/>
      <c r="H7" s="105"/>
      <c r="I7" s="105"/>
      <c r="J7" s="105"/>
      <c r="K7" s="105"/>
    </row>
    <row r="8" spans="1:11">
      <c r="A8" s="238" t="s">
        <v>696</v>
      </c>
      <c r="B8" s="238" t="s">
        <v>975</v>
      </c>
      <c r="C8" s="238" t="s">
        <v>939</v>
      </c>
      <c r="D8" s="326" t="s">
        <v>25</v>
      </c>
      <c r="E8" s="326">
        <v>3060</v>
      </c>
      <c r="F8" s="333" t="s">
        <v>699</v>
      </c>
      <c r="G8" s="105"/>
      <c r="H8" s="105"/>
      <c r="I8" s="105"/>
      <c r="J8" s="105"/>
      <c r="K8" s="105"/>
    </row>
    <row r="9" spans="1:11">
      <c r="A9" s="238" t="s">
        <v>913</v>
      </c>
      <c r="B9" s="238" t="s">
        <v>128</v>
      </c>
      <c r="C9" s="238" t="s">
        <v>939</v>
      </c>
      <c r="D9" s="326" t="s">
        <v>25</v>
      </c>
      <c r="E9" s="326">
        <v>3060</v>
      </c>
      <c r="F9" s="333" t="s">
        <v>702</v>
      </c>
      <c r="G9" s="155"/>
      <c r="H9" s="105"/>
      <c r="I9" s="110"/>
      <c r="J9" s="110"/>
      <c r="K9" s="107"/>
    </row>
    <row r="10" spans="1:11">
      <c r="A10" s="238" t="s">
        <v>307</v>
      </c>
      <c r="B10" s="238" t="s">
        <v>308</v>
      </c>
      <c r="C10" s="238" t="s">
        <v>939</v>
      </c>
      <c r="D10" s="326" t="s">
        <v>13</v>
      </c>
      <c r="E10" s="326">
        <v>1800</v>
      </c>
      <c r="F10" s="215" t="s">
        <v>2790</v>
      </c>
      <c r="G10" s="155"/>
      <c r="H10" s="105"/>
      <c r="I10" s="105"/>
      <c r="J10" s="105"/>
      <c r="K10" s="105"/>
    </row>
    <row r="11" spans="1:11">
      <c r="A11" s="238"/>
      <c r="B11" s="238"/>
      <c r="C11" s="238"/>
      <c r="D11" s="326"/>
      <c r="E11" s="326"/>
      <c r="F11" s="326"/>
      <c r="G11" s="155"/>
      <c r="H11" s="105"/>
      <c r="I11" s="105"/>
      <c r="J11" s="105"/>
      <c r="K11" s="105"/>
    </row>
    <row r="12" spans="1:11">
      <c r="A12" s="238" t="s">
        <v>940</v>
      </c>
      <c r="B12" s="238"/>
      <c r="C12" s="238"/>
      <c r="D12" s="326"/>
      <c r="E12" s="326"/>
      <c r="F12" s="326"/>
      <c r="G12" s="155"/>
      <c r="H12" s="105"/>
      <c r="I12" s="105"/>
      <c r="J12" s="105"/>
      <c r="K12" s="105"/>
    </row>
    <row r="13" spans="1:11">
      <c r="A13" s="238" t="s">
        <v>1073</v>
      </c>
      <c r="B13" s="238" t="s">
        <v>705</v>
      </c>
      <c r="C13" s="238" t="s">
        <v>939</v>
      </c>
      <c r="D13" s="326" t="s">
        <v>46</v>
      </c>
      <c r="E13" s="326">
        <v>3960</v>
      </c>
      <c r="F13" s="333" t="s">
        <v>706</v>
      </c>
      <c r="G13" s="155"/>
      <c r="H13" s="105"/>
      <c r="I13" s="105"/>
      <c r="J13" s="105"/>
      <c r="K13" s="105"/>
    </row>
    <row r="14" spans="1:11">
      <c r="A14" s="238" t="s">
        <v>477</v>
      </c>
      <c r="B14" s="238" t="s">
        <v>452</v>
      </c>
      <c r="C14" s="238" t="s">
        <v>939</v>
      </c>
      <c r="D14" s="326" t="s">
        <v>46</v>
      </c>
      <c r="E14" s="326">
        <v>3960</v>
      </c>
      <c r="F14" s="333" t="s">
        <v>704</v>
      </c>
      <c r="G14" s="155"/>
      <c r="H14" s="105"/>
      <c r="I14" s="105"/>
      <c r="J14" s="105"/>
      <c r="K14" s="105"/>
    </row>
    <row r="15" spans="1:11">
      <c r="A15" s="238"/>
      <c r="B15" s="238"/>
      <c r="C15" s="238"/>
      <c r="D15" s="238"/>
      <c r="E15" s="238"/>
      <c r="F15" s="238"/>
      <c r="G15" s="155"/>
      <c r="H15" s="105"/>
      <c r="I15" s="105"/>
      <c r="J15" s="105"/>
      <c r="K15" s="105"/>
    </row>
    <row r="16" spans="1:11">
      <c r="A16" s="238" t="s">
        <v>941</v>
      </c>
      <c r="B16" s="238"/>
      <c r="C16" s="238"/>
      <c r="D16" s="326"/>
      <c r="E16" s="326"/>
      <c r="F16" s="326"/>
      <c r="G16" s="155"/>
      <c r="H16" s="105"/>
      <c r="I16" s="105"/>
      <c r="J16" s="105"/>
      <c r="K16" s="105"/>
    </row>
    <row r="17" spans="1:15">
      <c r="A17" s="238" t="s">
        <v>942</v>
      </c>
      <c r="B17" s="238" t="s">
        <v>943</v>
      </c>
      <c r="C17" s="238" t="s">
        <v>939</v>
      </c>
      <c r="D17" s="326" t="s">
        <v>46</v>
      </c>
      <c r="E17" s="254">
        <v>5300</v>
      </c>
      <c r="F17" s="333" t="s">
        <v>714</v>
      </c>
      <c r="G17" s="155"/>
      <c r="H17" s="105"/>
      <c r="I17" s="105"/>
      <c r="J17" s="105"/>
      <c r="K17" s="105"/>
    </row>
    <row r="18" spans="1:15">
      <c r="A18" s="238" t="s">
        <v>1087</v>
      </c>
      <c r="B18" s="238" t="s">
        <v>944</v>
      </c>
      <c r="C18" s="238" t="s">
        <v>945</v>
      </c>
      <c r="D18" s="326" t="s">
        <v>946</v>
      </c>
      <c r="E18" s="326">
        <v>3960</v>
      </c>
      <c r="F18" s="333" t="s">
        <v>710</v>
      </c>
      <c r="G18" s="155"/>
      <c r="H18" s="105"/>
      <c r="I18" s="105"/>
      <c r="J18" s="105"/>
      <c r="K18" s="105"/>
      <c r="L18" s="105"/>
      <c r="M18" s="105"/>
      <c r="N18" s="105"/>
      <c r="O18" s="105"/>
    </row>
    <row r="19" spans="1:15">
      <c r="A19" s="238"/>
      <c r="B19" s="238"/>
      <c r="C19" s="106" t="s">
        <v>947</v>
      </c>
      <c r="D19" s="164" t="s">
        <v>652</v>
      </c>
      <c r="E19" s="326"/>
      <c r="F19" s="326"/>
      <c r="G19" s="155"/>
      <c r="H19" s="105"/>
      <c r="I19" s="105"/>
      <c r="J19" s="105"/>
      <c r="K19" s="105"/>
      <c r="L19" s="105"/>
      <c r="M19" s="105"/>
      <c r="N19" s="105"/>
      <c r="O19" s="105"/>
    </row>
    <row r="20" spans="1:15">
      <c r="A20" s="238" t="s">
        <v>948</v>
      </c>
      <c r="B20" s="238"/>
      <c r="C20" s="238"/>
      <c r="D20" s="326"/>
      <c r="E20" s="326"/>
      <c r="F20" s="326"/>
      <c r="G20" s="155"/>
      <c r="H20" s="105"/>
      <c r="I20" s="105"/>
      <c r="J20" s="105"/>
      <c r="K20" s="105"/>
      <c r="L20" s="105"/>
      <c r="M20" s="110"/>
      <c r="N20" s="110"/>
      <c r="O20" s="107"/>
    </row>
    <row r="21" spans="1:15">
      <c r="A21" s="256" t="s">
        <v>304</v>
      </c>
      <c r="B21" s="256" t="s">
        <v>305</v>
      </c>
      <c r="C21" s="256" t="s">
        <v>945</v>
      </c>
      <c r="D21" s="255" t="s">
        <v>25</v>
      </c>
      <c r="E21" s="255">
        <v>2565</v>
      </c>
      <c r="F21" s="255" t="s">
        <v>650</v>
      </c>
      <c r="G21" s="155"/>
      <c r="H21" s="105"/>
      <c r="I21" s="105"/>
      <c r="J21" s="105"/>
      <c r="K21" s="105"/>
      <c r="L21" s="105"/>
      <c r="M21" s="105"/>
      <c r="N21" s="105"/>
      <c r="O21" s="105"/>
    </row>
    <row r="22" spans="1:15">
      <c r="A22" s="238" t="s">
        <v>915</v>
      </c>
      <c r="B22" s="238" t="s">
        <v>2941</v>
      </c>
      <c r="C22" s="238" t="s">
        <v>945</v>
      </c>
      <c r="D22" s="326" t="s">
        <v>46</v>
      </c>
      <c r="E22" s="326">
        <v>3960</v>
      </c>
      <c r="F22" s="333" t="s">
        <v>706</v>
      </c>
      <c r="G22" s="155"/>
      <c r="H22" s="105"/>
      <c r="I22" s="105"/>
      <c r="J22" s="105"/>
      <c r="K22" s="105"/>
      <c r="L22" s="105"/>
      <c r="M22" s="105"/>
      <c r="N22" s="105"/>
      <c r="O22" s="105"/>
    </row>
    <row r="23" spans="1:15">
      <c r="A23" s="238" t="s">
        <v>1071</v>
      </c>
      <c r="B23" s="238" t="s">
        <v>950</v>
      </c>
      <c r="C23" s="238" t="s">
        <v>945</v>
      </c>
      <c r="D23" s="326" t="s">
        <v>13</v>
      </c>
      <c r="E23" s="326">
        <v>1800</v>
      </c>
      <c r="F23" s="333" t="s">
        <v>951</v>
      </c>
      <c r="G23" s="155"/>
      <c r="H23" s="105"/>
      <c r="I23" s="105"/>
      <c r="J23" s="105"/>
      <c r="K23" s="105"/>
      <c r="L23" s="105"/>
      <c r="M23" s="105"/>
      <c r="N23" s="105"/>
      <c r="O23" s="105"/>
    </row>
    <row r="24" spans="1:15">
      <c r="A24" s="238"/>
      <c r="B24" s="238"/>
      <c r="C24" s="238"/>
      <c r="D24" s="326"/>
      <c r="E24" s="326"/>
      <c r="F24" s="326"/>
      <c r="G24" s="155"/>
      <c r="H24" s="105"/>
      <c r="I24" s="105"/>
      <c r="J24" s="105"/>
      <c r="K24" s="105"/>
      <c r="L24" s="105"/>
      <c r="M24" s="105"/>
      <c r="N24" s="105"/>
      <c r="O24" s="105"/>
    </row>
    <row r="25" spans="1:15">
      <c r="A25" s="238" t="s">
        <v>952</v>
      </c>
      <c r="B25" s="238"/>
      <c r="C25" s="238"/>
      <c r="D25" s="238"/>
      <c r="E25" s="238"/>
      <c r="F25" s="238"/>
      <c r="G25" s="155"/>
      <c r="H25" s="105"/>
      <c r="I25" s="105"/>
      <c r="J25" s="105"/>
      <c r="K25" s="105"/>
      <c r="L25" s="105"/>
      <c r="M25" s="105"/>
      <c r="N25" s="105"/>
      <c r="O25" s="105"/>
    </row>
    <row r="26" spans="1:15">
      <c r="A26" s="256" t="s">
        <v>1072</v>
      </c>
      <c r="B26" s="256" t="s">
        <v>949</v>
      </c>
      <c r="C26" s="256" t="s">
        <v>945</v>
      </c>
      <c r="D26" s="255" t="s">
        <v>25</v>
      </c>
      <c r="E26" s="255">
        <v>3060</v>
      </c>
      <c r="F26" s="255" t="s">
        <v>1069</v>
      </c>
      <c r="G26" s="155"/>
      <c r="H26" s="105"/>
      <c r="I26" s="105"/>
      <c r="J26" s="105"/>
      <c r="K26" s="105"/>
      <c r="L26" s="105"/>
      <c r="M26" s="105"/>
      <c r="N26" s="105"/>
      <c r="O26" s="105"/>
    </row>
    <row r="27" spans="1:15">
      <c r="A27" s="238" t="s">
        <v>955</v>
      </c>
      <c r="B27" s="238" t="s">
        <v>956</v>
      </c>
      <c r="C27" s="238" t="s">
        <v>945</v>
      </c>
      <c r="D27" s="326" t="s">
        <v>46</v>
      </c>
      <c r="E27" s="326">
        <v>5760</v>
      </c>
      <c r="F27" s="333" t="s">
        <v>1070</v>
      </c>
      <c r="G27" s="155"/>
      <c r="H27" s="105"/>
      <c r="I27" s="105"/>
      <c r="J27" s="105"/>
      <c r="K27" s="105"/>
      <c r="L27" s="105"/>
      <c r="M27" s="105"/>
      <c r="N27" s="105"/>
      <c r="O27" s="105"/>
    </row>
    <row r="28" spans="1:15">
      <c r="A28" s="238"/>
      <c r="B28" s="238"/>
      <c r="C28" s="238"/>
      <c r="D28" s="238"/>
      <c r="E28" s="238"/>
      <c r="F28" s="238"/>
      <c r="G28" s="155"/>
      <c r="H28" s="105"/>
      <c r="I28" s="105"/>
      <c r="J28" s="105"/>
      <c r="K28" s="105"/>
      <c r="L28" s="105"/>
      <c r="M28" s="105"/>
      <c r="N28" s="105"/>
      <c r="O28" s="105"/>
    </row>
    <row r="29" spans="1:15">
      <c r="A29" s="238" t="s">
        <v>957</v>
      </c>
      <c r="B29" s="238"/>
      <c r="C29" s="238"/>
      <c r="D29" s="326"/>
      <c r="E29" s="326"/>
      <c r="F29" s="326"/>
      <c r="G29" s="155"/>
      <c r="H29" s="105"/>
      <c r="I29" s="105"/>
      <c r="J29" s="105"/>
      <c r="K29" s="105"/>
      <c r="L29" s="105"/>
      <c r="M29" s="105"/>
      <c r="N29" s="105"/>
      <c r="O29" s="105"/>
    </row>
    <row r="30" spans="1:15">
      <c r="A30" s="256" t="s">
        <v>492</v>
      </c>
      <c r="B30" s="256" t="s">
        <v>953</v>
      </c>
      <c r="C30" s="256" t="s">
        <v>945</v>
      </c>
      <c r="D30" s="255" t="s">
        <v>46</v>
      </c>
      <c r="E30" s="255">
        <v>3960</v>
      </c>
      <c r="F30" s="387" t="s">
        <v>954</v>
      </c>
      <c r="G30" s="155"/>
      <c r="H30" s="105"/>
      <c r="I30" s="105"/>
      <c r="J30" s="105"/>
      <c r="K30" s="105"/>
      <c r="L30" s="105"/>
      <c r="M30" s="105"/>
      <c r="N30" s="105"/>
      <c r="O30" s="105"/>
    </row>
    <row r="31" spans="1:15">
      <c r="A31" s="238" t="s">
        <v>1074</v>
      </c>
      <c r="B31" s="238" t="s">
        <v>923</v>
      </c>
      <c r="C31" s="238" t="s">
        <v>945</v>
      </c>
      <c r="D31" s="326" t="s">
        <v>46</v>
      </c>
      <c r="E31" s="326">
        <v>3960</v>
      </c>
      <c r="F31" s="333" t="s">
        <v>710</v>
      </c>
      <c r="G31" s="155"/>
      <c r="H31" s="105"/>
      <c r="I31" s="105"/>
      <c r="J31" s="105"/>
      <c r="K31" s="105"/>
      <c r="L31" s="105"/>
      <c r="M31" s="105"/>
      <c r="N31" s="105"/>
      <c r="O31" s="105"/>
    </row>
    <row r="32" spans="1:15">
      <c r="A32" s="238"/>
      <c r="B32" s="238"/>
      <c r="C32" s="114" t="s">
        <v>958</v>
      </c>
      <c r="D32" s="185" t="s">
        <v>652</v>
      </c>
      <c r="E32" s="238"/>
      <c r="F32" s="238"/>
      <c r="G32" s="155"/>
      <c r="H32" s="105"/>
      <c r="I32" s="105"/>
      <c r="J32" s="105"/>
      <c r="K32" s="105"/>
      <c r="L32" s="105"/>
      <c r="M32" s="105"/>
      <c r="N32" s="105"/>
      <c r="O32" s="105"/>
    </row>
    <row r="33" spans="1:15">
      <c r="A33" s="238"/>
      <c r="B33" s="238"/>
      <c r="C33" s="238"/>
      <c r="D33" s="326"/>
      <c r="E33" s="326"/>
      <c r="F33" s="333"/>
      <c r="G33" s="155"/>
      <c r="H33" s="105"/>
      <c r="I33" s="105"/>
      <c r="J33" s="105"/>
      <c r="K33" s="105"/>
      <c r="L33" s="105"/>
      <c r="M33" s="105"/>
      <c r="N33" s="105"/>
      <c r="O33" s="105"/>
    </row>
    <row r="34" spans="1:15">
      <c r="A34" s="238"/>
      <c r="B34" s="238"/>
      <c r="C34" s="238"/>
      <c r="D34" s="238"/>
      <c r="E34" s="326"/>
      <c r="F34" s="326"/>
    </row>
    <row r="35" spans="1:15">
      <c r="D35" s="110"/>
      <c r="E35" s="113"/>
      <c r="F35" s="107"/>
    </row>
    <row r="36" spans="1:15">
      <c r="D36" s="105"/>
      <c r="E36" s="105"/>
      <c r="F36" s="105"/>
    </row>
    <row r="37" spans="1:15">
      <c r="D37" s="105"/>
      <c r="E37" s="105"/>
      <c r="F37" s="105"/>
    </row>
    <row r="38" spans="1:15">
      <c r="D38" s="105"/>
      <c r="E38" s="105"/>
      <c r="F38" s="105"/>
    </row>
    <row r="39" spans="1:15">
      <c r="D39" s="105"/>
      <c r="E39" s="105"/>
      <c r="F39" s="105"/>
    </row>
    <row r="40" spans="1:15">
      <c r="D40" s="105"/>
      <c r="E40" s="105"/>
      <c r="F40" s="105"/>
    </row>
    <row r="41" spans="1:15">
      <c r="D41" s="105"/>
      <c r="E41" s="105"/>
      <c r="F41" s="105"/>
    </row>
    <row r="42" spans="1:15">
      <c r="D42" s="105"/>
      <c r="E42" s="105"/>
      <c r="F42" s="105"/>
    </row>
    <row r="43" spans="1:15">
      <c r="D43" s="105"/>
      <c r="E43" s="105"/>
      <c r="F43" s="105"/>
    </row>
    <row r="44" spans="1:15">
      <c r="D44" s="105"/>
      <c r="E44" s="105"/>
      <c r="F44" s="105"/>
    </row>
    <row r="45" spans="1:15">
      <c r="D45" s="105"/>
      <c r="E45" s="105"/>
      <c r="F45" s="105"/>
    </row>
    <row r="46" spans="1:15">
      <c r="D46" s="105"/>
      <c r="E46" s="105"/>
      <c r="F46" s="105"/>
    </row>
    <row r="47" spans="1:15">
      <c r="D47" s="105"/>
      <c r="E47" s="105"/>
      <c r="F47" s="105"/>
    </row>
    <row r="48" spans="1:15">
      <c r="D48" s="105"/>
      <c r="E48" s="105"/>
      <c r="F48" s="105"/>
    </row>
    <row r="49" spans="4:6">
      <c r="D49" s="105"/>
      <c r="E49" s="105"/>
      <c r="F49" s="10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08B8-7635-486D-974C-AF0AF8E0AA4B}">
  <dimension ref="A1:G79"/>
  <sheetViews>
    <sheetView workbookViewId="0">
      <pane xSplit="6" ySplit="3" topLeftCell="G10" activePane="bottomRight" state="frozen"/>
      <selection pane="topRight" activeCell="G1" sqref="G1"/>
      <selection pane="bottomLeft" activeCell="A4" sqref="A4"/>
      <selection pane="bottomRight" activeCell="D18" sqref="D18"/>
    </sheetView>
  </sheetViews>
  <sheetFormatPr defaultRowHeight="14.4"/>
  <cols>
    <col min="1" max="1" width="12.5546875" customWidth="1"/>
    <col min="2" max="2" width="42" customWidth="1"/>
    <col min="3" max="3" width="17.44140625" customWidth="1"/>
    <col min="4" max="4" width="16.5546875" customWidth="1"/>
    <col min="5" max="5" width="12.77734375" customWidth="1"/>
    <col min="6" max="6" width="20.21875" customWidth="1"/>
  </cols>
  <sheetData>
    <row r="1" spans="1:7" ht="15.6">
      <c r="A1" s="118" t="s">
        <v>582</v>
      </c>
      <c r="B1" s="116"/>
      <c r="C1" s="115"/>
      <c r="D1" s="119"/>
      <c r="E1" s="119"/>
      <c r="F1" s="119"/>
    </row>
    <row r="2" spans="1:7" ht="15.6">
      <c r="A2" s="257" t="s">
        <v>2942</v>
      </c>
      <c r="B2" s="116"/>
      <c r="C2" s="115"/>
      <c r="D2" s="119"/>
      <c r="E2" s="119"/>
      <c r="F2" s="119"/>
    </row>
    <row r="3" spans="1:7" ht="43.2">
      <c r="A3" s="120" t="s">
        <v>1</v>
      </c>
      <c r="B3" s="120" t="s">
        <v>2</v>
      </c>
      <c r="C3" s="121" t="s">
        <v>3</v>
      </c>
      <c r="D3" s="123" t="s">
        <v>653</v>
      </c>
      <c r="E3" s="117" t="s">
        <v>5</v>
      </c>
      <c r="F3" s="122" t="s">
        <v>6</v>
      </c>
    </row>
    <row r="4" spans="1:7" ht="15.6">
      <c r="A4" s="134" t="s">
        <v>621</v>
      </c>
      <c r="B4" s="242"/>
      <c r="C4" s="238"/>
      <c r="D4" s="326"/>
      <c r="E4" s="326"/>
      <c r="F4" s="326"/>
    </row>
    <row r="5" spans="1:7">
      <c r="A5" s="238" t="s">
        <v>622</v>
      </c>
      <c r="B5" s="242"/>
      <c r="C5" s="238"/>
      <c r="D5" s="326"/>
      <c r="E5" s="326"/>
      <c r="F5" s="326"/>
    </row>
    <row r="6" spans="1:7">
      <c r="A6" s="389" t="s">
        <v>146</v>
      </c>
      <c r="B6" s="242" t="s">
        <v>959</v>
      </c>
      <c r="C6" s="245" t="s">
        <v>960</v>
      </c>
      <c r="D6" s="432" t="s">
        <v>13</v>
      </c>
      <c r="E6" s="432">
        <v>1800</v>
      </c>
      <c r="F6" s="432" t="s">
        <v>148</v>
      </c>
    </row>
    <row r="7" spans="1:7">
      <c r="A7" s="389" t="s">
        <v>315</v>
      </c>
      <c r="B7" s="242" t="s">
        <v>964</v>
      </c>
      <c r="C7" s="245" t="s">
        <v>960</v>
      </c>
      <c r="D7" s="432" t="s">
        <v>13</v>
      </c>
      <c r="E7" s="432">
        <v>1800</v>
      </c>
      <c r="F7" s="432" t="s">
        <v>148</v>
      </c>
      <c r="G7" s="155"/>
    </row>
    <row r="8" spans="1:7">
      <c r="A8" s="389" t="s">
        <v>427</v>
      </c>
      <c r="B8" s="242" t="s">
        <v>610</v>
      </c>
      <c r="C8" s="245" t="s">
        <v>960</v>
      </c>
      <c r="D8" s="432" t="s">
        <v>46</v>
      </c>
      <c r="E8" s="432">
        <v>5700</v>
      </c>
      <c r="F8" s="432" t="s">
        <v>611</v>
      </c>
      <c r="G8" s="155"/>
    </row>
    <row r="9" spans="1:7">
      <c r="A9" s="238"/>
      <c r="B9" s="242"/>
      <c r="C9" s="245"/>
      <c r="D9" s="326"/>
      <c r="E9" s="326"/>
      <c r="F9" s="326"/>
      <c r="G9" s="155"/>
    </row>
    <row r="10" spans="1:7">
      <c r="A10" s="238" t="s">
        <v>627</v>
      </c>
      <c r="B10" s="242"/>
      <c r="C10" s="238"/>
      <c r="D10" s="326"/>
      <c r="E10" s="326"/>
      <c r="F10" s="326"/>
      <c r="G10" s="155"/>
    </row>
    <row r="11" spans="1:7">
      <c r="A11" s="238" t="s">
        <v>149</v>
      </c>
      <c r="B11" s="242" t="s">
        <v>616</v>
      </c>
      <c r="C11" s="245" t="s">
        <v>960</v>
      </c>
      <c r="D11" s="326" t="s">
        <v>46</v>
      </c>
      <c r="E11" s="326">
        <v>4500</v>
      </c>
      <c r="F11" s="326" t="s">
        <v>151</v>
      </c>
      <c r="G11" s="155"/>
    </row>
    <row r="12" spans="1:7">
      <c r="A12" s="238" t="s">
        <v>318</v>
      </c>
      <c r="B12" s="242" t="s">
        <v>629</v>
      </c>
      <c r="C12" s="245" t="s">
        <v>960</v>
      </c>
      <c r="D12" s="326" t="s">
        <v>25</v>
      </c>
      <c r="E12" s="326">
        <v>4500</v>
      </c>
      <c r="F12" s="326" t="s">
        <v>151</v>
      </c>
      <c r="G12" s="155"/>
    </row>
    <row r="13" spans="1:7">
      <c r="A13" s="238" t="s">
        <v>156</v>
      </c>
      <c r="B13" s="242" t="s">
        <v>961</v>
      </c>
      <c r="C13" s="245" t="s">
        <v>960</v>
      </c>
      <c r="D13" s="326" t="s">
        <v>25</v>
      </c>
      <c r="E13" s="326">
        <v>4500</v>
      </c>
      <c r="F13" s="326" t="s">
        <v>151</v>
      </c>
      <c r="G13" s="155"/>
    </row>
    <row r="14" spans="1:7">
      <c r="A14" s="238"/>
      <c r="B14" s="242"/>
      <c r="C14" s="245"/>
      <c r="D14" s="326"/>
      <c r="E14" s="326"/>
      <c r="F14" s="326"/>
      <c r="G14" s="155"/>
    </row>
    <row r="15" spans="1:7">
      <c r="A15" s="238" t="s">
        <v>630</v>
      </c>
      <c r="B15" s="242"/>
      <c r="C15" s="238"/>
      <c r="D15" s="326"/>
      <c r="E15" s="326"/>
      <c r="F15" s="326"/>
      <c r="G15" s="155"/>
    </row>
    <row r="16" spans="1:7">
      <c r="A16" s="238" t="s">
        <v>962</v>
      </c>
      <c r="B16" s="242" t="s">
        <v>2892</v>
      </c>
      <c r="C16" s="245" t="s">
        <v>960</v>
      </c>
      <c r="D16" s="326" t="s">
        <v>13</v>
      </c>
      <c r="E16" s="326">
        <v>1425</v>
      </c>
      <c r="F16" s="326" t="s">
        <v>963</v>
      </c>
      <c r="G16" s="155"/>
    </row>
    <row r="17" spans="1:7">
      <c r="A17" s="253" t="s">
        <v>312</v>
      </c>
      <c r="B17" s="242" t="s">
        <v>313</v>
      </c>
      <c r="C17" s="245" t="s">
        <v>624</v>
      </c>
      <c r="D17" s="432" t="s">
        <v>46</v>
      </c>
      <c r="E17" s="254">
        <v>2800</v>
      </c>
      <c r="F17" s="432" t="s">
        <v>2435</v>
      </c>
      <c r="G17" s="155"/>
    </row>
    <row r="18" spans="1:7">
      <c r="A18" s="238" t="s">
        <v>152</v>
      </c>
      <c r="B18" s="242" t="s">
        <v>2893</v>
      </c>
      <c r="C18" s="245" t="s">
        <v>960</v>
      </c>
      <c r="D18" s="326" t="s">
        <v>25</v>
      </c>
      <c r="E18" s="326">
        <v>4500</v>
      </c>
      <c r="F18" s="326" t="s">
        <v>151</v>
      </c>
      <c r="G18" s="155"/>
    </row>
    <row r="19" spans="1:7">
      <c r="A19" s="238" t="s">
        <v>154</v>
      </c>
      <c r="B19" s="242" t="s">
        <v>632</v>
      </c>
      <c r="C19" s="245" t="s">
        <v>960</v>
      </c>
      <c r="D19" s="326" t="s">
        <v>25</v>
      </c>
      <c r="E19" s="326">
        <v>4500</v>
      </c>
      <c r="F19" s="326" t="s">
        <v>151</v>
      </c>
      <c r="G19" s="155"/>
    </row>
    <row r="20" spans="1:7">
      <c r="A20" s="238"/>
      <c r="B20" s="242"/>
      <c r="C20" s="153" t="s">
        <v>633</v>
      </c>
      <c r="D20" s="185" t="s">
        <v>634</v>
      </c>
      <c r="E20" s="326"/>
      <c r="F20" s="326"/>
      <c r="G20" s="155"/>
    </row>
    <row r="21" spans="1:7">
      <c r="A21" s="238"/>
      <c r="B21" s="242"/>
      <c r="C21" s="252"/>
      <c r="D21" s="164"/>
      <c r="E21" s="326"/>
      <c r="F21" s="326"/>
      <c r="G21" s="155"/>
    </row>
    <row r="22" spans="1:7">
      <c r="A22" s="238" t="s">
        <v>635</v>
      </c>
      <c r="B22" s="242"/>
      <c r="C22" s="238"/>
      <c r="D22" s="326"/>
      <c r="E22" s="326"/>
      <c r="F22" s="326"/>
      <c r="G22" s="155"/>
    </row>
    <row r="23" spans="1:7">
      <c r="A23" s="238" t="s">
        <v>432</v>
      </c>
      <c r="B23" s="242" t="s">
        <v>965</v>
      </c>
      <c r="C23" s="245" t="s">
        <v>637</v>
      </c>
      <c r="D23" s="326" t="s">
        <v>46</v>
      </c>
      <c r="E23" s="326">
        <v>5700</v>
      </c>
      <c r="F23" s="326" t="s">
        <v>611</v>
      </c>
      <c r="G23" s="155"/>
    </row>
    <row r="24" spans="1:7">
      <c r="A24" s="238" t="s">
        <v>966</v>
      </c>
      <c r="B24" s="242" t="s">
        <v>618</v>
      </c>
      <c r="C24" s="245" t="s">
        <v>637</v>
      </c>
      <c r="D24" s="326" t="s">
        <v>25</v>
      </c>
      <c r="E24" s="326">
        <v>2850</v>
      </c>
      <c r="F24" s="326" t="s">
        <v>642</v>
      </c>
      <c r="G24" s="155"/>
    </row>
    <row r="25" spans="1:7">
      <c r="A25" s="238"/>
      <c r="B25" s="242"/>
      <c r="C25" s="245"/>
      <c r="D25" s="326"/>
      <c r="E25" s="326"/>
      <c r="F25" s="326"/>
      <c r="G25" s="155"/>
    </row>
    <row r="26" spans="1:7">
      <c r="A26" s="238" t="s">
        <v>638</v>
      </c>
      <c r="B26" s="242"/>
      <c r="C26" s="238"/>
      <c r="D26" s="326"/>
      <c r="E26" s="326"/>
      <c r="F26" s="326"/>
      <c r="G26" s="155"/>
    </row>
    <row r="27" spans="1:7">
      <c r="A27" s="238" t="s">
        <v>967</v>
      </c>
      <c r="B27" s="242" t="s">
        <v>968</v>
      </c>
      <c r="C27" s="245" t="s">
        <v>637</v>
      </c>
      <c r="D27" s="326" t="s">
        <v>46</v>
      </c>
      <c r="E27" s="326">
        <v>5700</v>
      </c>
      <c r="F27" s="326" t="s">
        <v>611</v>
      </c>
      <c r="G27" s="155"/>
    </row>
    <row r="28" spans="1:7">
      <c r="A28" s="238" t="s">
        <v>969</v>
      </c>
      <c r="B28" s="242" t="s">
        <v>970</v>
      </c>
      <c r="C28" s="245" t="s">
        <v>637</v>
      </c>
      <c r="D28" s="326" t="s">
        <v>25</v>
      </c>
      <c r="E28" s="326">
        <v>2850</v>
      </c>
      <c r="F28" s="326" t="s">
        <v>642</v>
      </c>
      <c r="G28" s="155"/>
    </row>
    <row r="29" spans="1:7" ht="28.8">
      <c r="A29" s="238" t="s">
        <v>643</v>
      </c>
      <c r="B29" s="242" t="s">
        <v>644</v>
      </c>
      <c r="C29" s="245" t="s">
        <v>637</v>
      </c>
      <c r="D29" s="326" t="s">
        <v>13</v>
      </c>
      <c r="E29" s="326">
        <v>1800</v>
      </c>
      <c r="F29" s="326" t="s">
        <v>148</v>
      </c>
      <c r="G29" s="155"/>
    </row>
    <row r="30" spans="1:7">
      <c r="A30" s="238"/>
      <c r="B30" s="242"/>
      <c r="C30" s="245"/>
      <c r="D30" s="326"/>
      <c r="E30" s="326"/>
      <c r="F30" s="326"/>
      <c r="G30" s="155"/>
    </row>
    <row r="31" spans="1:7">
      <c r="A31" s="238" t="s">
        <v>645</v>
      </c>
      <c r="B31" s="242"/>
      <c r="C31" s="238"/>
      <c r="D31" s="326"/>
      <c r="E31" s="326"/>
      <c r="F31" s="326"/>
      <c r="G31" s="155"/>
    </row>
    <row r="32" spans="1:7">
      <c r="A32" s="238" t="s">
        <v>972</v>
      </c>
      <c r="B32" s="242" t="s">
        <v>973</v>
      </c>
      <c r="C32" s="245" t="s">
        <v>637</v>
      </c>
      <c r="D32" s="326" t="s">
        <v>42</v>
      </c>
      <c r="E32" s="326">
        <v>6270</v>
      </c>
      <c r="F32" s="326" t="s">
        <v>649</v>
      </c>
      <c r="G32" s="155"/>
    </row>
    <row r="33" spans="1:7">
      <c r="A33" s="238" t="s">
        <v>304</v>
      </c>
      <c r="B33" s="242" t="s">
        <v>305</v>
      </c>
      <c r="C33" s="245" t="s">
        <v>637</v>
      </c>
      <c r="D33" s="326" t="s">
        <v>25</v>
      </c>
      <c r="E33" s="326">
        <v>2565</v>
      </c>
      <c r="F33" s="326" t="s">
        <v>650</v>
      </c>
      <c r="G33" s="155"/>
    </row>
    <row r="34" spans="1:7">
      <c r="A34" s="238"/>
      <c r="B34" s="242"/>
      <c r="C34" s="153" t="s">
        <v>651</v>
      </c>
      <c r="D34" s="185" t="s">
        <v>652</v>
      </c>
      <c r="E34" s="326"/>
      <c r="F34" s="326"/>
      <c r="G34" s="155"/>
    </row>
    <row r="35" spans="1:7">
      <c r="A35" s="238"/>
      <c r="B35" s="242"/>
      <c r="C35" s="252"/>
      <c r="D35" s="164"/>
      <c r="E35" s="326"/>
      <c r="F35" s="326"/>
      <c r="G35" s="155"/>
    </row>
    <row r="36" spans="1:7">
      <c r="A36" s="238"/>
      <c r="B36" s="242"/>
      <c r="C36" s="252"/>
      <c r="D36" s="164"/>
      <c r="E36" s="326"/>
      <c r="F36" s="326"/>
      <c r="G36" s="155"/>
    </row>
    <row r="37" spans="1:7">
      <c r="A37" s="260" t="s">
        <v>974</v>
      </c>
      <c r="B37" s="238"/>
      <c r="C37" s="252"/>
      <c r="D37" s="164"/>
      <c r="E37" s="326"/>
      <c r="F37" s="326"/>
      <c r="G37" s="155"/>
    </row>
    <row r="38" spans="1:7">
      <c r="A38" s="238" t="s">
        <v>622</v>
      </c>
      <c r="B38" s="238"/>
      <c r="C38" s="238"/>
      <c r="D38" s="326"/>
      <c r="E38" s="326"/>
      <c r="F38" s="326"/>
      <c r="G38" s="155"/>
    </row>
    <row r="39" spans="1:7">
      <c r="A39" s="238" t="s">
        <v>696</v>
      </c>
      <c r="B39" s="238" t="s">
        <v>975</v>
      </c>
      <c r="C39" s="238" t="s">
        <v>698</v>
      </c>
      <c r="D39" s="326" t="s">
        <v>25</v>
      </c>
      <c r="E39" s="254">
        <v>3060</v>
      </c>
      <c r="F39" s="333" t="s">
        <v>699</v>
      </c>
      <c r="G39" s="155"/>
    </row>
    <row r="40" spans="1:7">
      <c r="A40" s="238" t="s">
        <v>1087</v>
      </c>
      <c r="B40" s="238" t="s">
        <v>944</v>
      </c>
      <c r="C40" s="238" t="s">
        <v>698</v>
      </c>
      <c r="D40" s="326" t="s">
        <v>46</v>
      </c>
      <c r="E40" s="326">
        <v>3960</v>
      </c>
      <c r="F40" s="333" t="s">
        <v>710</v>
      </c>
      <c r="G40" s="155"/>
    </row>
    <row r="41" spans="1:7">
      <c r="A41" s="238" t="s">
        <v>307</v>
      </c>
      <c r="B41" s="238" t="s">
        <v>308</v>
      </c>
      <c r="C41" s="238" t="s">
        <v>698</v>
      </c>
      <c r="D41" s="326" t="s">
        <v>13</v>
      </c>
      <c r="E41" s="326">
        <v>1800</v>
      </c>
      <c r="F41" s="326" t="s">
        <v>2790</v>
      </c>
      <c r="G41" s="155"/>
    </row>
    <row r="42" spans="1:7">
      <c r="A42" s="238"/>
      <c r="B42" s="238"/>
      <c r="C42" s="238"/>
      <c r="D42" s="326"/>
      <c r="E42" s="326"/>
      <c r="F42" s="326"/>
      <c r="G42" s="155"/>
    </row>
    <row r="43" spans="1:7">
      <c r="A43" s="238" t="s">
        <v>627</v>
      </c>
      <c r="B43" s="238"/>
      <c r="C43" s="238"/>
      <c r="D43" s="326"/>
      <c r="E43" s="326"/>
      <c r="F43" s="326"/>
      <c r="G43" s="155"/>
    </row>
    <row r="44" spans="1:7">
      <c r="A44" s="238" t="s">
        <v>1073</v>
      </c>
      <c r="B44" s="238" t="s">
        <v>705</v>
      </c>
      <c r="C44" s="238" t="s">
        <v>698</v>
      </c>
      <c r="D44" s="326" t="s">
        <v>46</v>
      </c>
      <c r="E44" s="254">
        <v>3960</v>
      </c>
      <c r="F44" s="333" t="s">
        <v>976</v>
      </c>
      <c r="G44" s="155"/>
    </row>
    <row r="45" spans="1:7">
      <c r="A45" s="238" t="s">
        <v>700</v>
      </c>
      <c r="B45" s="238" t="s">
        <v>2789</v>
      </c>
      <c r="C45" s="238" t="s">
        <v>698</v>
      </c>
      <c r="D45" s="326" t="s">
        <v>25</v>
      </c>
      <c r="E45" s="326">
        <v>3060</v>
      </c>
      <c r="F45" s="326" t="s">
        <v>702</v>
      </c>
      <c r="G45" s="155"/>
    </row>
    <row r="46" spans="1:7">
      <c r="A46" s="238"/>
      <c r="B46" s="238"/>
      <c r="C46" s="238"/>
      <c r="D46" s="238"/>
      <c r="E46" s="238"/>
      <c r="F46" s="238"/>
      <c r="G46" s="155"/>
    </row>
    <row r="47" spans="1:7">
      <c r="A47" s="238" t="s">
        <v>630</v>
      </c>
      <c r="B47" s="238"/>
      <c r="C47" s="238"/>
      <c r="D47" s="326"/>
      <c r="E47" s="326"/>
      <c r="F47" s="326"/>
      <c r="G47" s="155"/>
    </row>
    <row r="48" spans="1:7">
      <c r="A48" s="238" t="s">
        <v>477</v>
      </c>
      <c r="B48" s="238" t="s">
        <v>703</v>
      </c>
      <c r="C48" s="238" t="s">
        <v>698</v>
      </c>
      <c r="D48" s="326" t="s">
        <v>46</v>
      </c>
      <c r="E48" s="326">
        <v>3960</v>
      </c>
      <c r="F48" s="326" t="s">
        <v>704</v>
      </c>
      <c r="G48" s="155"/>
    </row>
    <row r="49" spans="1:7">
      <c r="A49" s="238" t="s">
        <v>711</v>
      </c>
      <c r="B49" s="238" t="s">
        <v>712</v>
      </c>
      <c r="C49" s="238" t="s">
        <v>698</v>
      </c>
      <c r="D49" s="326" t="s">
        <v>46</v>
      </c>
      <c r="E49" s="254">
        <v>5300</v>
      </c>
      <c r="F49" s="326" t="s">
        <v>714</v>
      </c>
      <c r="G49" s="155"/>
    </row>
    <row r="50" spans="1:7">
      <c r="A50" s="238"/>
      <c r="B50" s="238"/>
      <c r="C50" s="153" t="s">
        <v>633</v>
      </c>
      <c r="D50" s="185" t="s">
        <v>652</v>
      </c>
      <c r="E50" s="326"/>
      <c r="F50" s="326"/>
      <c r="G50" s="155"/>
    </row>
    <row r="51" spans="1:7">
      <c r="A51" s="238"/>
      <c r="B51" s="238"/>
      <c r="C51" s="238"/>
      <c r="D51" s="326"/>
      <c r="E51" s="326"/>
      <c r="F51" s="326"/>
      <c r="G51" s="155"/>
    </row>
    <row r="52" spans="1:7">
      <c r="A52" s="238" t="s">
        <v>635</v>
      </c>
      <c r="B52" s="238"/>
      <c r="C52" s="238"/>
      <c r="D52" s="326"/>
      <c r="E52" s="326"/>
      <c r="F52" s="326"/>
      <c r="G52" s="155"/>
    </row>
    <row r="53" spans="1:7">
      <c r="A53" s="238" t="s">
        <v>492</v>
      </c>
      <c r="B53" s="238" t="s">
        <v>493</v>
      </c>
      <c r="C53" s="238" t="s">
        <v>977</v>
      </c>
      <c r="D53" s="326" t="s">
        <v>46</v>
      </c>
      <c r="E53" s="326">
        <v>3960</v>
      </c>
      <c r="F53" s="326" t="s">
        <v>954</v>
      </c>
      <c r="G53" s="155"/>
    </row>
    <row r="54" spans="1:7">
      <c r="A54" s="238" t="s">
        <v>1071</v>
      </c>
      <c r="B54" s="238" t="s">
        <v>950</v>
      </c>
      <c r="C54" s="238" t="s">
        <v>977</v>
      </c>
      <c r="D54" s="326" t="s">
        <v>13</v>
      </c>
      <c r="E54" s="326">
        <v>1800</v>
      </c>
      <c r="F54" s="326" t="s">
        <v>951</v>
      </c>
      <c r="G54" s="155"/>
    </row>
    <row r="55" spans="1:7">
      <c r="A55" s="238" t="s">
        <v>915</v>
      </c>
      <c r="B55" s="238" t="s">
        <v>916</v>
      </c>
      <c r="C55" s="238" t="s">
        <v>977</v>
      </c>
      <c r="D55" s="326" t="s">
        <v>13</v>
      </c>
      <c r="E55" s="326">
        <v>1800</v>
      </c>
      <c r="F55" s="326" t="s">
        <v>976</v>
      </c>
      <c r="G55" s="155"/>
    </row>
    <row r="56" spans="1:7">
      <c r="A56" s="238"/>
      <c r="B56" s="238"/>
      <c r="C56" s="238"/>
      <c r="D56" s="238"/>
      <c r="E56" s="238"/>
      <c r="F56" s="238"/>
      <c r="G56" s="155"/>
    </row>
    <row r="57" spans="1:7">
      <c r="A57" s="238" t="s">
        <v>638</v>
      </c>
      <c r="B57" s="238"/>
      <c r="C57" s="238"/>
      <c r="D57" s="326"/>
      <c r="E57" s="326"/>
      <c r="F57" s="326"/>
      <c r="G57" s="155"/>
    </row>
    <row r="58" spans="1:7">
      <c r="A58" s="238" t="s">
        <v>1072</v>
      </c>
      <c r="B58" s="238" t="s">
        <v>949</v>
      </c>
      <c r="C58" s="238" t="s">
        <v>977</v>
      </c>
      <c r="D58" s="326" t="s">
        <v>25</v>
      </c>
      <c r="E58" s="326">
        <v>3060</v>
      </c>
      <c r="F58" s="326" t="s">
        <v>1069</v>
      </c>
      <c r="G58" s="155"/>
    </row>
    <row r="59" spans="1:7">
      <c r="A59" s="238" t="s">
        <v>955</v>
      </c>
      <c r="B59" s="238" t="s">
        <v>956</v>
      </c>
      <c r="C59" s="238" t="s">
        <v>977</v>
      </c>
      <c r="D59" s="326" t="s">
        <v>46</v>
      </c>
      <c r="E59" s="254">
        <v>5760</v>
      </c>
      <c r="F59" s="326" t="s">
        <v>1070</v>
      </c>
      <c r="G59" s="155"/>
    </row>
    <row r="60" spans="1:7">
      <c r="A60" s="238"/>
      <c r="B60" s="238"/>
      <c r="C60" s="238"/>
      <c r="D60" s="238"/>
      <c r="E60" s="238"/>
      <c r="F60" s="238"/>
      <c r="G60" s="155"/>
    </row>
    <row r="61" spans="1:7">
      <c r="A61" s="238" t="s">
        <v>645</v>
      </c>
      <c r="B61" s="238"/>
      <c r="C61" s="238"/>
      <c r="D61" s="326"/>
      <c r="E61" s="326"/>
      <c r="F61" s="326"/>
      <c r="G61" s="155"/>
    </row>
    <row r="62" spans="1:7">
      <c r="A62" s="238" t="s">
        <v>304</v>
      </c>
      <c r="B62" s="238" t="s">
        <v>305</v>
      </c>
      <c r="C62" s="238" t="s">
        <v>977</v>
      </c>
      <c r="D62" s="326" t="s">
        <v>25</v>
      </c>
      <c r="E62" s="326">
        <v>2565</v>
      </c>
      <c r="F62" s="326" t="s">
        <v>650</v>
      </c>
      <c r="G62" s="155"/>
    </row>
    <row r="63" spans="1:7">
      <c r="A63" s="253" t="s">
        <v>1074</v>
      </c>
      <c r="B63" s="238" t="s">
        <v>923</v>
      </c>
      <c r="C63" s="238" t="s">
        <v>977</v>
      </c>
      <c r="D63" s="326" t="s">
        <v>46</v>
      </c>
      <c r="E63" s="326">
        <v>3960</v>
      </c>
      <c r="F63" s="333" t="s">
        <v>710</v>
      </c>
      <c r="G63" s="155"/>
    </row>
    <row r="64" spans="1:7">
      <c r="A64" s="238"/>
      <c r="B64" s="238"/>
      <c r="C64" s="153" t="s">
        <v>651</v>
      </c>
      <c r="D64" s="185" t="s">
        <v>978</v>
      </c>
      <c r="E64" s="238"/>
      <c r="F64" s="238"/>
      <c r="G64" s="155"/>
    </row>
    <row r="65" spans="1:7">
      <c r="A65" s="238"/>
      <c r="B65" s="238"/>
      <c r="C65" s="238"/>
      <c r="D65" s="238"/>
      <c r="E65" s="238"/>
      <c r="F65" s="238"/>
      <c r="G65" s="155"/>
    </row>
    <row r="66" spans="1:7">
      <c r="A66" s="238"/>
      <c r="B66" s="238"/>
      <c r="C66" s="238"/>
      <c r="D66" s="238"/>
      <c r="E66" s="238"/>
      <c r="F66" s="238"/>
      <c r="G66" s="155"/>
    </row>
    <row r="67" spans="1:7">
      <c r="G67" s="155"/>
    </row>
    <row r="68" spans="1:7">
      <c r="G68" s="155"/>
    </row>
    <row r="69" spans="1:7">
      <c r="G69" s="155"/>
    </row>
    <row r="70" spans="1:7">
      <c r="G70" s="155"/>
    </row>
    <row r="71" spans="1:7">
      <c r="G71" s="155"/>
    </row>
    <row r="72" spans="1:7">
      <c r="G72" s="155"/>
    </row>
    <row r="73" spans="1:7">
      <c r="G73" s="155"/>
    </row>
    <row r="74" spans="1:7">
      <c r="G74" s="155"/>
    </row>
    <row r="75" spans="1:7">
      <c r="G75" s="155"/>
    </row>
    <row r="76" spans="1:7">
      <c r="G76" s="155"/>
    </row>
    <row r="77" spans="1:7">
      <c r="G77" s="155"/>
    </row>
    <row r="78" spans="1:7">
      <c r="G78" s="155"/>
    </row>
    <row r="79" spans="1:7">
      <c r="G79" s="15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FD4DA-2ACC-4452-B6AF-2A2D450FB2B1}">
  <dimension ref="A1:G72"/>
  <sheetViews>
    <sheetView workbookViewId="0">
      <pane xSplit="12" ySplit="4" topLeftCell="M5" activePane="bottomRight" state="frozen"/>
      <selection pane="topRight" activeCell="M1" sqref="M1"/>
      <selection pane="bottomLeft" activeCell="A5" sqref="A5"/>
      <selection pane="bottomRight" activeCell="G13" sqref="G13"/>
    </sheetView>
  </sheetViews>
  <sheetFormatPr defaultRowHeight="14.4"/>
  <cols>
    <col min="1" max="1" width="13.77734375" customWidth="1"/>
    <col min="2" max="2" width="30.77734375" customWidth="1"/>
    <col min="3" max="3" width="27.21875" customWidth="1"/>
    <col min="4" max="4" width="16" customWidth="1"/>
    <col min="5" max="5" width="12.77734375" customWidth="1"/>
    <col min="6" max="6" width="16.77734375" customWidth="1"/>
  </cols>
  <sheetData>
    <row r="1" spans="1:7" ht="15.6">
      <c r="A1" s="126" t="s">
        <v>582</v>
      </c>
      <c r="B1" s="124"/>
      <c r="C1" s="124"/>
      <c r="D1" s="127"/>
      <c r="E1" s="127"/>
      <c r="F1" s="127"/>
    </row>
    <row r="2" spans="1:7" ht="15.6">
      <c r="A2" s="257" t="s">
        <v>2943</v>
      </c>
      <c r="B2" s="124"/>
      <c r="C2" s="124"/>
      <c r="D2" s="127"/>
      <c r="E2" s="127"/>
      <c r="F2" s="127"/>
    </row>
    <row r="3" spans="1:7">
      <c r="A3" s="124"/>
      <c r="B3" s="124"/>
      <c r="C3" s="124"/>
      <c r="D3" s="127"/>
      <c r="E3" s="127"/>
      <c r="F3" s="127"/>
    </row>
    <row r="4" spans="1:7" ht="43.2">
      <c r="A4" s="128" t="s">
        <v>1</v>
      </c>
      <c r="B4" s="129" t="s">
        <v>2</v>
      </c>
      <c r="C4" s="131" t="s">
        <v>3</v>
      </c>
      <c r="D4" s="130" t="s">
        <v>4</v>
      </c>
      <c r="E4" s="130" t="s">
        <v>5</v>
      </c>
      <c r="F4" s="130" t="s">
        <v>6</v>
      </c>
    </row>
    <row r="5" spans="1:7">
      <c r="A5" s="260" t="s">
        <v>974</v>
      </c>
      <c r="B5" s="238"/>
      <c r="C5" s="252"/>
      <c r="D5" s="164"/>
      <c r="E5" s="326"/>
      <c r="F5" s="326"/>
    </row>
    <row r="6" spans="1:7">
      <c r="A6" s="238" t="s">
        <v>622</v>
      </c>
      <c r="B6" s="238"/>
      <c r="C6" s="238"/>
      <c r="D6" s="326"/>
      <c r="E6" s="326"/>
      <c r="F6" s="326"/>
    </row>
    <row r="7" spans="1:7">
      <c r="A7" s="238" t="s">
        <v>696</v>
      </c>
      <c r="B7" s="238" t="s">
        <v>975</v>
      </c>
      <c r="C7" s="238" t="s">
        <v>698</v>
      </c>
      <c r="D7" s="326" t="s">
        <v>25</v>
      </c>
      <c r="E7" s="254">
        <v>3060</v>
      </c>
      <c r="F7" s="333" t="s">
        <v>699</v>
      </c>
    </row>
    <row r="8" spans="1:7">
      <c r="A8" s="238" t="s">
        <v>477</v>
      </c>
      <c r="B8" s="238" t="s">
        <v>703</v>
      </c>
      <c r="C8" s="238" t="s">
        <v>698</v>
      </c>
      <c r="D8" s="326" t="s">
        <v>46</v>
      </c>
      <c r="E8" s="326">
        <v>3960</v>
      </c>
      <c r="F8" s="326" t="s">
        <v>704</v>
      </c>
      <c r="G8" s="155"/>
    </row>
    <row r="9" spans="1:7">
      <c r="A9" s="238" t="s">
        <v>307</v>
      </c>
      <c r="B9" s="238" t="s">
        <v>308</v>
      </c>
      <c r="C9" s="238" t="s">
        <v>698</v>
      </c>
      <c r="D9" s="326" t="s">
        <v>13</v>
      </c>
      <c r="E9" s="326">
        <v>1800</v>
      </c>
      <c r="F9" s="326" t="s">
        <v>2790</v>
      </c>
      <c r="G9" s="155"/>
    </row>
    <row r="10" spans="1:7">
      <c r="A10" s="238"/>
      <c r="B10" s="238"/>
      <c r="C10" s="238"/>
      <c r="D10" s="326"/>
      <c r="E10" s="326"/>
      <c r="F10" s="326"/>
      <c r="G10" s="155"/>
    </row>
    <row r="11" spans="1:7">
      <c r="A11" s="238" t="s">
        <v>627</v>
      </c>
      <c r="B11" s="238"/>
      <c r="C11" s="238"/>
      <c r="D11" s="326"/>
      <c r="E11" s="326"/>
      <c r="F11" s="326"/>
      <c r="G11" s="155"/>
    </row>
    <row r="12" spans="1:7">
      <c r="A12" s="238" t="s">
        <v>1073</v>
      </c>
      <c r="B12" s="238" t="s">
        <v>705</v>
      </c>
      <c r="C12" s="238" t="s">
        <v>977</v>
      </c>
      <c r="D12" s="326" t="s">
        <v>46</v>
      </c>
      <c r="E12" s="254">
        <v>3960</v>
      </c>
      <c r="F12" s="333" t="s">
        <v>706</v>
      </c>
      <c r="G12" s="155"/>
    </row>
    <row r="13" spans="1:7">
      <c r="A13" s="238" t="s">
        <v>700</v>
      </c>
      <c r="B13" s="238" t="s">
        <v>2789</v>
      </c>
      <c r="C13" s="238" t="s">
        <v>698</v>
      </c>
      <c r="D13" s="326" t="s">
        <v>25</v>
      </c>
      <c r="E13" s="326">
        <v>3060</v>
      </c>
      <c r="F13" s="326" t="s">
        <v>702</v>
      </c>
      <c r="G13" s="155"/>
    </row>
    <row r="14" spans="1:7">
      <c r="A14" s="238"/>
      <c r="B14" s="238"/>
      <c r="C14" s="238"/>
      <c r="D14" s="238"/>
      <c r="E14" s="238"/>
      <c r="F14" s="238"/>
      <c r="G14" s="155"/>
    </row>
    <row r="15" spans="1:7">
      <c r="A15" s="238" t="s">
        <v>630</v>
      </c>
      <c r="B15" s="238"/>
      <c r="C15" s="238"/>
      <c r="D15" s="326"/>
      <c r="E15" s="326"/>
      <c r="F15" s="326"/>
      <c r="G15" s="155"/>
    </row>
    <row r="16" spans="1:7">
      <c r="A16" s="238" t="s">
        <v>1087</v>
      </c>
      <c r="B16" s="238" t="s">
        <v>944</v>
      </c>
      <c r="C16" s="238" t="s">
        <v>977</v>
      </c>
      <c r="D16" s="326" t="s">
        <v>46</v>
      </c>
      <c r="E16" s="326">
        <v>3960</v>
      </c>
      <c r="F16" s="333" t="s">
        <v>710</v>
      </c>
      <c r="G16" s="155"/>
    </row>
    <row r="17" spans="1:7">
      <c r="A17" s="238" t="s">
        <v>711</v>
      </c>
      <c r="B17" s="238" t="s">
        <v>712</v>
      </c>
      <c r="C17" s="238" t="s">
        <v>698</v>
      </c>
      <c r="D17" s="326" t="s">
        <v>46</v>
      </c>
      <c r="E17" s="254">
        <v>5300</v>
      </c>
      <c r="F17" s="326" t="s">
        <v>714</v>
      </c>
      <c r="G17" s="155"/>
    </row>
    <row r="18" spans="1:7">
      <c r="A18" s="238"/>
      <c r="B18" s="238"/>
      <c r="C18" s="153" t="s">
        <v>633</v>
      </c>
      <c r="D18" s="185" t="s">
        <v>652</v>
      </c>
      <c r="E18" s="326"/>
      <c r="F18" s="326"/>
      <c r="G18" s="155"/>
    </row>
    <row r="19" spans="1:7">
      <c r="A19" s="238"/>
      <c r="B19" s="238"/>
      <c r="C19" s="238"/>
      <c r="D19" s="326"/>
      <c r="E19" s="326"/>
      <c r="F19" s="326"/>
      <c r="G19" s="155"/>
    </row>
    <row r="20" spans="1:7">
      <c r="A20" s="238" t="s">
        <v>635</v>
      </c>
      <c r="B20" s="238"/>
      <c r="C20" s="238"/>
      <c r="D20" s="326"/>
      <c r="E20" s="326"/>
      <c r="F20" s="326"/>
      <c r="G20" s="155"/>
    </row>
    <row r="21" spans="1:7">
      <c r="A21" s="238" t="s">
        <v>1071</v>
      </c>
      <c r="B21" s="238" t="s">
        <v>950</v>
      </c>
      <c r="C21" s="238" t="s">
        <v>977</v>
      </c>
      <c r="D21" s="326" t="s">
        <v>13</v>
      </c>
      <c r="E21" s="326">
        <v>1800</v>
      </c>
      <c r="F21" s="326" t="s">
        <v>951</v>
      </c>
      <c r="G21" s="155"/>
    </row>
    <row r="22" spans="1:7">
      <c r="A22" s="238" t="s">
        <v>915</v>
      </c>
      <c r="B22" s="238" t="s">
        <v>916</v>
      </c>
      <c r="C22" s="238" t="s">
        <v>977</v>
      </c>
      <c r="D22" s="326" t="s">
        <v>13</v>
      </c>
      <c r="E22" s="326">
        <v>1800</v>
      </c>
      <c r="F22" s="326" t="s">
        <v>976</v>
      </c>
      <c r="G22" s="155"/>
    </row>
    <row r="23" spans="1:7">
      <c r="A23" s="238" t="s">
        <v>492</v>
      </c>
      <c r="B23" s="238" t="s">
        <v>493</v>
      </c>
      <c r="C23" s="238" t="s">
        <v>977</v>
      </c>
      <c r="D23" s="326" t="s">
        <v>46</v>
      </c>
      <c r="E23" s="326">
        <v>3960</v>
      </c>
      <c r="F23" s="326" t="s">
        <v>954</v>
      </c>
      <c r="G23" s="155"/>
    </row>
    <row r="24" spans="1:7">
      <c r="A24" s="238"/>
      <c r="B24" s="238"/>
      <c r="C24" s="238"/>
      <c r="D24" s="326"/>
      <c r="E24" s="326"/>
      <c r="F24" s="326"/>
      <c r="G24" s="155"/>
    </row>
    <row r="25" spans="1:7">
      <c r="A25" s="238" t="s">
        <v>638</v>
      </c>
      <c r="B25" s="238"/>
      <c r="C25" s="238"/>
      <c r="D25" s="326"/>
      <c r="E25" s="326"/>
      <c r="F25" s="238"/>
      <c r="G25" s="155"/>
    </row>
    <row r="26" spans="1:7">
      <c r="A26" s="238" t="s">
        <v>1072</v>
      </c>
      <c r="B26" s="238" t="s">
        <v>949</v>
      </c>
      <c r="C26" s="238" t="s">
        <v>945</v>
      </c>
      <c r="D26" s="326" t="s">
        <v>25</v>
      </c>
      <c r="E26" s="326">
        <v>3060</v>
      </c>
      <c r="F26" s="326" t="s">
        <v>1069</v>
      </c>
      <c r="G26" s="155"/>
    </row>
    <row r="27" spans="1:7">
      <c r="A27" s="238" t="s">
        <v>955</v>
      </c>
      <c r="B27" s="238" t="s">
        <v>956</v>
      </c>
      <c r="C27" s="238" t="s">
        <v>977</v>
      </c>
      <c r="D27" s="326" t="s">
        <v>46</v>
      </c>
      <c r="E27" s="254">
        <v>5760</v>
      </c>
      <c r="F27" s="326" t="s">
        <v>1070</v>
      </c>
      <c r="G27" s="155"/>
    </row>
    <row r="28" spans="1:7">
      <c r="A28" s="238"/>
      <c r="B28" s="238"/>
      <c r="C28" s="238"/>
      <c r="D28" s="238"/>
      <c r="E28" s="238"/>
      <c r="F28" s="238"/>
      <c r="G28" s="155"/>
    </row>
    <row r="29" spans="1:7">
      <c r="A29" s="238" t="s">
        <v>645</v>
      </c>
      <c r="B29" s="238"/>
      <c r="C29" s="238"/>
      <c r="D29" s="326"/>
      <c r="E29" s="326"/>
      <c r="F29" s="326"/>
      <c r="G29" s="155"/>
    </row>
    <row r="30" spans="1:7">
      <c r="A30" s="253" t="s">
        <v>1074</v>
      </c>
      <c r="B30" s="238" t="s">
        <v>923</v>
      </c>
      <c r="C30" s="238" t="s">
        <v>977</v>
      </c>
      <c r="D30" s="326" t="s">
        <v>46</v>
      </c>
      <c r="E30" s="326">
        <v>3960</v>
      </c>
      <c r="F30" s="333" t="s">
        <v>710</v>
      </c>
      <c r="G30" s="155"/>
    </row>
    <row r="31" spans="1:7">
      <c r="A31" s="253" t="s">
        <v>304</v>
      </c>
      <c r="B31" s="238" t="s">
        <v>782</v>
      </c>
      <c r="C31" s="238" t="s">
        <v>977</v>
      </c>
      <c r="D31" s="326" t="s">
        <v>25</v>
      </c>
      <c r="E31" s="326">
        <v>2565</v>
      </c>
      <c r="F31" s="326" t="s">
        <v>650</v>
      </c>
      <c r="G31" s="155"/>
    </row>
    <row r="32" spans="1:7">
      <c r="A32" s="238"/>
      <c r="B32" s="238"/>
      <c r="C32" s="153" t="s">
        <v>651</v>
      </c>
      <c r="D32" s="185" t="s">
        <v>652</v>
      </c>
      <c r="E32" s="238"/>
      <c r="F32" s="238"/>
      <c r="G32" s="155"/>
    </row>
    <row r="33" spans="1:7">
      <c r="A33" s="238"/>
      <c r="B33" s="238"/>
      <c r="C33" s="238"/>
      <c r="D33" s="238"/>
      <c r="E33" s="326"/>
      <c r="F33" s="326"/>
      <c r="G33" s="155"/>
    </row>
    <row r="34" spans="1:7">
      <c r="A34" s="238"/>
      <c r="B34" s="238"/>
      <c r="C34" s="238"/>
      <c r="D34" s="238"/>
      <c r="E34" s="238"/>
      <c r="F34" s="238"/>
      <c r="G34" s="155"/>
    </row>
    <row r="35" spans="1:7">
      <c r="A35" s="238"/>
      <c r="B35" s="238"/>
      <c r="C35" s="238"/>
      <c r="D35" s="238"/>
      <c r="E35" s="238"/>
      <c r="F35" s="238"/>
      <c r="G35" s="155"/>
    </row>
    <row r="36" spans="1:7" ht="15.6">
      <c r="A36" s="134" t="s">
        <v>979</v>
      </c>
      <c r="B36" s="242"/>
      <c r="C36" s="238"/>
      <c r="D36" s="327"/>
      <c r="E36" s="326"/>
      <c r="F36" s="326"/>
      <c r="G36" s="155"/>
    </row>
    <row r="37" spans="1:7" ht="15.6">
      <c r="A37" s="134" t="s">
        <v>621</v>
      </c>
      <c r="B37" s="242"/>
      <c r="C37" s="238"/>
      <c r="D37" s="326"/>
      <c r="E37" s="326"/>
      <c r="F37" s="326"/>
      <c r="G37" s="155"/>
    </row>
    <row r="38" spans="1:7">
      <c r="A38" s="238" t="s">
        <v>622</v>
      </c>
      <c r="B38" s="242"/>
      <c r="C38" s="238"/>
      <c r="D38" s="326"/>
      <c r="E38" s="326"/>
      <c r="F38" s="326"/>
      <c r="G38" s="155"/>
    </row>
    <row r="39" spans="1:7" ht="28.8">
      <c r="A39" s="253" t="s">
        <v>315</v>
      </c>
      <c r="B39" s="242" t="s">
        <v>623</v>
      </c>
      <c r="C39" s="245" t="s">
        <v>624</v>
      </c>
      <c r="D39" s="326" t="s">
        <v>13</v>
      </c>
      <c r="E39" s="254">
        <v>1800</v>
      </c>
      <c r="F39" s="326" t="s">
        <v>148</v>
      </c>
      <c r="G39" s="155"/>
    </row>
    <row r="40" spans="1:7" ht="28.8">
      <c r="A40" s="253" t="s">
        <v>146</v>
      </c>
      <c r="B40" s="242" t="s">
        <v>625</v>
      </c>
      <c r="C40" s="245" t="s">
        <v>624</v>
      </c>
      <c r="D40" s="326" t="s">
        <v>13</v>
      </c>
      <c r="E40" s="254">
        <v>1800</v>
      </c>
      <c r="F40" s="326" t="s">
        <v>148</v>
      </c>
      <c r="G40" s="155"/>
    </row>
    <row r="41" spans="1:7" ht="28.8">
      <c r="A41" s="253" t="s">
        <v>427</v>
      </c>
      <c r="B41" s="242" t="s">
        <v>626</v>
      </c>
      <c r="C41" s="245" t="s">
        <v>624</v>
      </c>
      <c r="D41" s="326" t="s">
        <v>46</v>
      </c>
      <c r="E41" s="330">
        <v>5700</v>
      </c>
      <c r="F41" s="326" t="s">
        <v>611</v>
      </c>
      <c r="G41" s="155"/>
    </row>
    <row r="42" spans="1:7">
      <c r="A42" s="253" t="s">
        <v>627</v>
      </c>
      <c r="B42" s="242"/>
      <c r="C42" s="238"/>
      <c r="D42" s="326"/>
      <c r="E42" s="326"/>
      <c r="F42" s="326"/>
      <c r="G42" s="155"/>
    </row>
    <row r="43" spans="1:7" s="238" customFormat="1" ht="28.8">
      <c r="A43" s="253" t="s">
        <v>149</v>
      </c>
      <c r="B43" s="283" t="s">
        <v>628</v>
      </c>
      <c r="C43" s="245" t="s">
        <v>624</v>
      </c>
      <c r="D43" s="326" t="s">
        <v>46</v>
      </c>
      <c r="E43" s="254">
        <v>4500</v>
      </c>
      <c r="F43" s="326" t="s">
        <v>151</v>
      </c>
    </row>
    <row r="44" spans="1:7" s="238" customFormat="1">
      <c r="A44" s="253" t="s">
        <v>318</v>
      </c>
      <c r="B44" s="331" t="s">
        <v>629</v>
      </c>
      <c r="C44" s="245" t="s">
        <v>624</v>
      </c>
      <c r="D44" s="326" t="s">
        <v>25</v>
      </c>
      <c r="E44" s="254">
        <v>4500</v>
      </c>
      <c r="F44" s="326" t="s">
        <v>151</v>
      </c>
    </row>
    <row r="45" spans="1:7" ht="28.8">
      <c r="A45" s="253" t="s">
        <v>156</v>
      </c>
      <c r="B45" s="283" t="s">
        <v>620</v>
      </c>
      <c r="C45" s="245" t="s">
        <v>624</v>
      </c>
      <c r="D45" s="326" t="s">
        <v>25</v>
      </c>
      <c r="E45" s="254">
        <v>4500</v>
      </c>
      <c r="F45" s="326" t="s">
        <v>151</v>
      </c>
      <c r="G45" s="155"/>
    </row>
    <row r="46" spans="1:7">
      <c r="A46" s="238" t="s">
        <v>630</v>
      </c>
      <c r="B46" s="283"/>
      <c r="C46" s="245"/>
      <c r="D46" s="326"/>
      <c r="E46" s="254"/>
      <c r="F46" s="326"/>
      <c r="G46" s="155"/>
    </row>
    <row r="47" spans="1:7">
      <c r="A47" s="253" t="s">
        <v>312</v>
      </c>
      <c r="B47" s="242" t="s">
        <v>313</v>
      </c>
      <c r="C47" s="245" t="s">
        <v>624</v>
      </c>
      <c r="D47" s="326" t="s">
        <v>46</v>
      </c>
      <c r="E47" s="254">
        <v>2800</v>
      </c>
      <c r="F47" s="326" t="s">
        <v>2435</v>
      </c>
      <c r="G47" s="155"/>
    </row>
    <row r="48" spans="1:7" ht="28.8">
      <c r="A48" s="253" t="s">
        <v>154</v>
      </c>
      <c r="B48" s="283" t="s">
        <v>632</v>
      </c>
      <c r="C48" s="245" t="s">
        <v>624</v>
      </c>
      <c r="D48" s="326" t="s">
        <v>25</v>
      </c>
      <c r="E48" s="330">
        <v>4500</v>
      </c>
      <c r="F48" s="326" t="s">
        <v>151</v>
      </c>
      <c r="G48" s="155"/>
    </row>
    <row r="49" spans="1:7" ht="28.8">
      <c r="A49" s="253" t="s">
        <v>152</v>
      </c>
      <c r="B49" s="283" t="s">
        <v>615</v>
      </c>
      <c r="C49" s="245" t="s">
        <v>624</v>
      </c>
      <c r="D49" s="326" t="s">
        <v>25</v>
      </c>
      <c r="E49" s="254">
        <v>4500</v>
      </c>
      <c r="F49" s="326" t="s">
        <v>151</v>
      </c>
      <c r="G49" s="155"/>
    </row>
    <row r="50" spans="1:7">
      <c r="A50" s="253" t="s">
        <v>619</v>
      </c>
      <c r="B50" s="283" t="s">
        <v>631</v>
      </c>
      <c r="C50" s="245" t="s">
        <v>624</v>
      </c>
      <c r="D50" s="326" t="s">
        <v>13</v>
      </c>
      <c r="E50" s="254">
        <v>1800</v>
      </c>
      <c r="F50" s="326" t="s">
        <v>148</v>
      </c>
      <c r="G50" s="155"/>
    </row>
    <row r="51" spans="1:7">
      <c r="A51" s="238"/>
      <c r="B51" s="242"/>
      <c r="C51" s="153" t="s">
        <v>633</v>
      </c>
      <c r="D51" s="185" t="s">
        <v>634</v>
      </c>
      <c r="E51" s="238"/>
      <c r="F51" s="238"/>
      <c r="G51" s="155"/>
    </row>
    <row r="52" spans="1:7">
      <c r="A52" s="253" t="s">
        <v>635</v>
      </c>
      <c r="B52" s="242"/>
      <c r="C52" s="238"/>
      <c r="D52" s="326"/>
      <c r="E52" s="238"/>
      <c r="F52" s="238"/>
      <c r="G52" s="155"/>
    </row>
    <row r="53" spans="1:7" s="256" customFormat="1">
      <c r="A53" s="253" t="s">
        <v>432</v>
      </c>
      <c r="B53" s="242" t="s">
        <v>636</v>
      </c>
      <c r="C53" s="245" t="s">
        <v>637</v>
      </c>
      <c r="D53" s="326" t="s">
        <v>46</v>
      </c>
      <c r="E53" s="254">
        <v>5700</v>
      </c>
      <c r="F53" s="326" t="s">
        <v>611</v>
      </c>
    </row>
    <row r="54" spans="1:7">
      <c r="A54" s="253" t="s">
        <v>617</v>
      </c>
      <c r="B54" s="283" t="s">
        <v>618</v>
      </c>
      <c r="C54" s="245" t="s">
        <v>637</v>
      </c>
      <c r="D54" s="326" t="s">
        <v>25</v>
      </c>
      <c r="E54" s="254">
        <v>4500</v>
      </c>
      <c r="F54" s="326" t="s">
        <v>151</v>
      </c>
      <c r="G54" s="155"/>
    </row>
    <row r="55" spans="1:7">
      <c r="A55" s="253" t="s">
        <v>638</v>
      </c>
      <c r="B55" s="242"/>
      <c r="C55" s="238"/>
      <c r="D55" s="326"/>
      <c r="E55" s="238"/>
      <c r="F55" s="238"/>
      <c r="G55" s="155"/>
    </row>
    <row r="56" spans="1:7">
      <c r="A56" s="253" t="s">
        <v>639</v>
      </c>
      <c r="B56" s="242" t="s">
        <v>640</v>
      </c>
      <c r="C56" s="245" t="s">
        <v>637</v>
      </c>
      <c r="D56" s="326" t="s">
        <v>46</v>
      </c>
      <c r="E56" s="254">
        <v>5700</v>
      </c>
      <c r="F56" s="326" t="s">
        <v>611</v>
      </c>
      <c r="G56" s="155"/>
    </row>
    <row r="57" spans="1:7">
      <c r="A57" s="253" t="s">
        <v>572</v>
      </c>
      <c r="B57" s="242" t="s">
        <v>641</v>
      </c>
      <c r="C57" s="245" t="s">
        <v>637</v>
      </c>
      <c r="D57" s="326" t="s">
        <v>25</v>
      </c>
      <c r="E57" s="254">
        <v>2850</v>
      </c>
      <c r="F57" s="326" t="s">
        <v>642</v>
      </c>
      <c r="G57" s="155"/>
    </row>
    <row r="58" spans="1:7" ht="28.8">
      <c r="A58" s="238" t="s">
        <v>643</v>
      </c>
      <c r="B58" s="242" t="s">
        <v>644</v>
      </c>
      <c r="C58" s="245" t="s">
        <v>637</v>
      </c>
      <c r="D58" s="326" t="s">
        <v>13</v>
      </c>
      <c r="E58" s="326">
        <v>1800</v>
      </c>
      <c r="F58" s="326" t="s">
        <v>148</v>
      </c>
      <c r="G58" s="256"/>
    </row>
    <row r="59" spans="1:7">
      <c r="A59" s="253" t="s">
        <v>645</v>
      </c>
      <c r="B59" s="242"/>
      <c r="C59" s="238"/>
      <c r="D59" s="326"/>
      <c r="E59" s="238"/>
      <c r="F59" s="238"/>
      <c r="G59" s="256"/>
    </row>
    <row r="60" spans="1:7">
      <c r="A60" s="253" t="s">
        <v>1088</v>
      </c>
      <c r="B60" s="283" t="s">
        <v>647</v>
      </c>
      <c r="C60" s="245" t="s">
        <v>648</v>
      </c>
      <c r="D60" s="326" t="s">
        <v>42</v>
      </c>
      <c r="E60" s="254">
        <v>6270</v>
      </c>
      <c r="F60" s="326" t="s">
        <v>649</v>
      </c>
      <c r="G60" s="256"/>
    </row>
    <row r="61" spans="1:7">
      <c r="A61" s="253" t="s">
        <v>304</v>
      </c>
      <c r="B61" s="283" t="s">
        <v>305</v>
      </c>
      <c r="C61" s="245" t="s">
        <v>648</v>
      </c>
      <c r="D61" s="326" t="s">
        <v>25</v>
      </c>
      <c r="E61" s="254">
        <v>2565</v>
      </c>
      <c r="F61" s="326" t="s">
        <v>650</v>
      </c>
      <c r="G61" s="256"/>
    </row>
    <row r="62" spans="1:7">
      <c r="A62" s="238"/>
      <c r="B62" s="242"/>
      <c r="C62" s="153" t="s">
        <v>651</v>
      </c>
      <c r="D62" s="185" t="s">
        <v>652</v>
      </c>
      <c r="E62" s="238"/>
      <c r="F62" s="238"/>
      <c r="G62" s="256"/>
    </row>
    <row r="63" spans="1:7">
      <c r="A63" s="253"/>
      <c r="B63" s="283"/>
      <c r="C63" s="245"/>
      <c r="D63" s="327"/>
      <c r="E63" s="254"/>
      <c r="F63" s="326"/>
      <c r="G63" s="256"/>
    </row>
    <row r="64" spans="1:7">
      <c r="A64" s="270"/>
      <c r="B64" s="318"/>
      <c r="C64" s="168"/>
      <c r="D64" s="186"/>
      <c r="E64" s="316"/>
      <c r="F64" s="171"/>
      <c r="G64" s="256"/>
    </row>
    <row r="65" spans="1:7">
      <c r="A65" s="270"/>
      <c r="B65" s="317"/>
      <c r="C65" s="168"/>
      <c r="D65" s="314"/>
      <c r="E65" s="316"/>
      <c r="F65" s="171"/>
      <c r="G65" s="256"/>
    </row>
    <row r="66" spans="1:7">
      <c r="A66" s="256"/>
      <c r="B66" s="256"/>
      <c r="C66" s="256"/>
      <c r="D66" s="256"/>
      <c r="E66" s="256"/>
      <c r="F66" s="256"/>
      <c r="G66" s="256"/>
    </row>
    <row r="67" spans="1:7">
      <c r="A67" s="270"/>
      <c r="B67" s="256"/>
      <c r="C67" s="256"/>
      <c r="D67" s="256"/>
      <c r="E67" s="256"/>
      <c r="F67" s="256"/>
      <c r="G67" s="256"/>
    </row>
    <row r="68" spans="1:7">
      <c r="A68" s="270"/>
      <c r="B68" s="319"/>
      <c r="C68" s="168"/>
      <c r="D68" s="314"/>
      <c r="E68" s="316"/>
      <c r="F68" s="171"/>
      <c r="G68" s="256"/>
    </row>
    <row r="69" spans="1:7">
      <c r="A69" s="270"/>
      <c r="B69" s="317"/>
      <c r="C69" s="168"/>
      <c r="D69" s="314"/>
      <c r="E69" s="316"/>
      <c r="F69" s="171"/>
      <c r="G69" s="256"/>
    </row>
    <row r="70" spans="1:7">
      <c r="A70" s="270"/>
      <c r="B70" s="319"/>
      <c r="C70" s="320"/>
      <c r="D70" s="321"/>
      <c r="E70" s="316"/>
      <c r="F70" s="268"/>
      <c r="G70" s="256"/>
    </row>
    <row r="71" spans="1:7">
      <c r="A71" s="256"/>
      <c r="B71" s="256"/>
      <c r="C71" s="256"/>
      <c r="D71" s="256"/>
      <c r="E71" s="256"/>
      <c r="F71" s="256"/>
      <c r="G71" s="256"/>
    </row>
    <row r="72" spans="1:7">
      <c r="A72" s="256"/>
      <c r="B72" s="256"/>
      <c r="C72" s="256"/>
      <c r="D72" s="256"/>
      <c r="E72" s="256"/>
      <c r="F72" s="256"/>
      <c r="G72" s="25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2240-DD09-4F3B-89B8-55648F4F3685}">
  <dimension ref="A1:G38"/>
  <sheetViews>
    <sheetView workbookViewId="0">
      <pane xSplit="13" ySplit="4" topLeftCell="N24" activePane="bottomRight" state="frozen"/>
      <selection pane="topRight" activeCell="N1" sqref="N1"/>
      <selection pane="bottomLeft" activeCell="A4" sqref="A4"/>
      <selection pane="bottomRight" activeCell="H35" sqref="H35"/>
    </sheetView>
  </sheetViews>
  <sheetFormatPr defaultRowHeight="14.4"/>
  <cols>
    <col min="1" max="1" width="12.44140625" customWidth="1"/>
    <col min="2" max="2" width="52.44140625" customWidth="1"/>
    <col min="3" max="3" width="20.77734375" customWidth="1"/>
    <col min="6" max="6" width="17.77734375" customWidth="1"/>
  </cols>
  <sheetData>
    <row r="1" spans="1:7" ht="15.6">
      <c r="A1" s="137" t="s">
        <v>582</v>
      </c>
      <c r="B1" s="133"/>
      <c r="C1" s="133"/>
      <c r="D1" s="133"/>
      <c r="E1" s="133"/>
      <c r="F1" s="133"/>
    </row>
    <row r="2" spans="1:7" ht="15.6">
      <c r="A2" s="257" t="s">
        <v>2944</v>
      </c>
      <c r="B2" s="135"/>
      <c r="C2" s="133"/>
      <c r="D2" s="142"/>
      <c r="E2" s="138"/>
      <c r="F2" s="138"/>
    </row>
    <row r="3" spans="1:7" s="155" customFormat="1" ht="15.6">
      <c r="A3" s="172"/>
      <c r="B3" s="157"/>
      <c r="D3" s="142"/>
      <c r="E3" s="173"/>
      <c r="F3" s="173"/>
    </row>
    <row r="4" spans="1:7" ht="43.2">
      <c r="A4" s="139" t="s">
        <v>1</v>
      </c>
      <c r="B4" s="139" t="s">
        <v>2</v>
      </c>
      <c r="C4" s="140" t="s">
        <v>3</v>
      </c>
      <c r="D4" s="141" t="s">
        <v>4</v>
      </c>
      <c r="E4" s="136" t="s">
        <v>5</v>
      </c>
      <c r="F4" s="141" t="s">
        <v>6</v>
      </c>
    </row>
    <row r="5" spans="1:7" ht="15.6">
      <c r="A5" s="134" t="s">
        <v>621</v>
      </c>
      <c r="B5" s="242"/>
      <c r="C5" s="238"/>
      <c r="D5" s="327"/>
      <c r="E5" s="326"/>
      <c r="F5" s="326"/>
    </row>
    <row r="6" spans="1:7">
      <c r="A6" s="238" t="s">
        <v>622</v>
      </c>
      <c r="B6" s="238"/>
      <c r="C6" s="238"/>
      <c r="D6" s="326"/>
      <c r="E6" s="326"/>
      <c r="F6" s="326"/>
    </row>
    <row r="7" spans="1:7">
      <c r="A7" s="238" t="s">
        <v>146</v>
      </c>
      <c r="B7" s="242" t="s">
        <v>959</v>
      </c>
      <c r="C7" s="245" t="s">
        <v>982</v>
      </c>
      <c r="D7" s="326" t="s">
        <v>13</v>
      </c>
      <c r="E7" s="326">
        <v>1425</v>
      </c>
      <c r="F7" s="326" t="s">
        <v>963</v>
      </c>
    </row>
    <row r="8" spans="1:7">
      <c r="A8" s="238" t="s">
        <v>315</v>
      </c>
      <c r="B8" s="242" t="s">
        <v>964</v>
      </c>
      <c r="C8" s="245" t="s">
        <v>982</v>
      </c>
      <c r="D8" s="326" t="s">
        <v>13</v>
      </c>
      <c r="E8" s="326">
        <v>1425</v>
      </c>
      <c r="F8" s="326" t="s">
        <v>963</v>
      </c>
      <c r="G8" s="155"/>
    </row>
    <row r="9" spans="1:7">
      <c r="A9" s="238" t="s">
        <v>427</v>
      </c>
      <c r="B9" s="242" t="s">
        <v>610</v>
      </c>
      <c r="C9" s="245" t="s">
        <v>982</v>
      </c>
      <c r="D9" s="326" t="s">
        <v>46</v>
      </c>
      <c r="E9" s="326">
        <v>5700</v>
      </c>
      <c r="F9" s="326" t="s">
        <v>611</v>
      </c>
      <c r="G9" s="155"/>
    </row>
    <row r="10" spans="1:7">
      <c r="A10" s="238"/>
      <c r="B10" s="238"/>
      <c r="C10" s="238"/>
      <c r="D10" s="238"/>
      <c r="E10" s="238"/>
      <c r="F10" s="238"/>
      <c r="G10" s="155"/>
    </row>
    <row r="11" spans="1:7">
      <c r="A11" s="238" t="s">
        <v>627</v>
      </c>
      <c r="B11" s="238"/>
      <c r="C11" s="238"/>
      <c r="D11" s="326"/>
      <c r="E11" s="326"/>
      <c r="F11" s="326"/>
      <c r="G11" s="155"/>
    </row>
    <row r="12" spans="1:7">
      <c r="A12" s="238" t="s">
        <v>149</v>
      </c>
      <c r="B12" s="242" t="s">
        <v>616</v>
      </c>
      <c r="C12" s="245" t="s">
        <v>982</v>
      </c>
      <c r="D12" s="326" t="s">
        <v>46</v>
      </c>
      <c r="E12" s="326">
        <v>3135</v>
      </c>
      <c r="F12" s="326" t="s">
        <v>983</v>
      </c>
      <c r="G12" s="155"/>
    </row>
    <row r="13" spans="1:7">
      <c r="A13" s="238" t="s">
        <v>152</v>
      </c>
      <c r="B13" s="242" t="s">
        <v>2893</v>
      </c>
      <c r="C13" s="245" t="s">
        <v>982</v>
      </c>
      <c r="D13" s="326" t="s">
        <v>25</v>
      </c>
      <c r="E13" s="326">
        <v>5700</v>
      </c>
      <c r="F13" s="326" t="s">
        <v>611</v>
      </c>
      <c r="G13" s="155"/>
    </row>
    <row r="14" spans="1:7">
      <c r="A14" s="238" t="s">
        <v>154</v>
      </c>
      <c r="B14" s="242" t="s">
        <v>632</v>
      </c>
      <c r="C14" s="245" t="s">
        <v>982</v>
      </c>
      <c r="D14" s="326" t="s">
        <v>25</v>
      </c>
      <c r="E14" s="326">
        <v>5700</v>
      </c>
      <c r="F14" s="326" t="s">
        <v>611</v>
      </c>
      <c r="G14" s="155"/>
    </row>
    <row r="15" spans="1:7">
      <c r="A15" s="238"/>
      <c r="B15" s="238"/>
      <c r="C15" s="245"/>
      <c r="D15" s="326"/>
      <c r="E15" s="326"/>
      <c r="F15" s="339"/>
      <c r="G15" s="155"/>
    </row>
    <row r="16" spans="1:7">
      <c r="A16" s="238" t="s">
        <v>630</v>
      </c>
      <c r="B16" s="238"/>
      <c r="C16" s="238"/>
      <c r="D16" s="326"/>
      <c r="E16" s="326"/>
      <c r="F16" s="326"/>
      <c r="G16" s="155"/>
    </row>
    <row r="17" spans="1:7">
      <c r="A17" s="238" t="s">
        <v>962</v>
      </c>
      <c r="B17" s="238" t="s">
        <v>2892</v>
      </c>
      <c r="C17" s="245" t="s">
        <v>982</v>
      </c>
      <c r="D17" s="326" t="s">
        <v>13</v>
      </c>
      <c r="E17" s="326">
        <v>1425</v>
      </c>
      <c r="F17" s="333" t="s">
        <v>963</v>
      </c>
      <c r="G17" s="155"/>
    </row>
    <row r="18" spans="1:7">
      <c r="A18" s="238" t="s">
        <v>966</v>
      </c>
      <c r="B18" s="238" t="s">
        <v>618</v>
      </c>
      <c r="C18" s="245" t="s">
        <v>982</v>
      </c>
      <c r="D18" s="326" t="s">
        <v>25</v>
      </c>
      <c r="E18" s="326">
        <v>2850</v>
      </c>
      <c r="F18" s="333" t="s">
        <v>642</v>
      </c>
      <c r="G18" s="155"/>
    </row>
    <row r="19" spans="1:7">
      <c r="A19" s="238" t="s">
        <v>156</v>
      </c>
      <c r="B19" s="242" t="s">
        <v>961</v>
      </c>
      <c r="C19" s="245" t="s">
        <v>982</v>
      </c>
      <c r="D19" s="326" t="s">
        <v>25</v>
      </c>
      <c r="E19" s="326">
        <v>3135</v>
      </c>
      <c r="F19" s="326" t="s">
        <v>983</v>
      </c>
      <c r="G19" s="155"/>
    </row>
    <row r="20" spans="1:7">
      <c r="A20" s="253" t="s">
        <v>312</v>
      </c>
      <c r="B20" s="242" t="s">
        <v>313</v>
      </c>
      <c r="C20" s="245" t="s">
        <v>624</v>
      </c>
      <c r="D20" s="326" t="s">
        <v>46</v>
      </c>
      <c r="E20" s="254">
        <v>2800</v>
      </c>
      <c r="F20" s="326" t="s">
        <v>2435</v>
      </c>
      <c r="G20" s="155"/>
    </row>
    <row r="21" spans="1:7">
      <c r="A21" s="238"/>
      <c r="B21" s="238"/>
      <c r="C21" s="153" t="s">
        <v>633</v>
      </c>
      <c r="D21" s="185" t="s">
        <v>634</v>
      </c>
      <c r="E21" s="326"/>
      <c r="F21" s="326"/>
      <c r="G21" s="155"/>
    </row>
    <row r="22" spans="1:7">
      <c r="A22" s="238"/>
      <c r="B22" s="238"/>
      <c r="C22" s="326"/>
      <c r="D22" s="326"/>
      <c r="E22" s="326"/>
      <c r="F22" s="326"/>
      <c r="G22" s="155"/>
    </row>
    <row r="23" spans="1:7">
      <c r="A23" s="252" t="s">
        <v>635</v>
      </c>
      <c r="B23" s="238"/>
      <c r="C23" s="238"/>
      <c r="D23" s="326"/>
      <c r="E23" s="326"/>
      <c r="F23" s="326"/>
      <c r="G23" s="155"/>
    </row>
    <row r="24" spans="1:7">
      <c r="A24" s="238" t="s">
        <v>432</v>
      </c>
      <c r="B24" s="242" t="s">
        <v>965</v>
      </c>
      <c r="C24" s="245" t="s">
        <v>637</v>
      </c>
      <c r="D24" s="326" t="s">
        <v>46</v>
      </c>
      <c r="E24" s="326">
        <v>5700</v>
      </c>
      <c r="F24" s="326" t="s">
        <v>611</v>
      </c>
      <c r="G24" s="155"/>
    </row>
    <row r="25" spans="1:7">
      <c r="A25" s="238" t="s">
        <v>318</v>
      </c>
      <c r="B25" s="238" t="s">
        <v>629</v>
      </c>
      <c r="C25" s="245" t="s">
        <v>637</v>
      </c>
      <c r="D25" s="326" t="s">
        <v>25</v>
      </c>
      <c r="E25" s="326">
        <v>3135</v>
      </c>
      <c r="F25" s="332" t="s">
        <v>983</v>
      </c>
      <c r="G25" s="155"/>
    </row>
    <row r="26" spans="1:7">
      <c r="A26" s="238"/>
      <c r="B26" s="238"/>
      <c r="C26" s="245"/>
      <c r="D26" s="326"/>
      <c r="E26" s="326"/>
      <c r="F26" s="340"/>
      <c r="G26" s="155"/>
    </row>
    <row r="27" spans="1:7">
      <c r="A27" s="252" t="s">
        <v>638</v>
      </c>
      <c r="B27" s="238"/>
      <c r="C27" s="238"/>
      <c r="D27" s="326"/>
      <c r="E27" s="326"/>
      <c r="F27" s="326"/>
      <c r="G27" s="155"/>
    </row>
    <row r="28" spans="1:7">
      <c r="A28" s="238" t="s">
        <v>972</v>
      </c>
      <c r="B28" s="238" t="s">
        <v>973</v>
      </c>
      <c r="C28" s="245" t="s">
        <v>637</v>
      </c>
      <c r="D28" s="326" t="s">
        <v>42</v>
      </c>
      <c r="E28" s="326">
        <v>6270</v>
      </c>
      <c r="F28" s="332" t="s">
        <v>649</v>
      </c>
      <c r="G28" s="155"/>
    </row>
    <row r="29" spans="1:7">
      <c r="A29" s="238" t="s">
        <v>643</v>
      </c>
      <c r="B29" s="242" t="s">
        <v>644</v>
      </c>
      <c r="C29" s="245" t="s">
        <v>637</v>
      </c>
      <c r="D29" s="326" t="s">
        <v>13</v>
      </c>
      <c r="E29" s="326">
        <v>1425</v>
      </c>
      <c r="F29" s="326" t="s">
        <v>963</v>
      </c>
      <c r="G29" s="155"/>
    </row>
    <row r="30" spans="1:7">
      <c r="A30" s="238"/>
      <c r="B30" s="238"/>
      <c r="C30" s="238"/>
      <c r="D30" s="326"/>
      <c r="E30" s="326"/>
      <c r="F30" s="326"/>
      <c r="G30" s="155"/>
    </row>
    <row r="31" spans="1:7">
      <c r="A31" s="252" t="s">
        <v>645</v>
      </c>
      <c r="B31" s="238"/>
      <c r="C31" s="238"/>
      <c r="D31" s="326"/>
      <c r="E31" s="326"/>
      <c r="F31" s="326"/>
      <c r="G31" s="155"/>
    </row>
    <row r="32" spans="1:7">
      <c r="A32" s="238" t="s">
        <v>967</v>
      </c>
      <c r="B32" s="238" t="s">
        <v>968</v>
      </c>
      <c r="C32" s="245" t="s">
        <v>637</v>
      </c>
      <c r="D32" s="326" t="s">
        <v>46</v>
      </c>
      <c r="E32" s="326">
        <v>5700</v>
      </c>
      <c r="F32" s="333" t="s">
        <v>611</v>
      </c>
      <c r="G32" s="155"/>
    </row>
    <row r="33" spans="1:7">
      <c r="A33" s="238" t="s">
        <v>304</v>
      </c>
      <c r="B33" s="238" t="s">
        <v>305</v>
      </c>
      <c r="C33" s="245" t="s">
        <v>637</v>
      </c>
      <c r="D33" s="326" t="s">
        <v>25</v>
      </c>
      <c r="E33" s="326">
        <v>2565</v>
      </c>
      <c r="F33" s="333" t="s">
        <v>650</v>
      </c>
      <c r="G33" s="155"/>
    </row>
    <row r="34" spans="1:7">
      <c r="A34" s="238" t="s">
        <v>969</v>
      </c>
      <c r="B34" s="238" t="s">
        <v>970</v>
      </c>
      <c r="C34" s="245" t="s">
        <v>637</v>
      </c>
      <c r="D34" s="326" t="s">
        <v>25</v>
      </c>
      <c r="E34" s="326">
        <v>2850</v>
      </c>
      <c r="F34" s="333" t="s">
        <v>642</v>
      </c>
      <c r="G34" s="155"/>
    </row>
    <row r="35" spans="1:7">
      <c r="A35" s="238"/>
      <c r="B35" s="238"/>
      <c r="C35" s="153" t="s">
        <v>651</v>
      </c>
      <c r="D35" s="185" t="s">
        <v>652</v>
      </c>
      <c r="E35" s="326"/>
      <c r="F35" s="326"/>
      <c r="G35" s="155"/>
    </row>
    <row r="36" spans="1:7">
      <c r="A36" s="238"/>
      <c r="B36" s="238"/>
      <c r="C36" s="238"/>
      <c r="D36" s="238"/>
      <c r="E36" s="238"/>
      <c r="F36" s="238"/>
    </row>
    <row r="37" spans="1:7">
      <c r="A37" s="238"/>
      <c r="B37" s="238"/>
      <c r="C37" s="238"/>
      <c r="D37" s="238"/>
      <c r="E37" s="238"/>
      <c r="F37" s="238"/>
    </row>
    <row r="38" spans="1:7">
      <c r="A38" s="238"/>
      <c r="B38" s="238"/>
      <c r="C38" s="238"/>
      <c r="D38" s="238"/>
      <c r="E38" s="238"/>
      <c r="F38" s="23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843A-D276-4DB3-9FE5-027406512F08}">
  <dimension ref="A1:G33"/>
  <sheetViews>
    <sheetView workbookViewId="0">
      <pane xSplit="6" ySplit="4" topLeftCell="G5" activePane="bottomRight" state="frozen"/>
      <selection pane="topRight" activeCell="G1" sqref="G1"/>
      <selection pane="bottomLeft" activeCell="A4" sqref="A4"/>
      <selection pane="bottomRight" activeCell="A30" sqref="A30"/>
    </sheetView>
  </sheetViews>
  <sheetFormatPr defaultRowHeight="14.4"/>
  <cols>
    <col min="1" max="1" width="14.77734375" customWidth="1"/>
    <col min="2" max="2" width="43.44140625" customWidth="1"/>
    <col min="3" max="3" width="19.21875" customWidth="1"/>
    <col min="4" max="4" width="15" customWidth="1"/>
    <col min="5" max="5" width="10.77734375" style="173" customWidth="1"/>
    <col min="6" max="6" width="17.21875" customWidth="1"/>
  </cols>
  <sheetData>
    <row r="1" spans="1:7" ht="15.6">
      <c r="A1" s="147" t="s">
        <v>582</v>
      </c>
      <c r="B1" s="143"/>
      <c r="C1" s="143"/>
      <c r="D1" s="148"/>
      <c r="F1" s="145"/>
    </row>
    <row r="2" spans="1:7" ht="15.6">
      <c r="A2" s="257" t="s">
        <v>2945</v>
      </c>
      <c r="B2" s="143"/>
      <c r="C2" s="143"/>
      <c r="D2" s="148"/>
      <c r="F2" s="145"/>
    </row>
    <row r="3" spans="1:7" s="155" customFormat="1" ht="15.6">
      <c r="A3" s="257" t="s">
        <v>2946</v>
      </c>
      <c r="D3" s="173"/>
      <c r="E3" s="173"/>
      <c r="F3" s="169"/>
    </row>
    <row r="4" spans="1:7" ht="43.2">
      <c r="A4" s="149" t="s">
        <v>1</v>
      </c>
      <c r="B4" s="150" t="s">
        <v>2</v>
      </c>
      <c r="C4" s="151" t="s">
        <v>3</v>
      </c>
      <c r="D4" s="154" t="s">
        <v>653</v>
      </c>
      <c r="E4" s="176" t="s">
        <v>5</v>
      </c>
      <c r="F4" s="144" t="s">
        <v>6</v>
      </c>
    </row>
    <row r="5" spans="1:7">
      <c r="A5" s="150" t="s">
        <v>654</v>
      </c>
      <c r="B5" s="152"/>
      <c r="C5" s="143"/>
      <c r="D5" s="143"/>
      <c r="F5" s="146"/>
    </row>
    <row r="6" spans="1:7">
      <c r="A6" s="252" t="s">
        <v>655</v>
      </c>
      <c r="B6" s="238"/>
      <c r="C6" s="238"/>
      <c r="D6" s="238"/>
      <c r="E6" s="326"/>
      <c r="F6" s="238"/>
    </row>
    <row r="7" spans="1:7">
      <c r="A7" s="238" t="s">
        <v>656</v>
      </c>
      <c r="B7" s="238" t="s">
        <v>657</v>
      </c>
      <c r="C7" s="238" t="s">
        <v>658</v>
      </c>
      <c r="D7" s="326" t="s">
        <v>659</v>
      </c>
      <c r="E7" s="326">
        <v>3060</v>
      </c>
      <c r="F7" s="326" t="s">
        <v>660</v>
      </c>
    </row>
    <row r="8" spans="1:7">
      <c r="A8" s="238" t="s">
        <v>661</v>
      </c>
      <c r="B8" s="238" t="s">
        <v>662</v>
      </c>
      <c r="C8" s="238" t="s">
        <v>658</v>
      </c>
      <c r="D8" s="326" t="s">
        <v>659</v>
      </c>
      <c r="E8" s="326">
        <v>6480</v>
      </c>
      <c r="F8" s="326" t="s">
        <v>663</v>
      </c>
      <c r="G8" s="155"/>
    </row>
    <row r="9" spans="1:7">
      <c r="A9" s="238"/>
      <c r="B9" s="238"/>
      <c r="C9" s="238"/>
      <c r="D9" s="326"/>
      <c r="E9" s="326"/>
      <c r="F9" s="326"/>
      <c r="G9" s="155"/>
    </row>
    <row r="10" spans="1:7">
      <c r="A10" s="252" t="s">
        <v>664</v>
      </c>
      <c r="B10" s="238"/>
      <c r="C10" s="238"/>
      <c r="D10" s="326"/>
      <c r="E10" s="326"/>
      <c r="F10" s="326"/>
      <c r="G10" s="155"/>
    </row>
    <row r="11" spans="1:7">
      <c r="A11" s="238" t="s">
        <v>665</v>
      </c>
      <c r="B11" s="238" t="s">
        <v>666</v>
      </c>
      <c r="C11" s="238" t="s">
        <v>658</v>
      </c>
      <c r="D11" s="326" t="s">
        <v>46</v>
      </c>
      <c r="E11" s="326">
        <v>3060</v>
      </c>
      <c r="F11" s="326" t="s">
        <v>667</v>
      </c>
      <c r="G11" s="155"/>
    </row>
    <row r="12" spans="1:7">
      <c r="A12" s="238" t="s">
        <v>668</v>
      </c>
      <c r="B12" s="238" t="s">
        <v>669</v>
      </c>
      <c r="C12" s="238" t="s">
        <v>670</v>
      </c>
      <c r="D12" s="326" t="s">
        <v>46</v>
      </c>
      <c r="E12" s="326">
        <v>6480</v>
      </c>
      <c r="F12" s="326" t="s">
        <v>663</v>
      </c>
      <c r="G12" s="155"/>
    </row>
    <row r="13" spans="1:7">
      <c r="A13" s="252"/>
      <c r="B13" s="238"/>
      <c r="C13" s="238"/>
      <c r="D13" s="326"/>
      <c r="E13" s="326"/>
      <c r="F13" s="326"/>
      <c r="G13" s="155"/>
    </row>
    <row r="14" spans="1:7">
      <c r="A14" s="252" t="s">
        <v>671</v>
      </c>
      <c r="B14" s="238"/>
      <c r="C14" s="238"/>
      <c r="D14" s="326"/>
      <c r="E14" s="326"/>
      <c r="F14" s="326"/>
      <c r="G14" s="155"/>
    </row>
    <row r="15" spans="1:7">
      <c r="A15" s="238" t="s">
        <v>672</v>
      </c>
      <c r="B15" s="238" t="s">
        <v>673</v>
      </c>
      <c r="C15" s="238" t="s">
        <v>658</v>
      </c>
      <c r="D15" s="326" t="s">
        <v>46</v>
      </c>
      <c r="E15" s="326">
        <v>3060</v>
      </c>
      <c r="F15" s="326" t="s">
        <v>667</v>
      </c>
      <c r="G15" s="155"/>
    </row>
    <row r="16" spans="1:7">
      <c r="A16" s="238" t="s">
        <v>674</v>
      </c>
      <c r="B16" s="238" t="s">
        <v>675</v>
      </c>
      <c r="C16" s="238" t="s">
        <v>658</v>
      </c>
      <c r="D16" s="326" t="s">
        <v>46</v>
      </c>
      <c r="E16" s="326">
        <v>6480</v>
      </c>
      <c r="F16" s="326" t="s">
        <v>663</v>
      </c>
      <c r="G16" s="155"/>
    </row>
    <row r="17" spans="1:7">
      <c r="A17" s="252"/>
      <c r="B17" s="238"/>
      <c r="C17" s="153" t="s">
        <v>676</v>
      </c>
      <c r="D17" s="190"/>
      <c r="E17" s="326"/>
      <c r="F17" s="326"/>
      <c r="G17" s="155"/>
    </row>
    <row r="18" spans="1:7">
      <c r="A18" s="238"/>
      <c r="B18" s="238"/>
      <c r="C18" s="238"/>
      <c r="D18" s="238"/>
      <c r="E18" s="326"/>
      <c r="F18" s="326"/>
      <c r="G18" s="155"/>
    </row>
    <row r="19" spans="1:7">
      <c r="A19" s="252" t="s">
        <v>677</v>
      </c>
      <c r="B19" s="238"/>
      <c r="C19" s="238"/>
      <c r="D19" s="238"/>
      <c r="E19" s="326"/>
      <c r="F19" s="326"/>
      <c r="G19" s="155"/>
    </row>
    <row r="20" spans="1:7">
      <c r="A20" s="238" t="s">
        <v>678</v>
      </c>
      <c r="B20" s="238" t="s">
        <v>669</v>
      </c>
      <c r="C20" s="238" t="s">
        <v>670</v>
      </c>
      <c r="D20" s="326" t="s">
        <v>46</v>
      </c>
      <c r="E20" s="326">
        <v>6480</v>
      </c>
      <c r="F20" s="326" t="s">
        <v>663</v>
      </c>
      <c r="G20" s="155"/>
    </row>
    <row r="21" spans="1:7">
      <c r="A21" s="238" t="s">
        <v>1077</v>
      </c>
      <c r="B21" s="238" t="s">
        <v>2788</v>
      </c>
      <c r="C21" s="238" t="s">
        <v>680</v>
      </c>
      <c r="D21" s="326" t="s">
        <v>13</v>
      </c>
      <c r="E21" s="326">
        <v>800</v>
      </c>
      <c r="F21" s="326" t="s">
        <v>681</v>
      </c>
      <c r="G21" s="155"/>
    </row>
    <row r="22" spans="1:7">
      <c r="A22" s="238"/>
      <c r="B22" s="238"/>
      <c r="C22" s="238"/>
      <c r="D22" s="326"/>
      <c r="E22" s="326"/>
      <c r="F22" s="326"/>
      <c r="G22" s="155"/>
    </row>
    <row r="23" spans="1:7">
      <c r="A23" s="252" t="s">
        <v>682</v>
      </c>
      <c r="B23" s="238"/>
      <c r="C23" s="238"/>
      <c r="D23" s="326"/>
      <c r="E23" s="326"/>
      <c r="F23" s="326"/>
      <c r="G23" s="155"/>
    </row>
    <row r="24" spans="1:7">
      <c r="A24" s="238" t="s">
        <v>683</v>
      </c>
      <c r="B24" s="238" t="s">
        <v>684</v>
      </c>
      <c r="C24" s="238" t="s">
        <v>670</v>
      </c>
      <c r="D24" s="326" t="s">
        <v>46</v>
      </c>
      <c r="E24" s="326">
        <v>6480</v>
      </c>
      <c r="F24" s="326" t="s">
        <v>685</v>
      </c>
      <c r="G24" s="155"/>
    </row>
    <row r="25" spans="1:7">
      <c r="A25" s="238" t="s">
        <v>612</v>
      </c>
      <c r="B25" s="238" t="s">
        <v>686</v>
      </c>
      <c r="C25" s="238" t="s">
        <v>670</v>
      </c>
      <c r="D25" s="326" t="s">
        <v>25</v>
      </c>
      <c r="E25" s="254">
        <v>1995</v>
      </c>
      <c r="F25" s="326" t="s">
        <v>614</v>
      </c>
      <c r="G25" s="155"/>
    </row>
    <row r="26" spans="1:7">
      <c r="A26" s="238"/>
      <c r="B26" s="238"/>
      <c r="C26" s="238"/>
      <c r="D26" s="326"/>
      <c r="E26" s="326"/>
      <c r="F26" s="326"/>
      <c r="G26" s="155"/>
    </row>
    <row r="27" spans="1:7">
      <c r="A27" s="252" t="s">
        <v>687</v>
      </c>
      <c r="B27" s="238"/>
      <c r="C27" s="238"/>
      <c r="D27" s="326"/>
      <c r="E27" s="326"/>
      <c r="F27" s="326"/>
      <c r="G27" s="155"/>
    </row>
    <row r="28" spans="1:7">
      <c r="A28" s="238" t="s">
        <v>688</v>
      </c>
      <c r="B28" s="238" t="s">
        <v>689</v>
      </c>
      <c r="C28" s="238" t="s">
        <v>670</v>
      </c>
      <c r="D28" s="326" t="s">
        <v>659</v>
      </c>
      <c r="E28" s="326">
        <v>6480</v>
      </c>
      <c r="F28" s="326" t="s">
        <v>663</v>
      </c>
      <c r="G28" s="155"/>
    </row>
    <row r="29" spans="1:7">
      <c r="A29" s="238" t="s">
        <v>1076</v>
      </c>
      <c r="B29" s="238" t="s">
        <v>691</v>
      </c>
      <c r="C29" s="238" t="s">
        <v>680</v>
      </c>
      <c r="D29" s="326" t="s">
        <v>659</v>
      </c>
      <c r="E29" s="326">
        <v>2400</v>
      </c>
      <c r="F29" s="326" t="s">
        <v>692</v>
      </c>
      <c r="G29" s="155"/>
    </row>
    <row r="30" spans="1:7">
      <c r="A30" s="238" t="s">
        <v>1075</v>
      </c>
      <c r="B30" s="238" t="s">
        <v>693</v>
      </c>
      <c r="C30" s="238" t="s">
        <v>680</v>
      </c>
      <c r="D30" s="326" t="s">
        <v>659</v>
      </c>
      <c r="E30" s="326">
        <v>2400</v>
      </c>
      <c r="F30" s="326" t="s">
        <v>833</v>
      </c>
      <c r="G30" s="155"/>
    </row>
    <row r="31" spans="1:7">
      <c r="A31" s="238"/>
      <c r="B31" s="238"/>
      <c r="C31" s="153" t="s">
        <v>694</v>
      </c>
      <c r="D31" s="190"/>
      <c r="E31" s="326"/>
      <c r="F31" s="238"/>
      <c r="G31" s="155"/>
    </row>
    <row r="32" spans="1:7">
      <c r="G32" s="155"/>
    </row>
    <row r="33" spans="7:7">
      <c r="G33" s="15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6161-1E84-4C6A-BA4C-DC59EA6F5818}">
  <dimension ref="A1:L116"/>
  <sheetViews>
    <sheetView workbookViewId="0">
      <pane xSplit="12" ySplit="4" topLeftCell="M5" activePane="bottomRight" state="frozen"/>
      <selection pane="topRight" activeCell="N1" sqref="N1"/>
      <selection pane="bottomLeft" activeCell="A4" sqref="A4"/>
      <selection pane="bottomRight" activeCell="I12" sqref="I11:I12"/>
    </sheetView>
  </sheetViews>
  <sheetFormatPr defaultRowHeight="14.4"/>
  <cols>
    <col min="1" max="1" width="15.77734375" customWidth="1"/>
    <col min="2" max="2" width="34" customWidth="1"/>
    <col min="3" max="3" width="21.21875" style="173" customWidth="1"/>
    <col min="4" max="4" width="17.5546875" customWidth="1"/>
    <col min="5" max="5" width="12.77734375" customWidth="1"/>
    <col min="6" max="6" width="19.5546875" customWidth="1"/>
  </cols>
  <sheetData>
    <row r="1" spans="1:6" ht="15.6">
      <c r="A1" s="172" t="s">
        <v>582</v>
      </c>
      <c r="B1" s="155"/>
      <c r="D1" s="173"/>
      <c r="E1" s="173"/>
      <c r="F1" s="173"/>
    </row>
    <row r="2" spans="1:6" ht="15.6">
      <c r="A2" s="257" t="s">
        <v>2947</v>
      </c>
      <c r="B2" s="155"/>
      <c r="D2" s="173"/>
      <c r="E2" s="173"/>
      <c r="F2" s="173"/>
    </row>
    <row r="3" spans="1:6" s="155" customFormat="1" ht="15.6">
      <c r="A3" s="172"/>
      <c r="C3" s="173"/>
      <c r="D3" s="173"/>
      <c r="E3" s="173"/>
      <c r="F3" s="173"/>
    </row>
    <row r="4" spans="1:6" ht="43.2">
      <c r="A4" s="174" t="s">
        <v>1</v>
      </c>
      <c r="B4" s="175" t="s">
        <v>2</v>
      </c>
      <c r="C4" s="176" t="s">
        <v>3</v>
      </c>
      <c r="D4" s="187" t="s">
        <v>653</v>
      </c>
      <c r="E4" s="176" t="s">
        <v>5</v>
      </c>
      <c r="F4" s="176" t="s">
        <v>6</v>
      </c>
    </row>
    <row r="5" spans="1:6">
      <c r="A5" s="156" t="s">
        <v>984</v>
      </c>
      <c r="B5" s="196"/>
      <c r="C5" s="326"/>
      <c r="D5" s="326"/>
      <c r="E5" s="326"/>
      <c r="F5" s="326"/>
    </row>
    <row r="6" spans="1:6">
      <c r="A6" s="197" t="s">
        <v>655</v>
      </c>
      <c r="B6" s="238"/>
      <c r="C6" s="326"/>
      <c r="D6" s="326"/>
      <c r="E6" s="326"/>
      <c r="F6" s="326"/>
    </row>
    <row r="7" spans="1:6">
      <c r="A7" s="341" t="s">
        <v>985</v>
      </c>
      <c r="B7" s="341" t="s">
        <v>986</v>
      </c>
      <c r="C7" s="326" t="s">
        <v>987</v>
      </c>
      <c r="D7" s="326" t="s">
        <v>46</v>
      </c>
      <c r="E7" s="326">
        <v>3240</v>
      </c>
      <c r="F7" s="339" t="s">
        <v>988</v>
      </c>
    </row>
    <row r="8" spans="1:6">
      <c r="A8" s="238" t="s">
        <v>989</v>
      </c>
      <c r="B8" s="238" t="s">
        <v>990</v>
      </c>
      <c r="C8" s="326" t="s">
        <v>987</v>
      </c>
      <c r="D8" s="326" t="s">
        <v>46</v>
      </c>
      <c r="E8" s="326">
        <v>2400</v>
      </c>
      <c r="F8" s="199" t="s">
        <v>991</v>
      </c>
    </row>
    <row r="9" spans="1:6">
      <c r="A9" s="238"/>
      <c r="B9" s="238"/>
      <c r="C9" s="326"/>
      <c r="D9" s="326"/>
      <c r="E9" s="326"/>
      <c r="F9" s="340"/>
    </row>
    <row r="10" spans="1:6">
      <c r="A10" s="197" t="s">
        <v>664</v>
      </c>
      <c r="B10" s="238"/>
      <c r="C10" s="326"/>
      <c r="D10" s="326"/>
      <c r="E10" s="326"/>
      <c r="F10" s="326"/>
    </row>
    <row r="11" spans="1:6">
      <c r="A11" s="341" t="s">
        <v>1080</v>
      </c>
      <c r="B11" s="341" t="s">
        <v>992</v>
      </c>
      <c r="C11" s="326" t="s">
        <v>987</v>
      </c>
      <c r="D11" s="326" t="s">
        <v>46</v>
      </c>
      <c r="E11" s="326">
        <v>2400</v>
      </c>
      <c r="F11" s="326" t="s">
        <v>993</v>
      </c>
    </row>
    <row r="12" spans="1:6" s="202" customFormat="1">
      <c r="A12" s="253" t="s">
        <v>1081</v>
      </c>
      <c r="B12" s="253" t="s">
        <v>994</v>
      </c>
      <c r="C12" s="254" t="s">
        <v>987</v>
      </c>
      <c r="D12" s="254" t="s">
        <v>46</v>
      </c>
      <c r="E12" s="254">
        <v>2400</v>
      </c>
      <c r="F12" s="254" t="s">
        <v>995</v>
      </c>
    </row>
    <row r="13" spans="1:6">
      <c r="A13" s="238"/>
      <c r="B13" s="238"/>
      <c r="C13" s="326"/>
      <c r="D13" s="326"/>
      <c r="E13" s="326"/>
      <c r="F13" s="326"/>
    </row>
    <row r="14" spans="1:6">
      <c r="A14" s="197" t="s">
        <v>671</v>
      </c>
      <c r="B14" s="252"/>
      <c r="C14" s="326"/>
      <c r="D14" s="326"/>
      <c r="E14" s="326"/>
      <c r="F14" s="326"/>
    </row>
    <row r="15" spans="1:6">
      <c r="A15" s="341" t="s">
        <v>996</v>
      </c>
      <c r="B15" s="341" t="s">
        <v>997</v>
      </c>
      <c r="C15" s="326" t="s">
        <v>987</v>
      </c>
      <c r="D15" s="326" t="s">
        <v>46</v>
      </c>
      <c r="E15" s="326">
        <v>3240</v>
      </c>
      <c r="F15" s="339" t="s">
        <v>998</v>
      </c>
    </row>
    <row r="16" spans="1:6">
      <c r="A16" s="238" t="s">
        <v>999</v>
      </c>
      <c r="B16" s="238" t="s">
        <v>1000</v>
      </c>
      <c r="C16" s="198" t="s">
        <v>987</v>
      </c>
      <c r="D16" s="198" t="s">
        <v>46</v>
      </c>
      <c r="E16" s="326">
        <v>4320</v>
      </c>
      <c r="F16" s="339" t="s">
        <v>1001</v>
      </c>
    </row>
    <row r="17" spans="1:6">
      <c r="A17" s="238"/>
      <c r="B17" s="238"/>
      <c r="C17" s="164" t="s">
        <v>607</v>
      </c>
      <c r="D17" s="164" t="s">
        <v>1002</v>
      </c>
      <c r="E17" s="326"/>
      <c r="F17" s="326"/>
    </row>
    <row r="18" spans="1:6">
      <c r="A18" s="238"/>
      <c r="B18" s="238"/>
      <c r="C18" s="326"/>
      <c r="D18" s="326"/>
      <c r="E18" s="326"/>
      <c r="F18" s="326"/>
    </row>
    <row r="19" spans="1:6">
      <c r="A19" s="252" t="s">
        <v>677</v>
      </c>
      <c r="B19" s="238"/>
      <c r="C19" s="326"/>
      <c r="D19" s="326"/>
      <c r="E19" s="326"/>
      <c r="F19" s="326"/>
    </row>
    <row r="20" spans="1:6">
      <c r="A20" s="238" t="s">
        <v>1079</v>
      </c>
      <c r="B20" s="238" t="s">
        <v>1003</v>
      </c>
      <c r="C20" s="326" t="s">
        <v>1004</v>
      </c>
      <c r="D20" s="326" t="s">
        <v>46</v>
      </c>
      <c r="E20" s="326">
        <v>2400</v>
      </c>
      <c r="F20" s="326" t="s">
        <v>1005</v>
      </c>
    </row>
    <row r="21" spans="1:6">
      <c r="A21" s="238" t="s">
        <v>1082</v>
      </c>
      <c r="B21" s="238" t="s">
        <v>1006</v>
      </c>
      <c r="C21" s="326" t="s">
        <v>1004</v>
      </c>
      <c r="D21" s="326" t="s">
        <v>46</v>
      </c>
      <c r="E21" s="326">
        <v>2400</v>
      </c>
      <c r="F21" s="326" t="s">
        <v>1007</v>
      </c>
    </row>
    <row r="22" spans="1:6">
      <c r="A22" s="238"/>
      <c r="B22" s="238"/>
      <c r="C22" s="326"/>
      <c r="D22" s="326"/>
      <c r="E22" s="326"/>
      <c r="F22" s="326"/>
    </row>
    <row r="23" spans="1:6">
      <c r="A23" s="238" t="s">
        <v>682</v>
      </c>
      <c r="B23" s="238"/>
      <c r="C23" s="326"/>
      <c r="D23" s="326"/>
      <c r="E23" s="326"/>
      <c r="F23" s="326"/>
    </row>
    <row r="24" spans="1:6">
      <c r="A24" s="238" t="s">
        <v>1008</v>
      </c>
      <c r="B24" s="238" t="s">
        <v>1009</v>
      </c>
      <c r="C24" s="326" t="s">
        <v>1004</v>
      </c>
      <c r="D24" s="326" t="s">
        <v>46</v>
      </c>
      <c r="E24" s="326">
        <v>4320</v>
      </c>
      <c r="F24" s="326" t="s">
        <v>1010</v>
      </c>
    </row>
    <row r="25" spans="1:6">
      <c r="A25" s="238" t="s">
        <v>2948</v>
      </c>
      <c r="B25" s="238" t="s">
        <v>2949</v>
      </c>
      <c r="C25" s="326" t="s">
        <v>1004</v>
      </c>
      <c r="D25" s="326" t="s">
        <v>46</v>
      </c>
      <c r="E25" s="326">
        <v>2400</v>
      </c>
      <c r="F25" s="326" t="s">
        <v>2868</v>
      </c>
    </row>
    <row r="26" spans="1:6">
      <c r="A26" s="238"/>
      <c r="B26" s="238"/>
      <c r="C26" s="326"/>
      <c r="D26" s="326"/>
      <c r="E26" s="326"/>
      <c r="F26" s="326"/>
    </row>
    <row r="27" spans="1:6">
      <c r="A27" s="252" t="s">
        <v>687</v>
      </c>
      <c r="B27" s="238"/>
      <c r="C27" s="326"/>
      <c r="D27" s="238"/>
      <c r="E27" s="238"/>
      <c r="F27" s="238"/>
    </row>
    <row r="28" spans="1:6">
      <c r="A28" s="238" t="s">
        <v>1078</v>
      </c>
      <c r="B28" s="238" t="s">
        <v>1011</v>
      </c>
      <c r="C28" s="326" t="s">
        <v>1004</v>
      </c>
      <c r="D28" s="326" t="s">
        <v>46</v>
      </c>
      <c r="E28" s="326">
        <v>2400</v>
      </c>
      <c r="F28" s="326" t="s">
        <v>1012</v>
      </c>
    </row>
    <row r="29" spans="1:6">
      <c r="A29" s="238" t="s">
        <v>1013</v>
      </c>
      <c r="B29" s="238" t="s">
        <v>1014</v>
      </c>
      <c r="C29" s="198" t="s">
        <v>1004</v>
      </c>
      <c r="D29" s="198" t="s">
        <v>46</v>
      </c>
      <c r="E29" s="326">
        <v>4320</v>
      </c>
      <c r="F29" s="326" t="s">
        <v>1015</v>
      </c>
    </row>
    <row r="30" spans="1:6">
      <c r="A30" s="238"/>
      <c r="B30" s="238"/>
      <c r="C30" s="164" t="s">
        <v>1016</v>
      </c>
      <c r="D30" s="164" t="s">
        <v>1002</v>
      </c>
      <c r="E30" s="326"/>
      <c r="F30" s="326"/>
    </row>
    <row r="31" spans="1:6">
      <c r="A31" s="238"/>
      <c r="B31" s="238"/>
      <c r="C31" s="326"/>
      <c r="D31" s="238"/>
      <c r="E31" s="238"/>
      <c r="F31" s="238"/>
    </row>
    <row r="32" spans="1:6">
      <c r="A32" s="238"/>
      <c r="B32" s="238"/>
      <c r="C32" s="326"/>
      <c r="D32" s="238"/>
      <c r="E32" s="238"/>
      <c r="F32" s="238"/>
    </row>
    <row r="33" spans="1:6">
      <c r="A33" s="260" t="s">
        <v>1017</v>
      </c>
      <c r="B33" s="177"/>
      <c r="C33" s="326"/>
      <c r="D33" s="238"/>
      <c r="E33" s="238"/>
      <c r="F33" s="238"/>
    </row>
    <row r="34" spans="1:6">
      <c r="A34" s="252" t="s">
        <v>655</v>
      </c>
      <c r="B34" s="238"/>
      <c r="C34" s="326"/>
      <c r="D34" s="238"/>
      <c r="E34" s="238"/>
      <c r="F34" s="238"/>
    </row>
    <row r="35" spans="1:6">
      <c r="A35" s="238" t="s">
        <v>656</v>
      </c>
      <c r="B35" s="238" t="s">
        <v>657</v>
      </c>
      <c r="C35" s="326" t="s">
        <v>658</v>
      </c>
      <c r="D35" s="326" t="s">
        <v>659</v>
      </c>
      <c r="E35" s="238">
        <v>3060</v>
      </c>
      <c r="F35" s="326" t="s">
        <v>660</v>
      </c>
    </row>
    <row r="36" spans="1:6">
      <c r="A36" s="238" t="s">
        <v>661</v>
      </c>
      <c r="B36" s="238" t="s">
        <v>662</v>
      </c>
      <c r="C36" s="326" t="s">
        <v>658</v>
      </c>
      <c r="D36" s="326" t="s">
        <v>659</v>
      </c>
      <c r="E36" s="238">
        <v>6480</v>
      </c>
      <c r="F36" s="326" t="s">
        <v>663</v>
      </c>
    </row>
    <row r="37" spans="1:6">
      <c r="A37" s="238"/>
      <c r="B37" s="238"/>
      <c r="C37" s="326"/>
      <c r="D37" s="326"/>
      <c r="E37" s="238"/>
      <c r="F37" s="326"/>
    </row>
    <row r="38" spans="1:6">
      <c r="A38" s="252" t="s">
        <v>664</v>
      </c>
      <c r="B38" s="238"/>
      <c r="C38" s="326"/>
      <c r="D38" s="326"/>
      <c r="E38" s="238"/>
      <c r="F38" s="326"/>
    </row>
    <row r="39" spans="1:6">
      <c r="A39" s="238" t="s">
        <v>665</v>
      </c>
      <c r="B39" s="238" t="s">
        <v>666</v>
      </c>
      <c r="C39" s="326" t="s">
        <v>658</v>
      </c>
      <c r="D39" s="326" t="s">
        <v>46</v>
      </c>
      <c r="E39" s="238">
        <v>3060</v>
      </c>
      <c r="F39" s="326" t="s">
        <v>667</v>
      </c>
    </row>
    <row r="40" spans="1:6">
      <c r="A40" s="238" t="s">
        <v>668</v>
      </c>
      <c r="B40" s="238" t="s">
        <v>669</v>
      </c>
      <c r="C40" s="326" t="s">
        <v>670</v>
      </c>
      <c r="D40" s="326" t="s">
        <v>46</v>
      </c>
      <c r="E40" s="238">
        <v>6480</v>
      </c>
      <c r="F40" s="326" t="s">
        <v>663</v>
      </c>
    </row>
    <row r="41" spans="1:6">
      <c r="A41" s="252"/>
      <c r="B41" s="238"/>
      <c r="C41" s="326"/>
      <c r="D41" s="326"/>
      <c r="E41" s="238"/>
      <c r="F41" s="326"/>
    </row>
    <row r="42" spans="1:6">
      <c r="A42" s="252" t="s">
        <v>671</v>
      </c>
      <c r="B42" s="238"/>
      <c r="C42" s="326"/>
      <c r="D42" s="326"/>
      <c r="E42" s="238"/>
      <c r="F42" s="326"/>
    </row>
    <row r="43" spans="1:6">
      <c r="A43" s="238" t="s">
        <v>672</v>
      </c>
      <c r="B43" s="238" t="s">
        <v>673</v>
      </c>
      <c r="C43" s="326" t="s">
        <v>658</v>
      </c>
      <c r="D43" s="326" t="s">
        <v>46</v>
      </c>
      <c r="E43" s="238">
        <v>3060</v>
      </c>
      <c r="F43" s="326" t="s">
        <v>667</v>
      </c>
    </row>
    <row r="44" spans="1:6">
      <c r="A44" s="238" t="s">
        <v>674</v>
      </c>
      <c r="B44" s="238" t="s">
        <v>675</v>
      </c>
      <c r="C44" s="326" t="s">
        <v>658</v>
      </c>
      <c r="D44" s="326" t="s">
        <v>46</v>
      </c>
      <c r="E44" s="238">
        <v>6480</v>
      </c>
      <c r="F44" s="326" t="s">
        <v>663</v>
      </c>
    </row>
    <row r="45" spans="1:6">
      <c r="A45" s="252"/>
      <c r="B45" s="238"/>
      <c r="C45" s="185" t="s">
        <v>676</v>
      </c>
      <c r="D45" s="190"/>
      <c r="E45" s="238"/>
      <c r="F45" s="326"/>
    </row>
    <row r="46" spans="1:6">
      <c r="A46" s="238"/>
      <c r="B46" s="238"/>
      <c r="C46" s="326"/>
      <c r="D46" s="238"/>
      <c r="E46" s="238"/>
      <c r="F46" s="326"/>
    </row>
    <row r="47" spans="1:6">
      <c r="A47" s="252" t="s">
        <v>677</v>
      </c>
      <c r="B47" s="238"/>
      <c r="C47" s="326"/>
      <c r="D47" s="238"/>
      <c r="E47" s="238"/>
      <c r="F47" s="326"/>
    </row>
    <row r="48" spans="1:6">
      <c r="A48" s="238" t="s">
        <v>678</v>
      </c>
      <c r="B48" s="238" t="s">
        <v>669</v>
      </c>
      <c r="C48" s="326" t="s">
        <v>670</v>
      </c>
      <c r="D48" s="326" t="s">
        <v>46</v>
      </c>
      <c r="E48" s="238">
        <v>6480</v>
      </c>
      <c r="F48" s="326" t="s">
        <v>663</v>
      </c>
    </row>
    <row r="49" spans="1:12">
      <c r="A49" s="238" t="s">
        <v>1077</v>
      </c>
      <c r="B49" s="238" t="s">
        <v>679</v>
      </c>
      <c r="C49" s="326" t="s">
        <v>680</v>
      </c>
      <c r="D49" s="326" t="s">
        <v>13</v>
      </c>
      <c r="E49" s="238">
        <v>800</v>
      </c>
      <c r="F49" s="326" t="s">
        <v>681</v>
      </c>
      <c r="G49" s="181"/>
      <c r="H49" s="155"/>
      <c r="I49" s="155"/>
      <c r="J49" s="173"/>
      <c r="K49" s="155"/>
      <c r="L49" s="169"/>
    </row>
    <row r="50" spans="1:12">
      <c r="A50" s="238"/>
      <c r="B50" s="238"/>
      <c r="C50" s="326"/>
      <c r="D50" s="326"/>
      <c r="E50" s="238"/>
      <c r="F50" s="326"/>
      <c r="G50" s="155"/>
      <c r="H50" s="155"/>
      <c r="I50" s="155"/>
      <c r="J50" s="155"/>
      <c r="K50" s="155"/>
      <c r="L50" s="155"/>
    </row>
    <row r="51" spans="1:12">
      <c r="A51" s="252" t="s">
        <v>682</v>
      </c>
      <c r="B51" s="238"/>
      <c r="C51" s="326"/>
      <c r="D51" s="326"/>
      <c r="E51" s="238"/>
      <c r="F51" s="326"/>
      <c r="G51" s="155"/>
      <c r="H51" s="155"/>
      <c r="I51" s="155"/>
      <c r="J51" s="155"/>
      <c r="K51" s="155"/>
      <c r="L51" s="155"/>
    </row>
    <row r="52" spans="1:12">
      <c r="A52" s="238" t="s">
        <v>683</v>
      </c>
      <c r="B52" s="238" t="s">
        <v>684</v>
      </c>
      <c r="C52" s="326" t="s">
        <v>670</v>
      </c>
      <c r="D52" s="326" t="s">
        <v>46</v>
      </c>
      <c r="E52" s="238">
        <v>6480</v>
      </c>
      <c r="F52" s="326" t="s">
        <v>685</v>
      </c>
      <c r="G52" s="155"/>
      <c r="H52" s="155"/>
      <c r="I52" s="155"/>
      <c r="J52" s="155"/>
      <c r="K52" s="155"/>
      <c r="L52" s="155"/>
    </row>
    <row r="53" spans="1:12">
      <c r="A53" s="238" t="s">
        <v>612</v>
      </c>
      <c r="B53" s="238" t="s">
        <v>686</v>
      </c>
      <c r="C53" s="326" t="s">
        <v>670</v>
      </c>
      <c r="D53" s="326" t="s">
        <v>25</v>
      </c>
      <c r="E53" s="342">
        <v>1995</v>
      </c>
      <c r="F53" s="326" t="s">
        <v>614</v>
      </c>
      <c r="G53" s="155"/>
      <c r="H53" s="155"/>
      <c r="I53" s="155"/>
      <c r="J53" s="155"/>
      <c r="K53" s="155"/>
      <c r="L53" s="155"/>
    </row>
    <row r="54" spans="1:12">
      <c r="A54" s="238"/>
      <c r="B54" s="238"/>
      <c r="C54" s="326"/>
      <c r="D54" s="326"/>
      <c r="E54" s="238"/>
      <c r="F54" s="326"/>
      <c r="G54" s="155"/>
      <c r="H54" s="155"/>
      <c r="I54" s="155"/>
      <c r="J54" s="155"/>
      <c r="K54" s="155"/>
      <c r="L54" s="155"/>
    </row>
    <row r="55" spans="1:12">
      <c r="A55" s="252" t="s">
        <v>687</v>
      </c>
      <c r="B55" s="238"/>
      <c r="C55" s="326"/>
      <c r="D55" s="326"/>
      <c r="E55" s="238"/>
      <c r="F55" s="326"/>
      <c r="G55" s="155"/>
      <c r="H55" s="155"/>
      <c r="I55" s="155"/>
      <c r="J55" s="155"/>
      <c r="K55" s="155"/>
      <c r="L55" s="155"/>
    </row>
    <row r="56" spans="1:12">
      <c r="A56" s="238" t="s">
        <v>688</v>
      </c>
      <c r="B56" s="238" t="s">
        <v>689</v>
      </c>
      <c r="C56" s="326" t="s">
        <v>670</v>
      </c>
      <c r="D56" s="326" t="s">
        <v>659</v>
      </c>
      <c r="E56" s="238">
        <v>6480</v>
      </c>
      <c r="F56" s="326" t="s">
        <v>663</v>
      </c>
      <c r="G56" s="155"/>
      <c r="H56" s="155"/>
      <c r="I56" s="155"/>
      <c r="J56" s="155"/>
      <c r="K56" s="155"/>
      <c r="L56" s="155"/>
    </row>
    <row r="57" spans="1:12">
      <c r="A57" s="238" t="s">
        <v>1076</v>
      </c>
      <c r="B57" s="238" t="s">
        <v>691</v>
      </c>
      <c r="C57" s="326" t="s">
        <v>680</v>
      </c>
      <c r="D57" s="326" t="s">
        <v>659</v>
      </c>
      <c r="E57" s="238">
        <v>2400</v>
      </c>
      <c r="F57" s="326" t="s">
        <v>692</v>
      </c>
      <c r="G57" s="155"/>
      <c r="H57" s="155"/>
      <c r="I57" s="155"/>
      <c r="J57" s="155"/>
      <c r="K57" s="155"/>
      <c r="L57" s="155"/>
    </row>
    <row r="58" spans="1:12">
      <c r="A58" s="238" t="s">
        <v>1075</v>
      </c>
      <c r="B58" s="238" t="s">
        <v>693</v>
      </c>
      <c r="C58" s="326" t="s">
        <v>680</v>
      </c>
      <c r="D58" s="326" t="s">
        <v>659</v>
      </c>
      <c r="E58" s="238">
        <v>2400</v>
      </c>
      <c r="F58" s="326" t="s">
        <v>833</v>
      </c>
      <c r="G58" s="155"/>
      <c r="H58" s="155"/>
      <c r="I58" s="155"/>
      <c r="J58" s="155"/>
      <c r="K58" s="155"/>
      <c r="L58" s="155"/>
    </row>
    <row r="59" spans="1:12">
      <c r="A59" s="238"/>
      <c r="B59" s="238"/>
      <c r="C59" s="185" t="s">
        <v>1018</v>
      </c>
      <c r="D59" s="195"/>
      <c r="E59" s="238"/>
      <c r="F59" s="326"/>
      <c r="G59" s="155"/>
      <c r="H59" s="155"/>
      <c r="I59" s="155"/>
      <c r="J59" s="155"/>
      <c r="K59" s="155"/>
      <c r="L59" s="155"/>
    </row>
    <row r="60" spans="1:12">
      <c r="A60" s="238"/>
      <c r="B60" s="238"/>
      <c r="C60" s="326"/>
      <c r="D60" s="326"/>
      <c r="E60" s="238"/>
      <c r="F60" s="326"/>
      <c r="G60" s="155"/>
      <c r="H60" s="155"/>
      <c r="I60" s="155"/>
      <c r="J60" s="155"/>
      <c r="K60" s="155"/>
      <c r="L60" s="155"/>
    </row>
    <row r="61" spans="1:12">
      <c r="A61" s="156" t="s">
        <v>1019</v>
      </c>
      <c r="B61" s="156"/>
      <c r="C61" s="326"/>
      <c r="D61" s="326"/>
      <c r="E61" s="238"/>
      <c r="F61" s="326"/>
      <c r="G61" s="155"/>
      <c r="H61" s="155"/>
      <c r="I61" s="155"/>
      <c r="J61" s="155"/>
      <c r="K61" s="155"/>
      <c r="L61" s="155"/>
    </row>
    <row r="62" spans="1:12">
      <c r="A62" s="238" t="s">
        <v>622</v>
      </c>
      <c r="B62" s="238"/>
      <c r="C62" s="326"/>
      <c r="D62" s="326"/>
      <c r="E62" s="326"/>
      <c r="F62" s="326"/>
      <c r="G62" s="155"/>
      <c r="H62" s="155"/>
      <c r="I62" s="155"/>
      <c r="J62" s="155"/>
      <c r="K62" s="155"/>
      <c r="L62" s="155"/>
    </row>
    <row r="63" spans="1:12">
      <c r="A63" s="238" t="s">
        <v>696</v>
      </c>
      <c r="B63" s="238" t="s">
        <v>697</v>
      </c>
      <c r="C63" s="326" t="s">
        <v>698</v>
      </c>
      <c r="D63" s="326" t="s">
        <v>25</v>
      </c>
      <c r="E63" s="326">
        <v>3060</v>
      </c>
      <c r="F63" s="326" t="s">
        <v>699</v>
      </c>
      <c r="G63" s="155"/>
      <c r="H63" s="155"/>
      <c r="I63" s="155"/>
      <c r="J63" s="155"/>
      <c r="K63" s="155"/>
      <c r="L63" s="155"/>
    </row>
    <row r="64" spans="1:12">
      <c r="A64" s="238" t="s">
        <v>700</v>
      </c>
      <c r="B64" s="238" t="s">
        <v>701</v>
      </c>
      <c r="C64" s="326" t="s">
        <v>698</v>
      </c>
      <c r="D64" s="326" t="s">
        <v>25</v>
      </c>
      <c r="E64" s="326">
        <v>3060</v>
      </c>
      <c r="F64" s="326" t="s">
        <v>702</v>
      </c>
      <c r="G64" s="155"/>
      <c r="H64" s="155"/>
      <c r="I64" s="155"/>
      <c r="J64" s="155"/>
      <c r="K64" s="155"/>
      <c r="L64" s="155"/>
    </row>
    <row r="65" spans="1:6">
      <c r="A65" s="238" t="s">
        <v>307</v>
      </c>
      <c r="B65" s="238" t="s">
        <v>308</v>
      </c>
      <c r="C65" s="326" t="s">
        <v>698</v>
      </c>
      <c r="D65" s="326" t="s">
        <v>13</v>
      </c>
      <c r="E65" s="254">
        <v>1800</v>
      </c>
      <c r="F65" s="332" t="s">
        <v>2790</v>
      </c>
    </row>
    <row r="66" spans="1:6">
      <c r="A66" s="238"/>
      <c r="B66" s="238"/>
      <c r="C66" s="326"/>
      <c r="D66" s="326"/>
      <c r="E66" s="326"/>
      <c r="F66" s="326"/>
    </row>
    <row r="67" spans="1:6">
      <c r="A67" s="238" t="s">
        <v>627</v>
      </c>
      <c r="B67" s="238"/>
      <c r="C67" s="326"/>
      <c r="D67" s="238"/>
      <c r="E67" s="238"/>
      <c r="F67" s="238"/>
    </row>
    <row r="68" spans="1:6">
      <c r="A68" s="238" t="s">
        <v>1073</v>
      </c>
      <c r="B68" s="238" t="s">
        <v>705</v>
      </c>
      <c r="C68" s="326" t="s">
        <v>1020</v>
      </c>
      <c r="D68" s="326" t="s">
        <v>46</v>
      </c>
      <c r="E68" s="254">
        <v>3960</v>
      </c>
      <c r="F68" s="333" t="s">
        <v>706</v>
      </c>
    </row>
    <row r="69" spans="1:6">
      <c r="A69" s="238" t="s">
        <v>477</v>
      </c>
      <c r="B69" s="238" t="s">
        <v>703</v>
      </c>
      <c r="C69" s="326" t="s">
        <v>698</v>
      </c>
      <c r="D69" s="326" t="s">
        <v>46</v>
      </c>
      <c r="E69" s="326">
        <v>3960</v>
      </c>
      <c r="F69" s="326" t="s">
        <v>704</v>
      </c>
    </row>
    <row r="70" spans="1:6">
      <c r="A70" s="238"/>
      <c r="B70" s="238"/>
      <c r="C70" s="326"/>
      <c r="D70" s="238"/>
      <c r="E70" s="238"/>
      <c r="F70" s="238"/>
    </row>
    <row r="71" spans="1:6">
      <c r="A71" s="238" t="s">
        <v>707</v>
      </c>
      <c r="B71" s="238"/>
      <c r="C71" s="326"/>
      <c r="D71" s="326"/>
      <c r="E71" s="326"/>
      <c r="F71" s="326"/>
    </row>
    <row r="72" spans="1:6">
      <c r="A72" s="238" t="s">
        <v>711</v>
      </c>
      <c r="B72" s="238" t="s">
        <v>712</v>
      </c>
      <c r="C72" s="327" t="s">
        <v>713</v>
      </c>
      <c r="D72" s="326" t="s">
        <v>46</v>
      </c>
      <c r="E72" s="254">
        <v>5300</v>
      </c>
      <c r="F72" s="326" t="s">
        <v>714</v>
      </c>
    </row>
    <row r="73" spans="1:6">
      <c r="A73" s="238" t="s">
        <v>708</v>
      </c>
      <c r="B73" s="238" t="s">
        <v>944</v>
      </c>
      <c r="C73" s="326" t="s">
        <v>1020</v>
      </c>
      <c r="D73" s="326" t="s">
        <v>46</v>
      </c>
      <c r="E73" s="326">
        <v>3960</v>
      </c>
      <c r="F73" s="333" t="s">
        <v>710</v>
      </c>
    </row>
    <row r="74" spans="1:6">
      <c r="A74" s="238"/>
      <c r="B74" s="238"/>
      <c r="C74" s="132" t="s">
        <v>633</v>
      </c>
      <c r="D74" s="185" t="s">
        <v>978</v>
      </c>
      <c r="E74" s="238"/>
      <c r="F74" s="238"/>
    </row>
    <row r="75" spans="1:6">
      <c r="A75" s="238"/>
      <c r="B75" s="238"/>
      <c r="C75" s="326"/>
      <c r="D75" s="238"/>
      <c r="E75" s="238"/>
      <c r="F75" s="238"/>
    </row>
    <row r="76" spans="1:6">
      <c r="A76" s="238" t="s">
        <v>635</v>
      </c>
      <c r="B76" s="238"/>
      <c r="C76" s="326"/>
      <c r="D76" s="326"/>
      <c r="E76" s="326"/>
      <c r="F76" s="326"/>
    </row>
    <row r="77" spans="1:6">
      <c r="A77" s="238" t="s">
        <v>1072</v>
      </c>
      <c r="B77" s="238" t="s">
        <v>949</v>
      </c>
      <c r="C77" s="326" t="s">
        <v>945</v>
      </c>
      <c r="D77" s="326" t="s">
        <v>25</v>
      </c>
      <c r="E77" s="326">
        <v>3060</v>
      </c>
      <c r="F77" s="326" t="s">
        <v>1069</v>
      </c>
    </row>
    <row r="78" spans="1:6">
      <c r="A78" s="238" t="s">
        <v>915</v>
      </c>
      <c r="B78" s="238" t="s">
        <v>1021</v>
      </c>
      <c r="C78" s="326" t="s">
        <v>1020</v>
      </c>
      <c r="D78" s="326" t="s">
        <v>13</v>
      </c>
      <c r="E78" s="326">
        <v>1800</v>
      </c>
      <c r="F78" s="326" t="s">
        <v>976</v>
      </c>
    </row>
    <row r="79" spans="1:6">
      <c r="A79" s="238" t="s">
        <v>1071</v>
      </c>
      <c r="B79" s="238" t="s">
        <v>950</v>
      </c>
      <c r="C79" s="326" t="s">
        <v>1020</v>
      </c>
      <c r="D79" s="326" t="s">
        <v>13</v>
      </c>
      <c r="E79" s="326">
        <v>1800</v>
      </c>
      <c r="F79" s="326" t="s">
        <v>951</v>
      </c>
    </row>
    <row r="80" spans="1:6">
      <c r="A80" s="238"/>
      <c r="B80" s="238"/>
      <c r="C80" s="326"/>
      <c r="D80" s="326"/>
      <c r="E80" s="326"/>
      <c r="F80" s="326"/>
    </row>
    <row r="81" spans="1:12">
      <c r="A81" s="238" t="s">
        <v>638</v>
      </c>
      <c r="B81" s="238"/>
      <c r="C81" s="326"/>
      <c r="D81" s="326"/>
      <c r="E81" s="326"/>
      <c r="F81" s="326"/>
      <c r="G81" s="155"/>
      <c r="H81" s="155"/>
      <c r="I81" s="155"/>
      <c r="J81" s="155"/>
      <c r="K81" s="155"/>
      <c r="L81" s="155"/>
    </row>
    <row r="82" spans="1:12">
      <c r="A82" s="238" t="s">
        <v>492</v>
      </c>
      <c r="B82" s="238" t="s">
        <v>493</v>
      </c>
      <c r="C82" s="326" t="s">
        <v>1020</v>
      </c>
      <c r="D82" s="326" t="s">
        <v>46</v>
      </c>
      <c r="E82" s="254">
        <v>3960</v>
      </c>
      <c r="F82" s="326" t="s">
        <v>954</v>
      </c>
      <c r="G82" s="155"/>
      <c r="H82" s="155"/>
      <c r="I82" s="155"/>
      <c r="J82" s="155"/>
      <c r="K82" s="155"/>
      <c r="L82" s="155"/>
    </row>
    <row r="83" spans="1:12">
      <c r="A83" s="238" t="s">
        <v>955</v>
      </c>
      <c r="B83" s="238" t="s">
        <v>956</v>
      </c>
      <c r="C83" s="326" t="s">
        <v>1020</v>
      </c>
      <c r="D83" s="326" t="s">
        <v>46</v>
      </c>
      <c r="E83" s="254">
        <v>5760</v>
      </c>
      <c r="F83" s="326" t="s">
        <v>1070</v>
      </c>
      <c r="G83" s="155"/>
      <c r="H83" s="155"/>
      <c r="I83" s="155"/>
      <c r="J83" s="155"/>
      <c r="K83" s="155"/>
      <c r="L83" s="155"/>
    </row>
    <row r="84" spans="1:12">
      <c r="A84" s="238"/>
      <c r="B84" s="238"/>
      <c r="C84" s="326"/>
      <c r="D84" s="238"/>
      <c r="E84" s="238"/>
      <c r="F84" s="238"/>
      <c r="G84" s="155"/>
      <c r="H84" s="155"/>
      <c r="I84" s="155"/>
      <c r="J84" s="155"/>
      <c r="K84" s="155"/>
      <c r="L84" s="155"/>
    </row>
    <row r="85" spans="1:12">
      <c r="A85" s="238" t="s">
        <v>971</v>
      </c>
      <c r="B85" s="238"/>
      <c r="C85" s="326"/>
      <c r="D85" s="326"/>
      <c r="E85" s="326"/>
      <c r="F85" s="326"/>
      <c r="G85" s="155"/>
      <c r="H85" s="155"/>
      <c r="I85" s="155"/>
      <c r="J85" s="155"/>
      <c r="K85" s="155"/>
      <c r="L85" s="155"/>
    </row>
    <row r="86" spans="1:12">
      <c r="A86" s="253" t="s">
        <v>307</v>
      </c>
      <c r="B86" s="238" t="s">
        <v>824</v>
      </c>
      <c r="C86" s="326" t="s">
        <v>1020</v>
      </c>
      <c r="D86" s="326" t="s">
        <v>1022</v>
      </c>
      <c r="E86" s="254">
        <v>1800</v>
      </c>
      <c r="F86" s="326" t="s">
        <v>650</v>
      </c>
      <c r="G86" s="155"/>
      <c r="H86" s="155"/>
      <c r="I86" s="155"/>
      <c r="J86" s="155"/>
      <c r="K86" s="155"/>
      <c r="L86" s="155"/>
    </row>
    <row r="87" spans="1:12">
      <c r="A87" s="253" t="s">
        <v>1074</v>
      </c>
      <c r="B87" s="238" t="s">
        <v>923</v>
      </c>
      <c r="C87" s="326" t="s">
        <v>1020</v>
      </c>
      <c r="D87" s="326" t="s">
        <v>46</v>
      </c>
      <c r="E87" s="254">
        <v>3960</v>
      </c>
      <c r="F87" s="333" t="s">
        <v>710</v>
      </c>
      <c r="G87" s="155"/>
      <c r="H87" s="155"/>
      <c r="I87" s="155"/>
      <c r="J87" s="155"/>
      <c r="K87" s="155"/>
      <c r="L87" s="155"/>
    </row>
    <row r="88" spans="1:12">
      <c r="A88" s="238"/>
      <c r="B88" s="238"/>
      <c r="C88" s="132" t="s">
        <v>651</v>
      </c>
      <c r="D88" s="185" t="s">
        <v>652</v>
      </c>
      <c r="E88" s="326"/>
      <c r="F88" s="326"/>
      <c r="G88" s="155"/>
      <c r="H88" s="155"/>
      <c r="I88" s="155"/>
      <c r="J88" s="155"/>
      <c r="K88" s="155"/>
      <c r="L88" s="155"/>
    </row>
    <row r="89" spans="1:12">
      <c r="A89" s="238"/>
      <c r="B89" s="238"/>
      <c r="C89" s="326"/>
      <c r="D89" s="238"/>
      <c r="E89" s="238"/>
      <c r="F89" s="238"/>
    </row>
    <row r="90" spans="1:12">
      <c r="A90" s="260" t="s">
        <v>1023</v>
      </c>
      <c r="B90" s="177"/>
      <c r="C90" s="326"/>
      <c r="D90" s="238"/>
      <c r="E90" s="238"/>
      <c r="F90" s="238"/>
      <c r="G90" s="155"/>
      <c r="H90" s="155"/>
      <c r="I90" s="155"/>
      <c r="J90" s="155"/>
      <c r="K90" s="155"/>
      <c r="L90" s="158"/>
    </row>
    <row r="91" spans="1:12">
      <c r="A91" s="238" t="s">
        <v>655</v>
      </c>
      <c r="B91" s="238"/>
      <c r="C91" s="326"/>
      <c r="D91" s="238"/>
      <c r="E91" s="238"/>
      <c r="F91" s="238"/>
      <c r="G91" s="155"/>
      <c r="H91" s="155"/>
      <c r="I91" s="155"/>
      <c r="J91" s="155"/>
      <c r="K91" s="155"/>
      <c r="L91" s="158"/>
    </row>
    <row r="92" spans="1:12">
      <c r="A92" s="238" t="s">
        <v>612</v>
      </c>
      <c r="B92" s="238" t="s">
        <v>686</v>
      </c>
      <c r="C92" s="326" t="s">
        <v>698</v>
      </c>
      <c r="D92" s="238" t="s">
        <v>25</v>
      </c>
      <c r="E92" s="326">
        <v>1600</v>
      </c>
      <c r="F92" s="326" t="s">
        <v>869</v>
      </c>
      <c r="G92" s="155"/>
      <c r="H92" s="155"/>
      <c r="I92" s="155"/>
      <c r="J92" s="155"/>
      <c r="K92" s="155"/>
      <c r="L92" s="189"/>
    </row>
    <row r="93" spans="1:12">
      <c r="A93" s="238" t="s">
        <v>875</v>
      </c>
      <c r="B93" s="238" t="s">
        <v>1024</v>
      </c>
      <c r="C93" s="326" t="s">
        <v>698</v>
      </c>
      <c r="D93" s="238" t="s">
        <v>46</v>
      </c>
      <c r="E93" s="326">
        <v>3000</v>
      </c>
      <c r="F93" s="326" t="s">
        <v>1025</v>
      </c>
      <c r="G93" s="155"/>
      <c r="H93" s="155"/>
      <c r="I93" s="155"/>
      <c r="J93" s="155"/>
      <c r="K93" s="155"/>
      <c r="L93" s="155"/>
    </row>
    <row r="94" spans="1:12">
      <c r="A94" s="238"/>
      <c r="B94" s="238"/>
      <c r="C94" s="326"/>
      <c r="D94" s="238"/>
      <c r="E94" s="238"/>
      <c r="F94" s="238"/>
      <c r="G94" s="155"/>
      <c r="H94" s="155"/>
      <c r="I94" s="155"/>
      <c r="J94" s="155"/>
      <c r="K94" s="155"/>
      <c r="L94" s="155"/>
    </row>
    <row r="95" spans="1:12">
      <c r="A95" s="238" t="s">
        <v>1026</v>
      </c>
      <c r="B95" s="238"/>
      <c r="C95" s="326"/>
      <c r="D95" s="238"/>
      <c r="E95" s="238"/>
      <c r="F95" s="238"/>
      <c r="G95" s="155"/>
      <c r="H95" s="155"/>
      <c r="I95" s="155"/>
      <c r="J95" s="155"/>
      <c r="K95" s="155"/>
      <c r="L95" s="155"/>
    </row>
    <row r="96" spans="1:12">
      <c r="A96" s="238" t="s">
        <v>878</v>
      </c>
      <c r="B96" s="238" t="s">
        <v>879</v>
      </c>
      <c r="C96" s="326" t="s">
        <v>698</v>
      </c>
      <c r="D96" s="238" t="s">
        <v>42</v>
      </c>
      <c r="E96" s="326">
        <v>4000</v>
      </c>
      <c r="F96" s="326" t="s">
        <v>1027</v>
      </c>
      <c r="G96" s="155"/>
      <c r="H96" s="155"/>
      <c r="I96" s="155"/>
      <c r="J96" s="155"/>
      <c r="K96" s="155"/>
      <c r="L96" s="155"/>
    </row>
    <row r="97" spans="1:6">
      <c r="A97" s="238"/>
      <c r="B97" s="238"/>
      <c r="C97" s="326"/>
      <c r="D97" s="238"/>
      <c r="E97" s="238"/>
      <c r="F97" s="238"/>
    </row>
    <row r="98" spans="1:6">
      <c r="A98" s="238" t="s">
        <v>671</v>
      </c>
      <c r="B98" s="238"/>
      <c r="C98" s="326"/>
      <c r="D98" s="238"/>
      <c r="E98" s="238"/>
      <c r="F98" s="238"/>
    </row>
    <row r="99" spans="1:6">
      <c r="A99" s="238" t="s">
        <v>1083</v>
      </c>
      <c r="B99" s="238" t="s">
        <v>1028</v>
      </c>
      <c r="C99" s="326" t="s">
        <v>1020</v>
      </c>
      <c r="D99" s="238" t="s">
        <v>42</v>
      </c>
      <c r="E99" s="326">
        <v>4000</v>
      </c>
      <c r="F99" s="326" t="s">
        <v>888</v>
      </c>
    </row>
    <row r="100" spans="1:6">
      <c r="A100" s="238"/>
      <c r="B100" s="238"/>
      <c r="C100" s="164" t="s">
        <v>1029</v>
      </c>
      <c r="D100" s="252" t="s">
        <v>1030</v>
      </c>
      <c r="E100" s="326"/>
      <c r="F100" s="326"/>
    </row>
    <row r="101" spans="1:6">
      <c r="A101" s="238"/>
      <c r="B101" s="238"/>
      <c r="C101" s="326"/>
      <c r="D101" s="238"/>
      <c r="E101" s="238"/>
      <c r="F101" s="238"/>
    </row>
    <row r="102" spans="1:6">
      <c r="A102" s="238" t="s">
        <v>677</v>
      </c>
      <c r="B102" s="238"/>
      <c r="C102" s="326"/>
      <c r="D102" s="238"/>
      <c r="E102" s="238"/>
      <c r="F102" s="238"/>
    </row>
    <row r="103" spans="1:6">
      <c r="A103" s="238" t="s">
        <v>1084</v>
      </c>
      <c r="B103" s="238" t="s">
        <v>889</v>
      </c>
      <c r="C103" s="326" t="s">
        <v>1020</v>
      </c>
      <c r="D103" s="238" t="s">
        <v>42</v>
      </c>
      <c r="E103" s="326">
        <v>4000</v>
      </c>
      <c r="F103" s="326" t="s">
        <v>888</v>
      </c>
    </row>
    <row r="104" spans="1:6">
      <c r="A104" s="238" t="s">
        <v>1085</v>
      </c>
      <c r="B104" s="238" t="s">
        <v>890</v>
      </c>
      <c r="C104" s="326" t="s">
        <v>1020</v>
      </c>
      <c r="D104" s="238" t="s">
        <v>25</v>
      </c>
      <c r="E104" s="326">
        <v>1600</v>
      </c>
      <c r="F104" s="326" t="s">
        <v>891</v>
      </c>
    </row>
    <row r="105" spans="1:6">
      <c r="A105" s="238"/>
      <c r="B105" s="238"/>
      <c r="C105" s="326"/>
      <c r="D105" s="238"/>
      <c r="E105" s="238"/>
      <c r="F105" s="238"/>
    </row>
    <row r="106" spans="1:6">
      <c r="A106" s="238" t="s">
        <v>682</v>
      </c>
      <c r="B106" s="238"/>
      <c r="C106" s="326"/>
      <c r="D106" s="238"/>
      <c r="E106" s="238"/>
      <c r="F106" s="238"/>
    </row>
    <row r="107" spans="1:6">
      <c r="A107" s="238" t="s">
        <v>881</v>
      </c>
      <c r="B107" s="238" t="s">
        <v>1031</v>
      </c>
      <c r="C107" s="326" t="s">
        <v>698</v>
      </c>
      <c r="D107" s="238" t="s">
        <v>42</v>
      </c>
      <c r="E107" s="326">
        <v>4000</v>
      </c>
      <c r="F107" s="326" t="s">
        <v>1032</v>
      </c>
    </row>
    <row r="108" spans="1:6">
      <c r="A108" s="238" t="s">
        <v>304</v>
      </c>
      <c r="B108" s="238" t="s">
        <v>305</v>
      </c>
      <c r="C108" s="326" t="s">
        <v>1020</v>
      </c>
      <c r="D108" s="238" t="s">
        <v>1033</v>
      </c>
      <c r="E108" s="326">
        <v>2400</v>
      </c>
      <c r="F108" s="326" t="s">
        <v>736</v>
      </c>
    </row>
    <row r="109" spans="1:6">
      <c r="A109" s="238"/>
      <c r="B109" s="238"/>
      <c r="C109" s="326"/>
      <c r="D109" s="238"/>
      <c r="E109" s="238"/>
      <c r="F109" s="238"/>
    </row>
    <row r="110" spans="1:6">
      <c r="A110" s="238" t="s">
        <v>687</v>
      </c>
      <c r="B110" s="238"/>
      <c r="C110" s="326"/>
      <c r="D110" s="238"/>
      <c r="E110" s="238"/>
      <c r="F110" s="238"/>
    </row>
    <row r="111" spans="1:6">
      <c r="A111" s="238" t="s">
        <v>868</v>
      </c>
      <c r="B111" s="238" t="s">
        <v>716</v>
      </c>
      <c r="C111" s="326" t="s">
        <v>1020</v>
      </c>
      <c r="D111" s="238" t="s">
        <v>46</v>
      </c>
      <c r="E111" s="326">
        <v>2880</v>
      </c>
      <c r="F111" s="326" t="s">
        <v>1034</v>
      </c>
    </row>
    <row r="112" spans="1:6">
      <c r="A112" s="238" t="s">
        <v>1086</v>
      </c>
      <c r="B112" s="238" t="s">
        <v>1035</v>
      </c>
      <c r="C112" s="326" t="s">
        <v>1020</v>
      </c>
      <c r="D112" s="238" t="s">
        <v>25</v>
      </c>
      <c r="E112" s="326">
        <v>2400</v>
      </c>
      <c r="F112" s="326" t="s">
        <v>886</v>
      </c>
    </row>
    <row r="113" spans="1:6">
      <c r="A113" s="253" t="s">
        <v>307</v>
      </c>
      <c r="B113" s="238" t="s">
        <v>824</v>
      </c>
      <c r="C113" s="326" t="s">
        <v>1020</v>
      </c>
      <c r="D113" s="245" t="s">
        <v>1022</v>
      </c>
      <c r="E113" s="254">
        <v>1800</v>
      </c>
      <c r="F113" s="326" t="s">
        <v>650</v>
      </c>
    </row>
    <row r="114" spans="1:6">
      <c r="A114" s="238"/>
      <c r="B114" s="238"/>
      <c r="C114" s="164" t="s">
        <v>1036</v>
      </c>
      <c r="D114" s="252" t="s">
        <v>1037</v>
      </c>
      <c r="E114" s="238"/>
      <c r="F114" s="238"/>
    </row>
    <row r="115" spans="1:6">
      <c r="A115" s="155"/>
      <c r="B115" s="238"/>
      <c r="C115" s="326"/>
      <c r="D115" s="238"/>
      <c r="E115" s="238"/>
      <c r="F115" s="238"/>
    </row>
    <row r="116" spans="1:6">
      <c r="B116" s="155"/>
      <c r="C116" s="164"/>
      <c r="D116" s="167"/>
      <c r="E116" s="155"/>
      <c r="F116" s="155"/>
    </row>
  </sheetData>
  <pageMargins left="0.7" right="0.7" top="0.75" bottom="0.7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5E2F-1B74-43F1-98F0-3F90788CBC7C}">
  <dimension ref="A1:I59"/>
  <sheetViews>
    <sheetView workbookViewId="0">
      <pane ySplit="4" topLeftCell="A5" activePane="bottomLeft" state="frozen"/>
      <selection pane="bottomLeft" activeCell="K13" sqref="K13"/>
    </sheetView>
  </sheetViews>
  <sheetFormatPr defaultColWidth="9.21875" defaultRowHeight="14.4"/>
  <cols>
    <col min="1" max="1" width="21.77734375" style="238" customWidth="1"/>
    <col min="2" max="2" width="33" style="238" customWidth="1"/>
    <col min="3" max="3" width="18.77734375" style="238" customWidth="1"/>
    <col min="4" max="4" width="10.21875" style="258" customWidth="1"/>
    <col min="5" max="5" width="9.21875" style="238"/>
    <col min="6" max="6" width="19" style="266" customWidth="1"/>
    <col min="7" max="7" width="13" style="256" customWidth="1"/>
    <col min="8" max="16384" width="9.21875" style="238"/>
  </cols>
  <sheetData>
    <row r="1" spans="1:9" ht="15.6">
      <c r="A1" s="257" t="s">
        <v>1978</v>
      </c>
    </row>
    <row r="2" spans="1:9" ht="15.6">
      <c r="A2" s="388" t="s">
        <v>3839</v>
      </c>
    </row>
    <row r="4" spans="1:9" ht="43.2">
      <c r="A4" s="259" t="s">
        <v>1</v>
      </c>
      <c r="B4" s="260" t="s">
        <v>2</v>
      </c>
      <c r="C4" s="260" t="s">
        <v>3</v>
      </c>
      <c r="D4" s="261" t="s">
        <v>4</v>
      </c>
      <c r="E4" s="261" t="s">
        <v>5</v>
      </c>
      <c r="F4" s="261" t="s">
        <v>6</v>
      </c>
      <c r="G4" s="160" t="s">
        <v>7</v>
      </c>
    </row>
    <row r="5" spans="1:9">
      <c r="A5" s="48"/>
      <c r="B5" s="390"/>
      <c r="C5" s="390"/>
      <c r="D5" s="239"/>
      <c r="E5" s="239"/>
      <c r="F5" s="239"/>
      <c r="G5" s="54"/>
    </row>
    <row r="6" spans="1:9">
      <c r="A6" s="390" t="s">
        <v>2110</v>
      </c>
      <c r="B6" s="389"/>
      <c r="C6" s="389"/>
      <c r="D6" s="391"/>
      <c r="E6" s="389"/>
      <c r="F6" s="389"/>
    </row>
    <row r="7" spans="1:9">
      <c r="A7" s="256" t="s">
        <v>74</v>
      </c>
      <c r="B7" s="256"/>
      <c r="C7" s="256"/>
      <c r="D7" s="255"/>
      <c r="E7" s="256"/>
      <c r="F7" s="256"/>
    </row>
    <row r="8" spans="1:9">
      <c r="A8" s="256" t="s">
        <v>1419</v>
      </c>
      <c r="B8" s="256" t="s">
        <v>1653</v>
      </c>
      <c r="C8" s="256" t="s">
        <v>3840</v>
      </c>
      <c r="D8" s="255" t="s">
        <v>1022</v>
      </c>
      <c r="E8" s="392">
        <v>880</v>
      </c>
      <c r="F8" s="31" t="s">
        <v>2174</v>
      </c>
    </row>
    <row r="9" spans="1:9">
      <c r="A9" s="256" t="s">
        <v>503</v>
      </c>
      <c r="B9" s="256" t="s">
        <v>2176</v>
      </c>
      <c r="C9" s="256" t="s">
        <v>3840</v>
      </c>
      <c r="D9" s="255" t="s">
        <v>25</v>
      </c>
      <c r="E9" s="392">
        <v>3520</v>
      </c>
      <c r="F9" s="255" t="s">
        <v>2177</v>
      </c>
      <c r="I9" s="389"/>
    </row>
    <row r="10" spans="1:9">
      <c r="A10" s="256" t="s">
        <v>4036</v>
      </c>
      <c r="B10" s="256" t="s">
        <v>2147</v>
      </c>
      <c r="C10" s="256" t="s">
        <v>3840</v>
      </c>
      <c r="D10" s="255" t="s">
        <v>25</v>
      </c>
      <c r="E10" s="392">
        <v>2640</v>
      </c>
      <c r="F10" s="255" t="s">
        <v>4040</v>
      </c>
      <c r="I10" s="389"/>
    </row>
    <row r="11" spans="1:9">
      <c r="A11" s="256" t="s">
        <v>4037</v>
      </c>
      <c r="B11" s="256" t="s">
        <v>3841</v>
      </c>
      <c r="C11" s="256" t="s">
        <v>3840</v>
      </c>
      <c r="D11" s="255" t="s">
        <v>13</v>
      </c>
      <c r="E11" s="392">
        <v>1760</v>
      </c>
      <c r="F11" s="255" t="s">
        <v>2178</v>
      </c>
      <c r="I11" s="389"/>
    </row>
    <row r="12" spans="1:9">
      <c r="A12" s="256"/>
      <c r="B12" s="256"/>
      <c r="C12" s="256"/>
      <c r="D12" s="255"/>
      <c r="E12" s="392"/>
      <c r="F12" s="255"/>
      <c r="I12" s="389"/>
    </row>
    <row r="13" spans="1:9">
      <c r="A13" s="256"/>
      <c r="B13" s="256"/>
      <c r="C13" s="256"/>
      <c r="D13" s="255"/>
      <c r="E13" s="392"/>
      <c r="F13" s="392"/>
      <c r="I13" s="389"/>
    </row>
    <row r="14" spans="1:9">
      <c r="A14" s="256" t="s">
        <v>82</v>
      </c>
      <c r="B14" s="256"/>
      <c r="C14" s="256"/>
      <c r="D14" s="255"/>
      <c r="E14" s="392"/>
      <c r="F14" s="392"/>
      <c r="I14" s="389"/>
    </row>
    <row r="15" spans="1:9">
      <c r="A15" s="256" t="s">
        <v>4038</v>
      </c>
      <c r="B15" s="256" t="s">
        <v>3842</v>
      </c>
      <c r="C15" s="256" t="s">
        <v>3840</v>
      </c>
      <c r="D15" s="255" t="s">
        <v>46</v>
      </c>
      <c r="E15" s="392">
        <v>3520</v>
      </c>
      <c r="F15" s="255" t="s">
        <v>1968</v>
      </c>
      <c r="I15" s="389"/>
    </row>
    <row r="16" spans="1:9">
      <c r="A16" s="256" t="s">
        <v>3895</v>
      </c>
      <c r="B16" s="256" t="s">
        <v>3843</v>
      </c>
      <c r="C16" s="256" t="s">
        <v>3840</v>
      </c>
      <c r="D16" s="255" t="s">
        <v>46</v>
      </c>
      <c r="E16" s="392">
        <v>3520</v>
      </c>
      <c r="F16" s="31" t="s">
        <v>4041</v>
      </c>
      <c r="I16" s="389"/>
    </row>
    <row r="17" spans="1:9">
      <c r="A17" s="256"/>
      <c r="B17" s="256"/>
      <c r="C17" s="256"/>
      <c r="D17" s="255"/>
      <c r="E17" s="392"/>
      <c r="F17" s="392"/>
      <c r="I17" s="389"/>
    </row>
    <row r="18" spans="1:9">
      <c r="A18" s="256" t="s">
        <v>74</v>
      </c>
      <c r="B18" s="256"/>
      <c r="C18" s="256"/>
      <c r="D18" s="255"/>
      <c r="E18" s="256"/>
      <c r="F18" s="256"/>
      <c r="I18" s="389"/>
    </row>
    <row r="19" spans="1:9">
      <c r="A19" s="256" t="s">
        <v>1655</v>
      </c>
      <c r="B19" s="256" t="s">
        <v>45</v>
      </c>
      <c r="C19" s="256" t="s">
        <v>3844</v>
      </c>
      <c r="D19" s="255" t="s">
        <v>42</v>
      </c>
      <c r="E19" s="255">
        <v>5280</v>
      </c>
      <c r="F19" s="31" t="s">
        <v>4042</v>
      </c>
      <c r="I19" s="389"/>
    </row>
    <row r="20" spans="1:9">
      <c r="A20" s="256" t="s">
        <v>1670</v>
      </c>
      <c r="B20" s="256" t="s">
        <v>3845</v>
      </c>
      <c r="C20" s="256" t="s">
        <v>3846</v>
      </c>
      <c r="D20" s="255" t="s">
        <v>42</v>
      </c>
      <c r="E20" s="255">
        <v>5280</v>
      </c>
      <c r="F20" s="31" t="s">
        <v>2116</v>
      </c>
      <c r="I20" s="389"/>
    </row>
    <row r="21" spans="1:9">
      <c r="A21" s="256"/>
      <c r="B21" s="256"/>
      <c r="C21" s="256"/>
      <c r="D21" s="255"/>
      <c r="E21" s="256"/>
      <c r="F21" s="256"/>
      <c r="I21" s="389"/>
    </row>
    <row r="22" spans="1:9">
      <c r="A22" s="256" t="s">
        <v>82</v>
      </c>
      <c r="B22" s="256"/>
      <c r="C22" s="256"/>
      <c r="D22" s="255"/>
      <c r="E22" s="256"/>
      <c r="F22" s="256"/>
      <c r="I22" s="389"/>
    </row>
    <row r="23" spans="1:9">
      <c r="A23" s="256" t="s">
        <v>4039</v>
      </c>
      <c r="B23" s="256" t="s">
        <v>3847</v>
      </c>
      <c r="C23" s="256" t="s">
        <v>3848</v>
      </c>
      <c r="D23" s="255" t="s">
        <v>42</v>
      </c>
      <c r="E23" s="255">
        <v>5280</v>
      </c>
      <c r="F23" s="31" t="s">
        <v>2116</v>
      </c>
      <c r="I23" s="389"/>
    </row>
    <row r="24" spans="1:9">
      <c r="A24" s="256"/>
      <c r="B24" s="256"/>
      <c r="C24" s="256"/>
      <c r="D24" s="255"/>
      <c r="E24" s="255"/>
      <c r="F24" s="31"/>
      <c r="I24" s="389"/>
    </row>
    <row r="25" spans="1:9" ht="33.75" customHeight="1">
      <c r="A25" s="256"/>
      <c r="B25" s="256"/>
      <c r="C25" s="256"/>
      <c r="D25" s="255"/>
      <c r="E25" s="255"/>
      <c r="F25" s="31"/>
      <c r="I25" s="389"/>
    </row>
    <row r="26" spans="1:9">
      <c r="A26" s="389"/>
      <c r="B26" s="389"/>
      <c r="C26" s="389"/>
      <c r="D26" s="391"/>
      <c r="E26" s="389"/>
      <c r="F26" s="389"/>
      <c r="I26" s="389"/>
    </row>
    <row r="27" spans="1:9">
      <c r="A27" s="389"/>
      <c r="B27" s="389"/>
      <c r="C27" s="389"/>
      <c r="D27" s="391"/>
      <c r="E27" s="389"/>
      <c r="F27" s="389"/>
      <c r="I27" s="389"/>
    </row>
    <row r="28" spans="1:9" ht="28.8">
      <c r="A28" s="239" t="s">
        <v>2179</v>
      </c>
      <c r="B28" s="389"/>
      <c r="C28" s="389"/>
      <c r="D28" s="391"/>
      <c r="E28" s="389"/>
      <c r="F28" s="389"/>
      <c r="I28" s="389"/>
    </row>
    <row r="29" spans="1:9">
      <c r="A29" s="389" t="s">
        <v>74</v>
      </c>
      <c r="B29" s="389"/>
      <c r="C29" s="389"/>
      <c r="D29" s="391"/>
      <c r="E29" s="389"/>
      <c r="F29" s="389"/>
      <c r="I29" s="389"/>
    </row>
    <row r="30" spans="1:9">
      <c r="A30" s="389"/>
      <c r="B30" s="389"/>
      <c r="C30" s="389"/>
      <c r="D30" s="391"/>
      <c r="E30" s="391"/>
      <c r="F30" s="339"/>
      <c r="I30" s="389"/>
    </row>
    <row r="31" spans="1:9">
      <c r="A31" s="389" t="s">
        <v>2180</v>
      </c>
      <c r="B31" s="389" t="s">
        <v>2181</v>
      </c>
      <c r="C31" s="389" t="s">
        <v>3849</v>
      </c>
      <c r="D31" s="391" t="s">
        <v>46</v>
      </c>
      <c r="E31" s="391">
        <v>3520</v>
      </c>
      <c r="F31" s="391" t="s">
        <v>2182</v>
      </c>
      <c r="I31" s="389"/>
    </row>
    <row r="32" spans="1:9">
      <c r="A32" s="389" t="s">
        <v>2183</v>
      </c>
      <c r="B32" s="389" t="s">
        <v>2184</v>
      </c>
      <c r="C32" s="389" t="s">
        <v>3850</v>
      </c>
      <c r="D32" s="391" t="s">
        <v>25</v>
      </c>
      <c r="E32" s="391">
        <v>2640</v>
      </c>
      <c r="F32" s="391" t="s">
        <v>2185</v>
      </c>
      <c r="I32" s="389"/>
    </row>
    <row r="33" spans="1:9">
      <c r="A33" s="389" t="s">
        <v>2186</v>
      </c>
      <c r="B33" s="389" t="s">
        <v>2187</v>
      </c>
      <c r="C33" s="389" t="s">
        <v>3851</v>
      </c>
      <c r="D33" s="391" t="s">
        <v>46</v>
      </c>
      <c r="E33" s="391">
        <v>3520</v>
      </c>
      <c r="F33" s="391" t="s">
        <v>2188</v>
      </c>
      <c r="I33" s="389"/>
    </row>
    <row r="34" spans="1:9">
      <c r="A34" s="389"/>
      <c r="B34" s="389"/>
      <c r="C34" s="389"/>
      <c r="D34" s="391"/>
      <c r="E34" s="389"/>
      <c r="F34" s="389"/>
      <c r="I34" s="389"/>
    </row>
    <row r="35" spans="1:9">
      <c r="A35" s="389" t="s">
        <v>74</v>
      </c>
      <c r="B35" s="389"/>
      <c r="C35" s="389"/>
      <c r="D35" s="391"/>
      <c r="E35" s="389"/>
      <c r="F35" s="389"/>
      <c r="I35" s="389"/>
    </row>
    <row r="36" spans="1:9">
      <c r="A36" s="389"/>
      <c r="B36" s="389"/>
      <c r="C36" s="389"/>
      <c r="D36" s="391"/>
      <c r="E36" s="389"/>
      <c r="F36" s="389"/>
      <c r="I36" s="389"/>
    </row>
    <row r="37" spans="1:9">
      <c r="A37" s="389" t="s">
        <v>2189</v>
      </c>
      <c r="B37" s="389" t="s">
        <v>1738</v>
      </c>
      <c r="C37" s="389" t="s">
        <v>3852</v>
      </c>
      <c r="D37" s="391" t="s">
        <v>46</v>
      </c>
      <c r="E37" s="389">
        <v>4400</v>
      </c>
      <c r="F37" s="391" t="s">
        <v>2190</v>
      </c>
      <c r="I37" s="389"/>
    </row>
    <row r="38" spans="1:9">
      <c r="A38" s="389" t="s">
        <v>2191</v>
      </c>
      <c r="B38" s="389" t="s">
        <v>2192</v>
      </c>
      <c r="C38" s="389" t="s">
        <v>3853</v>
      </c>
      <c r="D38" s="391" t="s">
        <v>25</v>
      </c>
      <c r="E38" s="389">
        <v>2640</v>
      </c>
      <c r="F38" s="391" t="s">
        <v>2185</v>
      </c>
      <c r="I38" s="389"/>
    </row>
    <row r="39" spans="1:9">
      <c r="A39" s="389" t="s">
        <v>2183</v>
      </c>
      <c r="B39" s="389" t="s">
        <v>2193</v>
      </c>
      <c r="C39" s="389" t="s">
        <v>3854</v>
      </c>
      <c r="D39" s="391" t="s">
        <v>25</v>
      </c>
      <c r="E39" s="389">
        <v>2640</v>
      </c>
      <c r="F39" s="391" t="s">
        <v>2185</v>
      </c>
      <c r="I39" s="389"/>
    </row>
    <row r="40" spans="1:9">
      <c r="A40" s="389"/>
      <c r="B40" s="389"/>
      <c r="C40" s="389"/>
      <c r="D40" s="391"/>
      <c r="E40" s="389"/>
      <c r="F40" s="339"/>
      <c r="I40" s="389"/>
    </row>
    <row r="41" spans="1:9" ht="15.6">
      <c r="A41" s="280" t="s">
        <v>82</v>
      </c>
      <c r="B41" s="389"/>
      <c r="C41" s="389"/>
      <c r="D41" s="391"/>
      <c r="E41" s="389"/>
      <c r="F41" s="389"/>
      <c r="I41" s="389"/>
    </row>
    <row r="42" spans="1:9">
      <c r="A42" s="389" t="s">
        <v>2194</v>
      </c>
      <c r="B42" s="389" t="s">
        <v>2195</v>
      </c>
      <c r="C42" s="389" t="s">
        <v>3855</v>
      </c>
      <c r="D42" s="391" t="s">
        <v>13</v>
      </c>
      <c r="E42" s="391">
        <v>880</v>
      </c>
      <c r="F42" s="391" t="s">
        <v>2196</v>
      </c>
      <c r="I42" s="389"/>
    </row>
    <row r="43" spans="1:9">
      <c r="A43" s="389" t="s">
        <v>2191</v>
      </c>
      <c r="B43" s="389" t="s">
        <v>2184</v>
      </c>
      <c r="C43" s="389" t="s">
        <v>3856</v>
      </c>
      <c r="D43" s="391" t="s">
        <v>25</v>
      </c>
      <c r="E43" s="281">
        <v>2640</v>
      </c>
      <c r="F43" s="391" t="s">
        <v>2185</v>
      </c>
      <c r="I43" s="389"/>
    </row>
    <row r="44" spans="1:9">
      <c r="A44" s="389" t="s">
        <v>2197</v>
      </c>
      <c r="B44" s="389" t="s">
        <v>2198</v>
      </c>
      <c r="C44" s="389" t="s">
        <v>3852</v>
      </c>
      <c r="D44" s="391" t="s">
        <v>46</v>
      </c>
      <c r="E44" s="391">
        <v>2640</v>
      </c>
      <c r="F44" s="391" t="s">
        <v>2199</v>
      </c>
      <c r="I44" s="389"/>
    </row>
    <row r="45" spans="1:9">
      <c r="A45" s="389"/>
      <c r="B45" s="389"/>
      <c r="C45" s="389"/>
      <c r="D45" s="391"/>
      <c r="E45" s="391"/>
      <c r="F45" s="340"/>
      <c r="I45" s="389"/>
    </row>
    <row r="46" spans="1:9">
      <c r="A46" s="389" t="s">
        <v>82</v>
      </c>
      <c r="B46" s="389"/>
      <c r="C46" s="389"/>
      <c r="D46" s="391"/>
      <c r="E46" s="389"/>
      <c r="F46" s="389"/>
      <c r="I46" s="389"/>
    </row>
    <row r="47" spans="1:9">
      <c r="A47" s="389" t="s">
        <v>2200</v>
      </c>
      <c r="B47" s="389" t="s">
        <v>2193</v>
      </c>
      <c r="C47" s="389" t="s">
        <v>3850</v>
      </c>
      <c r="D47" s="391" t="s">
        <v>25</v>
      </c>
      <c r="E47" s="391">
        <v>2640</v>
      </c>
      <c r="F47" s="391" t="s">
        <v>2185</v>
      </c>
      <c r="I47" s="389"/>
    </row>
    <row r="48" spans="1:9">
      <c r="A48" s="389"/>
      <c r="B48" s="389"/>
      <c r="C48" s="389"/>
      <c r="D48" s="391"/>
      <c r="E48" s="389"/>
      <c r="F48" s="389"/>
      <c r="I48" s="389"/>
    </row>
    <row r="49" spans="1:9">
      <c r="A49" s="389"/>
      <c r="B49" s="389"/>
      <c r="C49" s="389"/>
      <c r="D49" s="391"/>
      <c r="E49" s="389"/>
      <c r="F49" s="389"/>
      <c r="I49" s="389"/>
    </row>
    <row r="50" spans="1:9">
      <c r="A50" s="390" t="s">
        <v>2201</v>
      </c>
      <c r="B50" s="389"/>
      <c r="C50" s="389"/>
      <c r="D50" s="391"/>
      <c r="E50" s="389"/>
      <c r="F50" s="389"/>
      <c r="I50" s="389"/>
    </row>
    <row r="51" spans="1:9">
      <c r="A51" s="389" t="s">
        <v>74</v>
      </c>
      <c r="B51" s="389"/>
      <c r="C51" s="389"/>
      <c r="D51" s="391"/>
      <c r="E51" s="389"/>
      <c r="F51" s="389"/>
      <c r="I51" s="389"/>
    </row>
    <row r="52" spans="1:9">
      <c r="A52" s="389" t="s">
        <v>111</v>
      </c>
      <c r="B52" s="389" t="s">
        <v>2202</v>
      </c>
      <c r="C52" s="389" t="s">
        <v>2203</v>
      </c>
      <c r="D52" s="391" t="s">
        <v>46</v>
      </c>
      <c r="E52" s="391">
        <v>3080</v>
      </c>
      <c r="F52" s="391" t="s">
        <v>1983</v>
      </c>
      <c r="I52" s="389"/>
    </row>
    <row r="53" spans="1:9">
      <c r="A53" s="389" t="s">
        <v>111</v>
      </c>
      <c r="B53" s="389" t="s">
        <v>1985</v>
      </c>
      <c r="C53" s="389" t="s">
        <v>2204</v>
      </c>
      <c r="D53" s="391" t="s">
        <v>46</v>
      </c>
      <c r="E53" s="391">
        <v>3080</v>
      </c>
      <c r="F53" s="391" t="s">
        <v>1983</v>
      </c>
      <c r="G53" s="159"/>
      <c r="I53" s="389"/>
    </row>
    <row r="54" spans="1:9">
      <c r="A54" s="389"/>
      <c r="B54" s="389"/>
      <c r="C54" s="389"/>
      <c r="D54" s="391"/>
      <c r="E54" s="389"/>
      <c r="F54" s="389"/>
      <c r="G54" s="159"/>
      <c r="I54" s="389"/>
    </row>
    <row r="55" spans="1:9">
      <c r="A55" s="389" t="s">
        <v>82</v>
      </c>
      <c r="B55" s="389"/>
      <c r="C55" s="389"/>
      <c r="D55" s="391"/>
      <c r="E55" s="389"/>
      <c r="F55" s="389"/>
      <c r="I55" s="389"/>
    </row>
    <row r="56" spans="1:9">
      <c r="A56" s="389" t="s">
        <v>2205</v>
      </c>
      <c r="B56" s="389" t="s">
        <v>2206</v>
      </c>
      <c r="C56" s="389" t="s">
        <v>2203</v>
      </c>
      <c r="D56" s="391" t="s">
        <v>46</v>
      </c>
      <c r="E56" s="391">
        <v>3300</v>
      </c>
      <c r="F56" s="391" t="s">
        <v>2207</v>
      </c>
      <c r="I56" s="389"/>
    </row>
    <row r="57" spans="1:9">
      <c r="A57" s="389" t="s">
        <v>2205</v>
      </c>
      <c r="B57" s="389" t="s">
        <v>2206</v>
      </c>
      <c r="C57" s="389" t="s">
        <v>2204</v>
      </c>
      <c r="D57" s="391" t="s">
        <v>46</v>
      </c>
      <c r="E57" s="391">
        <v>3300</v>
      </c>
      <c r="F57" s="391" t="s">
        <v>2207</v>
      </c>
      <c r="I57" s="389"/>
    </row>
    <row r="58" spans="1:9">
      <c r="A58" s="389"/>
      <c r="B58" s="389"/>
      <c r="C58" s="389"/>
      <c r="D58" s="391"/>
      <c r="E58" s="389"/>
      <c r="F58" s="389"/>
      <c r="I58" s="389"/>
    </row>
    <row r="59" spans="1:9">
      <c r="A59" s="389"/>
      <c r="B59" s="389"/>
      <c r="C59" s="389"/>
      <c r="D59" s="391"/>
      <c r="E59" s="389"/>
      <c r="F59" s="389"/>
      <c r="I59" s="38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E026E-C0A4-4B68-8DD4-A96F9D25F543}">
  <dimension ref="A1:I121"/>
  <sheetViews>
    <sheetView workbookViewId="0">
      <pane ySplit="4" topLeftCell="A5" activePane="bottomLeft" state="frozen"/>
      <selection pane="bottomLeft" activeCell="G14" sqref="G14"/>
    </sheetView>
  </sheetViews>
  <sheetFormatPr defaultColWidth="9.21875" defaultRowHeight="14.4"/>
  <cols>
    <col min="1" max="1" width="26" style="238" customWidth="1"/>
    <col min="2" max="2" width="29.5546875" style="238" customWidth="1"/>
    <col min="3" max="3" width="17.77734375" style="238" customWidth="1"/>
    <col min="4" max="4" width="11.44140625" style="238" customWidth="1"/>
    <col min="5" max="5" width="11.44140625" style="267" customWidth="1"/>
    <col min="6" max="6" width="21" style="254" customWidth="1"/>
    <col min="7" max="7" width="12.21875" style="256" customWidth="1"/>
    <col min="8" max="16384" width="9.21875" style="238"/>
  </cols>
  <sheetData>
    <row r="1" spans="1:9" ht="15.6">
      <c r="A1" s="257" t="s">
        <v>1978</v>
      </c>
    </row>
    <row r="2" spans="1:9" ht="15.6">
      <c r="A2" s="257" t="s">
        <v>3857</v>
      </c>
    </row>
    <row r="4" spans="1:9" ht="43.2">
      <c r="A4" s="259" t="s">
        <v>1</v>
      </c>
      <c r="B4" s="260" t="s">
        <v>2</v>
      </c>
      <c r="C4" s="260" t="s">
        <v>3</v>
      </c>
      <c r="D4" s="261" t="s">
        <v>4</v>
      </c>
      <c r="E4" s="261" t="s">
        <v>5</v>
      </c>
      <c r="F4" s="248" t="s">
        <v>6</v>
      </c>
      <c r="G4" s="160" t="s">
        <v>7</v>
      </c>
    </row>
    <row r="5" spans="1:9">
      <c r="A5" s="48"/>
      <c r="B5" s="390"/>
      <c r="C5" s="390"/>
      <c r="D5" s="239"/>
      <c r="E5" s="239"/>
      <c r="F5" s="404"/>
      <c r="G5" s="54"/>
    </row>
    <row r="6" spans="1:9">
      <c r="A6" s="390" t="s">
        <v>2091</v>
      </c>
      <c r="B6" s="389"/>
      <c r="C6" s="389"/>
      <c r="D6" s="389"/>
      <c r="E6" s="274"/>
      <c r="F6" s="253"/>
      <c r="G6" s="54"/>
    </row>
    <row r="7" spans="1:9" ht="15.6">
      <c r="A7" s="280" t="s">
        <v>3858</v>
      </c>
      <c r="B7" s="389"/>
      <c r="C7" s="389"/>
      <c r="D7" s="389"/>
      <c r="E7" s="274"/>
      <c r="F7" s="253"/>
      <c r="G7" s="54"/>
    </row>
    <row r="8" spans="1:9">
      <c r="A8" s="389" t="s">
        <v>989</v>
      </c>
      <c r="B8" s="389" t="s">
        <v>2093</v>
      </c>
      <c r="C8" s="389" t="s">
        <v>2094</v>
      </c>
      <c r="D8" s="391" t="s">
        <v>46</v>
      </c>
      <c r="E8" s="254">
        <v>2640</v>
      </c>
      <c r="F8" s="399" t="s">
        <v>2095</v>
      </c>
      <c r="G8" s="54"/>
    </row>
    <row r="9" spans="1:9">
      <c r="A9" s="389" t="s">
        <v>985</v>
      </c>
      <c r="B9" s="405" t="s">
        <v>2096</v>
      </c>
      <c r="C9" s="389" t="s">
        <v>2097</v>
      </c>
      <c r="D9" s="391" t="s">
        <v>46</v>
      </c>
      <c r="E9" s="254">
        <v>2640</v>
      </c>
      <c r="F9" s="391" t="s">
        <v>2098</v>
      </c>
      <c r="G9" s="54"/>
      <c r="I9" s="389"/>
    </row>
    <row r="10" spans="1:9">
      <c r="A10" s="389" t="s">
        <v>4043</v>
      </c>
      <c r="B10" s="405" t="s">
        <v>3859</v>
      </c>
      <c r="C10" s="256" t="s">
        <v>3860</v>
      </c>
      <c r="D10" s="391" t="s">
        <v>13</v>
      </c>
      <c r="E10" s="392">
        <v>1760</v>
      </c>
      <c r="F10" s="391" t="s">
        <v>4044</v>
      </c>
      <c r="G10" s="54"/>
      <c r="I10" s="389"/>
    </row>
    <row r="11" spans="1:9">
      <c r="A11" s="389"/>
      <c r="B11" s="405"/>
      <c r="C11" s="389"/>
      <c r="D11" s="391"/>
      <c r="E11" s="254"/>
      <c r="F11" s="391"/>
      <c r="G11" s="54"/>
      <c r="I11" s="389"/>
    </row>
    <row r="12" spans="1:9">
      <c r="A12" s="389"/>
      <c r="B12" s="405"/>
      <c r="C12" s="389"/>
      <c r="D12" s="391"/>
      <c r="E12" s="254"/>
      <c r="F12" s="391"/>
      <c r="G12" s="54"/>
      <c r="I12" s="389"/>
    </row>
    <row r="13" spans="1:9">
      <c r="A13" s="389" t="s">
        <v>3861</v>
      </c>
      <c r="B13" s="405"/>
      <c r="C13" s="389"/>
      <c r="D13" s="391"/>
      <c r="E13" s="254"/>
      <c r="F13" s="391"/>
      <c r="G13" s="54"/>
      <c r="I13" s="389"/>
    </row>
    <row r="14" spans="1:9">
      <c r="A14" s="389" t="s">
        <v>4045</v>
      </c>
      <c r="B14" s="405" t="s">
        <v>3862</v>
      </c>
      <c r="C14" s="256" t="s">
        <v>3860</v>
      </c>
      <c r="D14" s="255" t="s">
        <v>46</v>
      </c>
      <c r="E14" s="254">
        <v>7200</v>
      </c>
      <c r="F14" s="391" t="s">
        <v>4046</v>
      </c>
      <c r="G14" s="54"/>
      <c r="I14" s="389"/>
    </row>
    <row r="15" spans="1:9">
      <c r="A15" s="389" t="s">
        <v>4047</v>
      </c>
      <c r="B15" s="405" t="s">
        <v>3863</v>
      </c>
      <c r="C15" s="389" t="s">
        <v>3864</v>
      </c>
      <c r="D15" s="391" t="s">
        <v>46</v>
      </c>
      <c r="E15" s="254">
        <v>2640</v>
      </c>
      <c r="F15" s="391" t="s">
        <v>4048</v>
      </c>
      <c r="G15" s="54"/>
      <c r="I15" s="389"/>
    </row>
    <row r="16" spans="1:9">
      <c r="A16" s="389" t="s">
        <v>4049</v>
      </c>
      <c r="B16" s="405" t="s">
        <v>3865</v>
      </c>
      <c r="C16" s="389" t="s">
        <v>3866</v>
      </c>
      <c r="D16" s="391" t="s">
        <v>46</v>
      </c>
      <c r="E16" s="392">
        <v>2640</v>
      </c>
      <c r="F16" s="391" t="s">
        <v>4050</v>
      </c>
      <c r="G16" s="54"/>
      <c r="I16" s="389"/>
    </row>
    <row r="17" spans="1:9">
      <c r="A17" s="389"/>
      <c r="B17" s="405"/>
      <c r="C17" s="389"/>
      <c r="D17" s="391"/>
      <c r="E17" s="254"/>
      <c r="F17" s="391"/>
      <c r="G17" s="54"/>
      <c r="I17" s="389"/>
    </row>
    <row r="18" spans="1:9" ht="15.6">
      <c r="A18" s="280" t="s">
        <v>3867</v>
      </c>
      <c r="B18" s="405"/>
      <c r="C18" s="389"/>
      <c r="D18" s="391"/>
      <c r="E18" s="254"/>
      <c r="F18" s="391"/>
      <c r="G18" s="54"/>
      <c r="I18" s="389"/>
    </row>
    <row r="19" spans="1:9">
      <c r="A19" s="389" t="s">
        <v>996</v>
      </c>
      <c r="B19" s="389" t="s">
        <v>997</v>
      </c>
      <c r="C19" s="389" t="s">
        <v>3868</v>
      </c>
      <c r="D19" s="391" t="s">
        <v>46</v>
      </c>
      <c r="E19" s="254">
        <v>2640</v>
      </c>
      <c r="F19" s="399" t="s">
        <v>2099</v>
      </c>
      <c r="G19" s="54"/>
      <c r="I19" s="389"/>
    </row>
    <row r="20" spans="1:9">
      <c r="A20" s="389" t="s">
        <v>1082</v>
      </c>
      <c r="B20" s="389" t="s">
        <v>1006</v>
      </c>
      <c r="C20" s="389" t="s">
        <v>3869</v>
      </c>
      <c r="D20" s="391" t="s">
        <v>46</v>
      </c>
      <c r="E20" s="254">
        <v>2640</v>
      </c>
      <c r="F20" s="399" t="s">
        <v>2100</v>
      </c>
      <c r="G20" s="54"/>
      <c r="I20" s="389"/>
    </row>
    <row r="21" spans="1:9">
      <c r="A21" s="389" t="s">
        <v>1479</v>
      </c>
      <c r="B21" s="405" t="s">
        <v>1456</v>
      </c>
      <c r="C21" s="389" t="s">
        <v>3870</v>
      </c>
      <c r="D21" s="391" t="s">
        <v>46</v>
      </c>
      <c r="E21" s="254">
        <v>2640</v>
      </c>
      <c r="F21" s="391" t="s">
        <v>4051</v>
      </c>
      <c r="G21" s="54"/>
      <c r="I21" s="389"/>
    </row>
    <row r="22" spans="1:9">
      <c r="A22" s="389"/>
      <c r="B22" s="389"/>
      <c r="C22" s="389"/>
      <c r="D22" s="391"/>
      <c r="E22" s="254"/>
      <c r="F22" s="399"/>
      <c r="G22" s="54"/>
      <c r="I22" s="389"/>
    </row>
    <row r="23" spans="1:9">
      <c r="A23" s="273" t="s">
        <v>3871</v>
      </c>
      <c r="B23" s="389"/>
      <c r="C23" s="389"/>
      <c r="D23" s="391"/>
      <c r="E23" s="274"/>
      <c r="F23" s="399"/>
      <c r="G23" s="54"/>
      <c r="I23" s="389"/>
    </row>
    <row r="24" spans="1:9">
      <c r="A24" s="256"/>
      <c r="B24" s="389"/>
      <c r="C24" s="389"/>
      <c r="D24" s="389"/>
      <c r="E24" s="274"/>
      <c r="F24" s="253"/>
      <c r="G24" s="54"/>
      <c r="I24" s="389"/>
    </row>
    <row r="25" spans="1:9">
      <c r="A25" s="389"/>
      <c r="B25" s="389"/>
      <c r="C25" s="389"/>
      <c r="D25" s="389"/>
      <c r="E25" s="391"/>
      <c r="G25" s="54"/>
      <c r="I25" s="389"/>
    </row>
    <row r="26" spans="1:9">
      <c r="A26" s="389"/>
      <c r="B26" s="389"/>
      <c r="C26" s="389"/>
      <c r="D26" s="389"/>
      <c r="E26" s="391"/>
      <c r="G26" s="54"/>
      <c r="I26" s="389"/>
    </row>
    <row r="27" spans="1:9">
      <c r="A27" s="48"/>
      <c r="B27" s="390"/>
      <c r="C27" s="390"/>
      <c r="D27" s="239"/>
      <c r="E27" s="239"/>
      <c r="F27" s="404"/>
      <c r="G27" s="54"/>
      <c r="I27" s="389"/>
    </row>
    <row r="28" spans="1:9">
      <c r="A28" s="390" t="s">
        <v>2101</v>
      </c>
      <c r="B28" s="389"/>
      <c r="C28" s="389"/>
      <c r="D28" s="389"/>
      <c r="E28" s="391"/>
      <c r="F28" s="253"/>
      <c r="I28" s="389"/>
    </row>
    <row r="29" spans="1:9" ht="15.6">
      <c r="A29" s="280" t="s">
        <v>3872</v>
      </c>
      <c r="B29" s="389"/>
      <c r="C29" s="389"/>
      <c r="D29" s="389"/>
      <c r="E29" s="391"/>
      <c r="F29" s="253"/>
      <c r="I29" s="389"/>
    </row>
    <row r="30" spans="1:9">
      <c r="A30" s="389" t="s">
        <v>1256</v>
      </c>
      <c r="B30" s="389" t="s">
        <v>3873</v>
      </c>
      <c r="C30" s="389" t="s">
        <v>3874</v>
      </c>
      <c r="D30" s="391" t="s">
        <v>25</v>
      </c>
      <c r="E30" s="392">
        <v>2640</v>
      </c>
      <c r="F30" s="391" t="s">
        <v>2103</v>
      </c>
      <c r="I30" s="389"/>
    </row>
    <row r="31" spans="1:9">
      <c r="A31" s="389" t="s">
        <v>3875</v>
      </c>
      <c r="B31" s="389" t="s">
        <v>1689</v>
      </c>
      <c r="C31" s="389" t="s">
        <v>2104</v>
      </c>
      <c r="D31" s="391" t="s">
        <v>25</v>
      </c>
      <c r="E31" s="392">
        <v>2640</v>
      </c>
      <c r="F31" s="391" t="s">
        <v>4052</v>
      </c>
      <c r="I31" s="389"/>
    </row>
    <row r="32" spans="1:9">
      <c r="A32" s="389" t="s">
        <v>3876</v>
      </c>
      <c r="B32" s="389" t="s">
        <v>3877</v>
      </c>
      <c r="C32" s="389" t="s">
        <v>2033</v>
      </c>
      <c r="D32" s="391" t="s">
        <v>46</v>
      </c>
      <c r="E32" s="392">
        <v>2640</v>
      </c>
      <c r="F32" s="391" t="s">
        <v>4052</v>
      </c>
      <c r="I32" s="389"/>
    </row>
    <row r="33" spans="1:9">
      <c r="A33" s="389"/>
      <c r="B33" s="389"/>
      <c r="C33" s="389"/>
      <c r="D33" s="391"/>
      <c r="E33" s="254"/>
      <c r="F33" s="391"/>
      <c r="I33" s="389"/>
    </row>
    <row r="34" spans="1:9">
      <c r="A34" s="389" t="s">
        <v>3878</v>
      </c>
      <c r="B34" s="389"/>
      <c r="C34" s="389"/>
      <c r="D34" s="389"/>
      <c r="E34" s="274"/>
      <c r="I34" s="389"/>
    </row>
    <row r="35" spans="1:9">
      <c r="A35" s="389" t="s">
        <v>2102</v>
      </c>
      <c r="B35" s="389" t="s">
        <v>2603</v>
      </c>
      <c r="C35" s="389" t="s">
        <v>3879</v>
      </c>
      <c r="D35" s="391" t="s">
        <v>46</v>
      </c>
      <c r="E35" s="254">
        <v>2640</v>
      </c>
      <c r="F35" s="254" t="s">
        <v>2103</v>
      </c>
      <c r="I35" s="389"/>
    </row>
    <row r="36" spans="1:9">
      <c r="A36" s="389" t="s">
        <v>4053</v>
      </c>
      <c r="B36" s="389" t="s">
        <v>3880</v>
      </c>
      <c r="C36" s="389" t="s">
        <v>3881</v>
      </c>
      <c r="D36" s="391" t="s">
        <v>25</v>
      </c>
      <c r="E36" s="392">
        <v>2640</v>
      </c>
      <c r="F36" s="254" t="s">
        <v>4054</v>
      </c>
      <c r="I36" s="389"/>
    </row>
    <row r="37" spans="1:9">
      <c r="A37" s="389" t="s">
        <v>4055</v>
      </c>
      <c r="B37" s="389" t="s">
        <v>3882</v>
      </c>
      <c r="C37" s="389" t="s">
        <v>3883</v>
      </c>
      <c r="D37" s="391" t="s">
        <v>13</v>
      </c>
      <c r="E37" s="254">
        <v>880</v>
      </c>
      <c r="F37" s="254" t="s">
        <v>4056</v>
      </c>
      <c r="I37" s="389"/>
    </row>
    <row r="38" spans="1:9">
      <c r="A38" s="389"/>
      <c r="B38" s="389"/>
      <c r="C38" s="389"/>
      <c r="D38" s="389"/>
      <c r="E38" s="274"/>
      <c r="I38" s="389"/>
    </row>
    <row r="39" spans="1:9" ht="15.6">
      <c r="A39" s="280" t="s">
        <v>3884</v>
      </c>
      <c r="B39" s="389"/>
      <c r="C39" s="389"/>
      <c r="D39" s="389"/>
      <c r="E39" s="274"/>
      <c r="I39" s="389"/>
    </row>
    <row r="40" spans="1:9">
      <c r="A40" s="389" t="s">
        <v>1255</v>
      </c>
      <c r="B40" s="389" t="s">
        <v>1237</v>
      </c>
      <c r="C40" s="389" t="s">
        <v>2106</v>
      </c>
      <c r="D40" s="391" t="s">
        <v>46</v>
      </c>
      <c r="E40" s="254">
        <v>3520</v>
      </c>
      <c r="F40" s="391" t="s">
        <v>2107</v>
      </c>
      <c r="I40" s="389"/>
    </row>
    <row r="41" spans="1:9">
      <c r="A41" s="389" t="s">
        <v>3885</v>
      </c>
      <c r="B41" s="389" t="s">
        <v>3886</v>
      </c>
      <c r="C41" s="389" t="s">
        <v>2108</v>
      </c>
      <c r="D41" s="391" t="s">
        <v>46</v>
      </c>
      <c r="E41" s="254">
        <v>2640</v>
      </c>
      <c r="F41" s="391" t="s">
        <v>2109</v>
      </c>
      <c r="I41" s="389"/>
    </row>
    <row r="42" spans="1:9">
      <c r="A42" s="389" t="s">
        <v>868</v>
      </c>
      <c r="B42" s="389" t="s">
        <v>3887</v>
      </c>
      <c r="C42" s="256" t="s">
        <v>3888</v>
      </c>
      <c r="D42" s="391" t="s">
        <v>46</v>
      </c>
      <c r="E42" s="254">
        <v>2640</v>
      </c>
      <c r="F42" s="399" t="s">
        <v>718</v>
      </c>
      <c r="I42" s="389"/>
    </row>
    <row r="43" spans="1:9">
      <c r="A43" s="389"/>
      <c r="B43" s="389"/>
      <c r="C43" s="256"/>
      <c r="D43" s="391"/>
      <c r="E43" s="254"/>
      <c r="F43" s="406"/>
      <c r="I43" s="389"/>
    </row>
    <row r="44" spans="1:9">
      <c r="A44" s="389" t="s">
        <v>3889</v>
      </c>
      <c r="B44" s="389"/>
      <c r="C44" s="256"/>
      <c r="D44" s="391"/>
      <c r="E44" s="254"/>
      <c r="F44" s="406"/>
      <c r="I44" s="389"/>
    </row>
    <row r="45" spans="1:9">
      <c r="A45" s="389" t="s">
        <v>1479</v>
      </c>
      <c r="B45" s="389" t="s">
        <v>1456</v>
      </c>
      <c r="C45" s="256" t="s">
        <v>3890</v>
      </c>
      <c r="D45" s="391" t="s">
        <v>46</v>
      </c>
      <c r="E45" s="254">
        <v>2640</v>
      </c>
      <c r="F45" s="406" t="s">
        <v>4051</v>
      </c>
      <c r="I45" s="389"/>
    </row>
    <row r="46" spans="1:9">
      <c r="A46" s="389" t="s">
        <v>4057</v>
      </c>
      <c r="B46" s="389" t="s">
        <v>3891</v>
      </c>
      <c r="C46" s="256" t="s">
        <v>3892</v>
      </c>
      <c r="D46" s="391" t="s">
        <v>13</v>
      </c>
      <c r="E46" s="392">
        <v>1760</v>
      </c>
      <c r="F46" s="406" t="s">
        <v>4058</v>
      </c>
      <c r="I46" s="389"/>
    </row>
    <row r="47" spans="1:9">
      <c r="A47" s="389"/>
      <c r="B47" s="389"/>
      <c r="C47" s="256"/>
      <c r="D47" s="391"/>
      <c r="E47" s="254"/>
      <c r="F47" s="406"/>
      <c r="I47" s="389"/>
    </row>
    <row r="48" spans="1:9">
      <c r="A48" s="389"/>
      <c r="B48" s="389"/>
      <c r="C48" s="389"/>
      <c r="D48" s="391"/>
      <c r="E48" s="254"/>
      <c r="F48" s="406"/>
      <c r="I48" s="389"/>
    </row>
    <row r="49" spans="1:9">
      <c r="A49" s="389"/>
      <c r="B49" s="389"/>
      <c r="C49" s="389"/>
      <c r="D49" s="389"/>
      <c r="E49" s="274"/>
      <c r="I49" s="389"/>
    </row>
    <row r="50" spans="1:9">
      <c r="A50" s="390" t="s">
        <v>2110</v>
      </c>
      <c r="B50" s="389"/>
      <c r="C50" s="389"/>
      <c r="D50" s="389"/>
      <c r="E50" s="274"/>
      <c r="F50" s="253"/>
      <c r="I50" s="389"/>
    </row>
    <row r="51" spans="1:9" ht="15.6">
      <c r="A51" s="280" t="s">
        <v>3872</v>
      </c>
      <c r="B51" s="389"/>
      <c r="C51" s="389"/>
      <c r="D51" s="389"/>
      <c r="E51" s="274"/>
      <c r="F51" s="253"/>
      <c r="I51" s="389"/>
    </row>
    <row r="52" spans="1:9">
      <c r="A52" s="389" t="s">
        <v>1419</v>
      </c>
      <c r="B52" s="389" t="s">
        <v>2111</v>
      </c>
      <c r="C52" s="389" t="s">
        <v>2112</v>
      </c>
      <c r="D52" s="391" t="s">
        <v>2113</v>
      </c>
      <c r="E52" s="281">
        <v>2640</v>
      </c>
      <c r="F52" s="391" t="s">
        <v>4059</v>
      </c>
      <c r="I52" s="389"/>
    </row>
    <row r="53" spans="1:9">
      <c r="A53" s="389" t="s">
        <v>503</v>
      </c>
      <c r="B53" s="389" t="s">
        <v>2114</v>
      </c>
      <c r="C53" s="389" t="s">
        <v>2115</v>
      </c>
      <c r="D53" s="391" t="s">
        <v>946</v>
      </c>
      <c r="E53" s="281">
        <v>5280</v>
      </c>
      <c r="F53" s="391" t="s">
        <v>4060</v>
      </c>
      <c r="I53" s="389"/>
    </row>
    <row r="54" spans="1:9">
      <c r="A54" s="389" t="s">
        <v>4036</v>
      </c>
      <c r="B54" s="389" t="s">
        <v>2147</v>
      </c>
      <c r="C54" s="389"/>
      <c r="D54" s="391" t="s">
        <v>46</v>
      </c>
      <c r="E54" s="424"/>
      <c r="F54" s="391" t="s">
        <v>4061</v>
      </c>
      <c r="I54" s="389"/>
    </row>
    <row r="55" spans="1:9">
      <c r="A55" s="389" t="s">
        <v>4037</v>
      </c>
      <c r="B55" s="389" t="s">
        <v>3893</v>
      </c>
      <c r="C55" s="389"/>
      <c r="D55" s="391" t="s">
        <v>13</v>
      </c>
      <c r="E55" s="424"/>
      <c r="F55" s="391" t="s">
        <v>4062</v>
      </c>
      <c r="I55" s="389"/>
    </row>
    <row r="56" spans="1:9">
      <c r="A56" s="389"/>
      <c r="B56" s="389"/>
      <c r="C56" s="389"/>
      <c r="D56" s="391"/>
      <c r="E56" s="281"/>
      <c r="F56" s="391"/>
      <c r="I56" s="389"/>
    </row>
    <row r="57" spans="1:9">
      <c r="A57" s="389" t="s">
        <v>3878</v>
      </c>
      <c r="B57" s="389"/>
      <c r="C57" s="389"/>
      <c r="D57" s="391"/>
      <c r="E57" s="281"/>
      <c r="F57" s="391"/>
      <c r="I57" s="389"/>
    </row>
    <row r="58" spans="1:9">
      <c r="A58" s="389" t="s">
        <v>4038</v>
      </c>
      <c r="B58" s="389" t="s">
        <v>3894</v>
      </c>
      <c r="C58" s="389"/>
      <c r="D58" s="391" t="s">
        <v>46</v>
      </c>
      <c r="E58" s="424"/>
      <c r="F58" s="391" t="s">
        <v>4062</v>
      </c>
      <c r="I58" s="389"/>
    </row>
    <row r="59" spans="1:9">
      <c r="A59" s="389" t="s">
        <v>3895</v>
      </c>
      <c r="B59" s="389" t="s">
        <v>3896</v>
      </c>
      <c r="C59" s="389"/>
      <c r="D59" s="391" t="s">
        <v>46</v>
      </c>
      <c r="E59" s="424"/>
      <c r="F59" s="391" t="s">
        <v>4063</v>
      </c>
      <c r="I59" s="389"/>
    </row>
    <row r="60" spans="1:9">
      <c r="A60" s="389" t="s">
        <v>4064</v>
      </c>
      <c r="B60" s="389" t="s">
        <v>3897</v>
      </c>
      <c r="C60" s="389"/>
      <c r="D60" s="391" t="s">
        <v>46</v>
      </c>
      <c r="E60" s="424"/>
      <c r="F60" s="391" t="s">
        <v>4065</v>
      </c>
      <c r="I60" s="389"/>
    </row>
    <row r="61" spans="1:9">
      <c r="A61" s="389"/>
      <c r="B61" s="389"/>
      <c r="C61" s="389"/>
      <c r="D61" s="389"/>
      <c r="E61" s="274"/>
      <c r="I61" s="389"/>
    </row>
    <row r="62" spans="1:9" ht="15.6">
      <c r="A62" s="280" t="s">
        <v>3884</v>
      </c>
      <c r="B62" s="389"/>
      <c r="C62" s="389"/>
      <c r="D62" s="389"/>
      <c r="E62" s="274"/>
      <c r="I62" s="389"/>
    </row>
    <row r="63" spans="1:9">
      <c r="A63" s="389" t="s">
        <v>1655</v>
      </c>
      <c r="B63" s="389" t="s">
        <v>2117</v>
      </c>
      <c r="C63" s="389" t="s">
        <v>2118</v>
      </c>
      <c r="D63" s="391" t="s">
        <v>42</v>
      </c>
      <c r="E63" s="281">
        <v>5280</v>
      </c>
      <c r="F63" s="391" t="s">
        <v>4042</v>
      </c>
      <c r="I63" s="389"/>
    </row>
    <row r="64" spans="1:9">
      <c r="A64" s="389" t="s">
        <v>1479</v>
      </c>
      <c r="B64" s="389" t="s">
        <v>1456</v>
      </c>
      <c r="C64" s="389"/>
      <c r="D64" s="391" t="s">
        <v>46</v>
      </c>
      <c r="E64" s="370"/>
      <c r="F64" s="391" t="s">
        <v>4066</v>
      </c>
      <c r="I64" s="389"/>
    </row>
    <row r="65" spans="1:9">
      <c r="A65" s="389"/>
      <c r="B65" s="389"/>
      <c r="C65" s="389"/>
      <c r="D65" s="389"/>
      <c r="E65" s="274"/>
      <c r="I65" s="389"/>
    </row>
    <row r="66" spans="1:9">
      <c r="A66" s="389" t="s">
        <v>3889</v>
      </c>
      <c r="B66" s="389"/>
      <c r="C66" s="389"/>
      <c r="D66" s="389"/>
      <c r="E66" s="274"/>
      <c r="I66" s="389"/>
    </row>
    <row r="67" spans="1:9">
      <c r="A67" s="389" t="s">
        <v>1670</v>
      </c>
      <c r="B67" s="389" t="s">
        <v>3898</v>
      </c>
      <c r="C67" s="389"/>
      <c r="D67" s="389" t="s">
        <v>42</v>
      </c>
      <c r="E67" s="425"/>
      <c r="F67" s="254" t="s">
        <v>4062</v>
      </c>
      <c r="I67" s="389"/>
    </row>
    <row r="68" spans="1:9">
      <c r="A68" s="389" t="s">
        <v>4039</v>
      </c>
      <c r="B68" s="389" t="s">
        <v>1504</v>
      </c>
      <c r="C68" s="389"/>
      <c r="D68" s="389" t="s">
        <v>42</v>
      </c>
      <c r="E68" s="425"/>
      <c r="F68" s="254" t="s">
        <v>4062</v>
      </c>
      <c r="I68" s="389"/>
    </row>
    <row r="69" spans="1:9">
      <c r="A69" s="389"/>
      <c r="B69" s="389"/>
      <c r="C69" s="389"/>
      <c r="D69" s="389"/>
      <c r="E69" s="274"/>
      <c r="I69" s="389"/>
    </row>
    <row r="70" spans="1:9">
      <c r="A70" s="390" t="s">
        <v>2119</v>
      </c>
      <c r="B70" s="389"/>
      <c r="C70" s="389"/>
      <c r="D70" s="389"/>
      <c r="E70" s="274"/>
      <c r="F70" s="253"/>
      <c r="I70" s="389"/>
    </row>
    <row r="71" spans="1:9" ht="15.6">
      <c r="A71" s="280" t="s">
        <v>74</v>
      </c>
      <c r="B71" s="389"/>
      <c r="C71" s="389"/>
      <c r="D71" s="389"/>
      <c r="E71" s="274"/>
      <c r="F71" s="253"/>
      <c r="I71" s="389"/>
    </row>
    <row r="72" spans="1:9">
      <c r="A72" s="389" t="s">
        <v>1910</v>
      </c>
      <c r="B72" s="389" t="s">
        <v>2120</v>
      </c>
      <c r="C72" s="389" t="s">
        <v>2121</v>
      </c>
      <c r="D72" s="391" t="s">
        <v>25</v>
      </c>
      <c r="E72" s="254">
        <v>1760</v>
      </c>
      <c r="F72" s="399" t="s">
        <v>2122</v>
      </c>
      <c r="I72" s="389"/>
    </row>
    <row r="73" spans="1:9">
      <c r="A73" s="389" t="s">
        <v>2123</v>
      </c>
      <c r="B73" s="389" t="s">
        <v>2124</v>
      </c>
      <c r="C73" s="389" t="s">
        <v>2125</v>
      </c>
      <c r="D73" s="391" t="s">
        <v>25</v>
      </c>
      <c r="E73" s="254">
        <v>2640</v>
      </c>
      <c r="F73" s="399" t="s">
        <v>2126</v>
      </c>
      <c r="I73" s="389"/>
    </row>
    <row r="74" spans="1:9">
      <c r="A74" s="389"/>
      <c r="B74" s="389"/>
      <c r="C74" s="389"/>
      <c r="D74" s="389"/>
      <c r="E74" s="274"/>
      <c r="F74" s="253"/>
      <c r="I74" s="389"/>
    </row>
    <row r="75" spans="1:9" ht="15.6">
      <c r="A75" s="280" t="s">
        <v>82</v>
      </c>
      <c r="B75" s="389"/>
      <c r="C75" s="389"/>
      <c r="D75" s="389"/>
      <c r="E75" s="274"/>
      <c r="F75" s="253"/>
      <c r="I75" s="389"/>
    </row>
    <row r="76" spans="1:9">
      <c r="A76" s="389" t="s">
        <v>2127</v>
      </c>
      <c r="B76" s="389" t="s">
        <v>2128</v>
      </c>
      <c r="C76" s="389" t="s">
        <v>2129</v>
      </c>
      <c r="D76" s="391" t="s">
        <v>13</v>
      </c>
      <c r="E76" s="254">
        <v>880</v>
      </c>
      <c r="F76" s="391" t="s">
        <v>2130</v>
      </c>
      <c r="I76" s="389"/>
    </row>
    <row r="77" spans="1:9">
      <c r="A77" s="389" t="s">
        <v>312</v>
      </c>
      <c r="B77" s="389" t="s">
        <v>313</v>
      </c>
      <c r="C77" s="389" t="s">
        <v>2125</v>
      </c>
      <c r="D77" s="391" t="s">
        <v>46</v>
      </c>
      <c r="E77" s="254">
        <v>2640</v>
      </c>
      <c r="F77" s="391" t="s">
        <v>2131</v>
      </c>
      <c r="I77" s="389"/>
    </row>
    <row r="78" spans="1:9">
      <c r="A78" s="389"/>
      <c r="B78" s="389"/>
      <c r="C78" s="389"/>
      <c r="D78" s="389"/>
      <c r="E78" s="274"/>
      <c r="F78" s="253"/>
      <c r="I78" s="389"/>
    </row>
    <row r="79" spans="1:9">
      <c r="A79" s="390"/>
      <c r="B79" s="389"/>
      <c r="C79" s="389"/>
      <c r="D79" s="389"/>
      <c r="E79" s="274"/>
      <c r="G79" s="159"/>
      <c r="I79" s="389"/>
    </row>
    <row r="80" spans="1:9">
      <c r="A80" s="390" t="s">
        <v>2132</v>
      </c>
      <c r="B80" s="389"/>
      <c r="C80" s="389"/>
      <c r="D80" s="389"/>
      <c r="E80" s="274"/>
      <c r="F80" s="253"/>
      <c r="G80" s="159"/>
      <c r="I80" s="389"/>
    </row>
    <row r="81" spans="1:9">
      <c r="A81" s="389"/>
      <c r="B81" s="389"/>
      <c r="C81" s="389"/>
      <c r="D81" s="389"/>
      <c r="E81" s="274"/>
      <c r="F81" s="253"/>
      <c r="I81" s="389"/>
    </row>
    <row r="82" spans="1:9" ht="15.6">
      <c r="A82" s="280" t="s">
        <v>74</v>
      </c>
      <c r="B82" s="389"/>
      <c r="C82" s="389"/>
      <c r="D82" s="389"/>
      <c r="E82" s="274"/>
      <c r="F82" s="253"/>
      <c r="I82" s="389"/>
    </row>
    <row r="83" spans="1:9">
      <c r="A83" s="407" t="s">
        <v>2133</v>
      </c>
      <c r="B83" s="405" t="s">
        <v>2134</v>
      </c>
      <c r="C83" s="389" t="s">
        <v>2135</v>
      </c>
      <c r="D83" s="391" t="s">
        <v>25</v>
      </c>
      <c r="E83" s="254">
        <v>2640</v>
      </c>
      <c r="F83" s="391" t="s">
        <v>2136</v>
      </c>
      <c r="I83" s="389"/>
    </row>
    <row r="84" spans="1:9">
      <c r="A84" s="389"/>
      <c r="B84" s="389"/>
      <c r="C84" s="389"/>
      <c r="D84" s="391"/>
      <c r="E84" s="254"/>
      <c r="F84" s="406"/>
      <c r="I84" s="389"/>
    </row>
    <row r="85" spans="1:9">
      <c r="A85" s="389"/>
      <c r="B85" s="389"/>
      <c r="C85" s="389"/>
      <c r="D85" s="391"/>
      <c r="E85" s="254"/>
      <c r="F85" s="399"/>
      <c r="I85" s="389"/>
    </row>
    <row r="86" spans="1:9" ht="15.6">
      <c r="A86" s="280" t="s">
        <v>82</v>
      </c>
      <c r="B86" s="389"/>
      <c r="C86" s="389"/>
      <c r="D86" s="389"/>
      <c r="E86" s="254"/>
      <c r="F86" s="253"/>
      <c r="I86" s="389"/>
    </row>
    <row r="87" spans="1:9">
      <c r="A87" s="408" t="s">
        <v>2137</v>
      </c>
      <c r="B87" s="409" t="s">
        <v>2138</v>
      </c>
      <c r="C87" s="389" t="s">
        <v>2139</v>
      </c>
      <c r="D87" s="391" t="s">
        <v>46</v>
      </c>
      <c r="E87" s="254">
        <v>3520</v>
      </c>
      <c r="F87" s="391" t="s">
        <v>2140</v>
      </c>
      <c r="I87" s="389"/>
    </row>
    <row r="88" spans="1:9">
      <c r="A88" s="273"/>
      <c r="B88" s="273"/>
      <c r="C88" s="389"/>
      <c r="D88" s="391"/>
      <c r="E88" s="274"/>
      <c r="F88" s="399"/>
      <c r="I88" s="389"/>
    </row>
    <row r="89" spans="1:9">
      <c r="A89" s="273"/>
      <c r="B89" s="273"/>
      <c r="C89" s="389"/>
      <c r="D89" s="389"/>
      <c r="E89" s="274"/>
      <c r="I89" s="389"/>
    </row>
    <row r="90" spans="1:9">
      <c r="A90" s="390" t="s">
        <v>2141</v>
      </c>
      <c r="B90" s="273"/>
      <c r="C90" s="389"/>
      <c r="D90" s="389"/>
      <c r="E90" s="274"/>
      <c r="F90" s="253"/>
      <c r="I90" s="389"/>
    </row>
    <row r="91" spans="1:9" ht="15.6">
      <c r="A91" s="280" t="s">
        <v>2092</v>
      </c>
      <c r="B91" s="273"/>
      <c r="C91" s="389"/>
      <c r="D91" s="389"/>
      <c r="E91" s="274"/>
      <c r="F91" s="253"/>
      <c r="I91" s="389"/>
    </row>
    <row r="92" spans="1:9">
      <c r="A92" s="408" t="s">
        <v>2142</v>
      </c>
      <c r="B92" s="410" t="s">
        <v>2143</v>
      </c>
      <c r="C92" s="389" t="s">
        <v>2144</v>
      </c>
      <c r="D92" s="391" t="s">
        <v>13</v>
      </c>
      <c r="E92" s="254">
        <v>880</v>
      </c>
      <c r="F92" s="391" t="s">
        <v>2145</v>
      </c>
      <c r="I92" s="389"/>
    </row>
    <row r="93" spans="1:9">
      <c r="A93" s="408" t="s">
        <v>2146</v>
      </c>
      <c r="B93" s="410" t="s">
        <v>2147</v>
      </c>
      <c r="C93" s="389" t="s">
        <v>2148</v>
      </c>
      <c r="D93" s="391" t="s">
        <v>46</v>
      </c>
      <c r="E93" s="281">
        <v>3520</v>
      </c>
      <c r="F93" s="391" t="s">
        <v>1968</v>
      </c>
      <c r="I93" s="389"/>
    </row>
    <row r="94" spans="1:9">
      <c r="A94" s="408" t="s">
        <v>2149</v>
      </c>
      <c r="B94" s="410" t="s">
        <v>2150</v>
      </c>
      <c r="C94" s="389" t="s">
        <v>2151</v>
      </c>
      <c r="D94" s="391" t="s">
        <v>46</v>
      </c>
      <c r="E94" s="281">
        <v>3520</v>
      </c>
      <c r="F94" s="391" t="s">
        <v>2140</v>
      </c>
      <c r="I94" s="389"/>
    </row>
    <row r="95" spans="1:9">
      <c r="A95" s="273"/>
      <c r="B95" s="389"/>
      <c r="C95" s="389"/>
      <c r="D95" s="391"/>
      <c r="E95" s="274"/>
      <c r="F95" s="399"/>
      <c r="I95" s="389"/>
    </row>
    <row r="96" spans="1:9" ht="15.6">
      <c r="A96" s="280" t="s">
        <v>82</v>
      </c>
      <c r="B96" s="389"/>
      <c r="C96" s="389"/>
      <c r="D96" s="389"/>
      <c r="E96" s="274"/>
      <c r="F96" s="253"/>
      <c r="I96" s="389"/>
    </row>
    <row r="97" spans="1:9">
      <c r="A97" s="408" t="s">
        <v>2152</v>
      </c>
      <c r="B97" s="410" t="s">
        <v>2153</v>
      </c>
      <c r="C97" s="389" t="s">
        <v>2106</v>
      </c>
      <c r="D97" s="391" t="s">
        <v>25</v>
      </c>
      <c r="E97" s="254">
        <v>2640</v>
      </c>
      <c r="F97" s="391" t="s">
        <v>2154</v>
      </c>
      <c r="I97" s="389"/>
    </row>
    <row r="98" spans="1:9">
      <c r="A98" s="389" t="s">
        <v>2155</v>
      </c>
      <c r="B98" s="389" t="s">
        <v>2156</v>
      </c>
      <c r="C98" s="389" t="s">
        <v>2104</v>
      </c>
      <c r="D98" s="391" t="s">
        <v>25</v>
      </c>
      <c r="E98" s="254">
        <v>1760</v>
      </c>
      <c r="F98" s="391" t="s">
        <v>2157</v>
      </c>
      <c r="I98" s="389"/>
    </row>
    <row r="99" spans="1:9">
      <c r="A99" s="273"/>
      <c r="B99" s="389"/>
      <c r="C99" s="389"/>
      <c r="D99" s="391"/>
      <c r="E99" s="274"/>
      <c r="F99" s="399"/>
      <c r="I99" s="389"/>
    </row>
    <row r="100" spans="1:9">
      <c r="A100" s="390"/>
      <c r="B100" s="389"/>
      <c r="C100" s="389"/>
      <c r="D100" s="389"/>
      <c r="E100" s="274"/>
      <c r="F100" s="253"/>
      <c r="I100" s="389"/>
    </row>
    <row r="101" spans="1:9">
      <c r="A101" s="390" t="s">
        <v>2158</v>
      </c>
      <c r="B101" s="390"/>
      <c r="C101" s="389"/>
      <c r="D101" s="389"/>
      <c r="E101" s="274"/>
      <c r="F101" s="253"/>
      <c r="I101" s="389"/>
    </row>
    <row r="102" spans="1:9" ht="15.6">
      <c r="A102" s="280" t="s">
        <v>74</v>
      </c>
      <c r="B102" s="389"/>
      <c r="C102" s="389"/>
      <c r="D102" s="389"/>
      <c r="E102" s="274"/>
      <c r="F102" s="253"/>
      <c r="I102" s="389"/>
    </row>
    <row r="103" spans="1:9">
      <c r="A103" s="389" t="s">
        <v>2159</v>
      </c>
      <c r="B103" s="389" t="s">
        <v>2160</v>
      </c>
      <c r="C103" s="389" t="s">
        <v>2161</v>
      </c>
      <c r="D103" s="391" t="s">
        <v>46</v>
      </c>
      <c r="E103" s="254">
        <v>5280</v>
      </c>
      <c r="F103" s="391" t="s">
        <v>2162</v>
      </c>
      <c r="I103" s="389"/>
    </row>
    <row r="104" spans="1:9">
      <c r="A104" s="389"/>
      <c r="B104" s="389"/>
      <c r="C104" s="389"/>
      <c r="D104" s="391"/>
      <c r="E104" s="254"/>
      <c r="F104" s="406"/>
      <c r="I104" s="389"/>
    </row>
    <row r="105" spans="1:9" ht="15.6">
      <c r="A105" s="280" t="s">
        <v>82</v>
      </c>
      <c r="B105" s="389"/>
      <c r="C105" s="389"/>
      <c r="D105" s="389"/>
      <c r="E105" s="274"/>
      <c r="I105" s="389"/>
    </row>
    <row r="106" spans="1:9">
      <c r="A106" s="389" t="s">
        <v>2163</v>
      </c>
      <c r="B106" s="389" t="s">
        <v>2164</v>
      </c>
      <c r="C106" s="389" t="s">
        <v>2165</v>
      </c>
      <c r="D106" s="391" t="s">
        <v>46</v>
      </c>
      <c r="E106" s="254">
        <v>5280</v>
      </c>
      <c r="F106" s="391" t="s">
        <v>2166</v>
      </c>
      <c r="I106" s="389"/>
    </row>
    <row r="107" spans="1:9">
      <c r="A107" s="273"/>
      <c r="B107" s="389"/>
      <c r="C107" s="389"/>
      <c r="D107" s="391"/>
      <c r="E107" s="254"/>
      <c r="F107" s="399"/>
      <c r="I107" s="389"/>
    </row>
    <row r="108" spans="1:9">
      <c r="A108" s="389"/>
      <c r="B108" s="389"/>
      <c r="C108" s="389"/>
      <c r="D108" s="389"/>
      <c r="E108" s="389"/>
      <c r="F108" s="389"/>
      <c r="I108" s="389"/>
    </row>
    <row r="109" spans="1:9">
      <c r="A109" s="390" t="s">
        <v>560</v>
      </c>
      <c r="B109" s="389"/>
      <c r="C109" s="389"/>
      <c r="D109" s="389"/>
      <c r="E109" s="274"/>
      <c r="I109" s="389"/>
    </row>
    <row r="110" spans="1:9">
      <c r="A110" s="389" t="s">
        <v>74</v>
      </c>
      <c r="B110" s="389"/>
      <c r="C110" s="389"/>
      <c r="D110" s="389"/>
      <c r="E110" s="274"/>
      <c r="F110" s="253"/>
      <c r="I110" s="389"/>
    </row>
    <row r="111" spans="1:9">
      <c r="A111" s="389" t="s">
        <v>149</v>
      </c>
      <c r="B111" s="389" t="s">
        <v>2167</v>
      </c>
      <c r="C111" s="389" t="s">
        <v>2168</v>
      </c>
      <c r="D111" s="391" t="s">
        <v>46</v>
      </c>
      <c r="E111" s="281">
        <v>3520</v>
      </c>
      <c r="F111" s="391" t="s">
        <v>2169</v>
      </c>
      <c r="I111" s="389"/>
    </row>
    <row r="112" spans="1:9">
      <c r="A112" s="253" t="s">
        <v>427</v>
      </c>
      <c r="B112" s="253" t="s">
        <v>2170</v>
      </c>
      <c r="C112" s="253" t="s">
        <v>2171</v>
      </c>
      <c r="D112" s="254" t="s">
        <v>46</v>
      </c>
      <c r="E112" s="281">
        <v>4400</v>
      </c>
      <c r="F112" s="391" t="s">
        <v>2172</v>
      </c>
      <c r="I112" s="389"/>
    </row>
    <row r="113" spans="1:9">
      <c r="A113" s="253"/>
      <c r="B113" s="253"/>
      <c r="C113" s="253"/>
      <c r="D113" s="253"/>
      <c r="E113" s="254"/>
      <c r="I113" s="389"/>
    </row>
    <row r="114" spans="1:9">
      <c r="A114" s="253" t="s">
        <v>82</v>
      </c>
      <c r="B114" s="253"/>
      <c r="C114" s="253"/>
      <c r="D114" s="253"/>
      <c r="E114" s="254"/>
      <c r="F114" s="253"/>
      <c r="I114" s="389"/>
    </row>
    <row r="115" spans="1:9">
      <c r="A115" s="288"/>
      <c r="B115" s="253"/>
      <c r="C115" s="253"/>
      <c r="D115" s="254"/>
      <c r="E115" s="254"/>
      <c r="F115" s="391"/>
      <c r="I115" s="389"/>
    </row>
    <row r="116" spans="1:9">
      <c r="A116" s="290" t="s">
        <v>149</v>
      </c>
      <c r="B116" s="291" t="s">
        <v>2167</v>
      </c>
      <c r="C116" s="273" t="s">
        <v>3899</v>
      </c>
      <c r="D116" s="289" t="s">
        <v>46</v>
      </c>
      <c r="E116" s="281">
        <v>2640</v>
      </c>
      <c r="F116" s="391" t="s">
        <v>2173</v>
      </c>
      <c r="I116" s="389"/>
    </row>
    <row r="117" spans="1:9">
      <c r="A117" s="290" t="s">
        <v>427</v>
      </c>
      <c r="B117" s="292" t="s">
        <v>3900</v>
      </c>
      <c r="C117" s="273" t="s">
        <v>3901</v>
      </c>
      <c r="D117" s="289" t="s">
        <v>46</v>
      </c>
      <c r="E117" s="281">
        <v>2640</v>
      </c>
      <c r="F117" s="391" t="s">
        <v>2173</v>
      </c>
      <c r="I117" s="389"/>
    </row>
    <row r="118" spans="1:9">
      <c r="A118" s="290" t="s">
        <v>146</v>
      </c>
      <c r="B118" s="293" t="s">
        <v>3902</v>
      </c>
      <c r="C118" s="273" t="s">
        <v>3903</v>
      </c>
      <c r="D118" s="289" t="s">
        <v>13</v>
      </c>
      <c r="E118" s="281">
        <v>2640</v>
      </c>
      <c r="F118" s="391" t="s">
        <v>2173</v>
      </c>
      <c r="I118" s="389"/>
    </row>
    <row r="119" spans="1:9">
      <c r="A119" s="389"/>
      <c r="B119" s="389"/>
      <c r="C119" s="389"/>
      <c r="D119" s="391"/>
      <c r="E119" s="391"/>
      <c r="F119" s="399"/>
      <c r="I119" s="389"/>
    </row>
    <row r="120" spans="1:9">
      <c r="A120" s="389"/>
      <c r="B120" s="389"/>
      <c r="C120" s="389"/>
      <c r="D120" s="391"/>
      <c r="E120" s="391"/>
      <c r="F120" s="399"/>
      <c r="I120" s="389"/>
    </row>
    <row r="121" spans="1:9">
      <c r="A121" s="389"/>
      <c r="B121" s="389"/>
      <c r="C121" s="389"/>
      <c r="D121" s="389"/>
      <c r="E121" s="391"/>
      <c r="F121" s="25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1085-D574-4A96-933D-5C78CDE22086}">
  <dimension ref="A1:H101"/>
  <sheetViews>
    <sheetView workbookViewId="0">
      <pane ySplit="4" topLeftCell="A5" activePane="bottomLeft" state="frozen"/>
      <selection pane="bottomLeft" activeCell="K15" sqref="K15"/>
    </sheetView>
  </sheetViews>
  <sheetFormatPr defaultColWidth="9.21875" defaultRowHeight="14.4"/>
  <cols>
    <col min="1" max="1" width="34.5546875" style="238" customWidth="1"/>
    <col min="2" max="2" width="37.44140625" style="242" customWidth="1"/>
    <col min="3" max="3" width="19.21875" style="258" customWidth="1"/>
    <col min="4" max="4" width="11" style="258" customWidth="1"/>
    <col min="5" max="5" width="10.77734375" style="258" customWidth="1"/>
    <col min="6" max="6" width="16.21875" style="255" customWidth="1"/>
    <col min="7" max="7" width="15.5546875" style="238" customWidth="1"/>
    <col min="8" max="16384" width="9.21875" style="238"/>
  </cols>
  <sheetData>
    <row r="1" spans="1:8" ht="15.6">
      <c r="A1" s="257" t="s">
        <v>1978</v>
      </c>
    </row>
    <row r="2" spans="1:8" ht="15.6">
      <c r="A2" s="257" t="s">
        <v>3904</v>
      </c>
    </row>
    <row r="4" spans="1:8" ht="43.2">
      <c r="A4" s="259" t="s">
        <v>1</v>
      </c>
      <c r="B4" s="259" t="s">
        <v>2</v>
      </c>
      <c r="C4" s="272" t="s">
        <v>3</v>
      </c>
      <c r="D4" s="261" t="s">
        <v>4</v>
      </c>
      <c r="E4" s="261" t="s">
        <v>5</v>
      </c>
      <c r="F4" s="162" t="s">
        <v>6</v>
      </c>
      <c r="G4" s="272"/>
    </row>
    <row r="5" spans="1:8">
      <c r="A5" s="48"/>
      <c r="B5" s="48"/>
      <c r="C5" s="164"/>
      <c r="D5" s="239"/>
      <c r="E5" s="239"/>
      <c r="F5" s="416"/>
      <c r="G5" s="271"/>
    </row>
    <row r="6" spans="1:8">
      <c r="A6" s="390" t="s">
        <v>1990</v>
      </c>
      <c r="C6" s="391"/>
      <c r="D6" s="391"/>
      <c r="E6" s="391"/>
    </row>
    <row r="7" spans="1:8" ht="15.6">
      <c r="A7" s="280" t="s">
        <v>74</v>
      </c>
      <c r="C7" s="391"/>
      <c r="D7" s="391"/>
      <c r="E7" s="391"/>
    </row>
    <row r="8" spans="1:8">
      <c r="A8" s="389" t="s">
        <v>1991</v>
      </c>
      <c r="B8" s="242" t="s">
        <v>1992</v>
      </c>
      <c r="C8" s="391" t="s">
        <v>1993</v>
      </c>
      <c r="D8" s="391" t="s">
        <v>42</v>
      </c>
      <c r="E8" s="391">
        <v>4400</v>
      </c>
      <c r="F8" s="31" t="s">
        <v>1994</v>
      </c>
    </row>
    <row r="9" spans="1:8">
      <c r="A9" s="389"/>
      <c r="B9" s="242" t="s">
        <v>1995</v>
      </c>
      <c r="C9" s="391" t="s">
        <v>1996</v>
      </c>
      <c r="D9" s="391" t="s">
        <v>1997</v>
      </c>
      <c r="E9" s="391">
        <v>0</v>
      </c>
      <c r="F9" s="31"/>
      <c r="H9" s="389"/>
    </row>
    <row r="10" spans="1:8">
      <c r="A10" s="389"/>
      <c r="C10" s="391"/>
      <c r="D10" s="391"/>
      <c r="E10" s="391"/>
      <c r="F10" s="31"/>
      <c r="H10" s="389"/>
    </row>
    <row r="11" spans="1:8" ht="15.6">
      <c r="A11" s="280" t="s">
        <v>82</v>
      </c>
      <c r="C11" s="391"/>
      <c r="D11" s="391"/>
      <c r="E11" s="391"/>
      <c r="H11" s="389"/>
    </row>
    <row r="12" spans="1:8">
      <c r="A12" s="389" t="s">
        <v>1998</v>
      </c>
      <c r="B12" s="242" t="s">
        <v>1999</v>
      </c>
      <c r="C12" s="391" t="s">
        <v>1993</v>
      </c>
      <c r="D12" s="391" t="s">
        <v>42</v>
      </c>
      <c r="E12" s="391">
        <v>4400</v>
      </c>
      <c r="F12" s="31" t="s">
        <v>1994</v>
      </c>
      <c r="H12" s="389"/>
    </row>
    <row r="13" spans="1:8">
      <c r="A13" s="389"/>
      <c r="B13" s="242" t="s">
        <v>1995</v>
      </c>
      <c r="C13" s="391" t="s">
        <v>1996</v>
      </c>
      <c r="D13" s="391" t="s">
        <v>2000</v>
      </c>
      <c r="E13" s="391">
        <v>0</v>
      </c>
      <c r="F13" s="31"/>
      <c r="H13" s="389"/>
    </row>
    <row r="14" spans="1:8">
      <c r="A14" s="389"/>
      <c r="C14" s="391"/>
      <c r="D14" s="391"/>
      <c r="E14" s="391"/>
      <c r="F14" s="31"/>
      <c r="H14" s="389"/>
    </row>
    <row r="15" spans="1:8">
      <c r="A15" s="390" t="s">
        <v>802</v>
      </c>
      <c r="C15" s="391"/>
      <c r="D15" s="391"/>
      <c r="E15" s="391"/>
      <c r="H15" s="389"/>
    </row>
    <row r="16" spans="1:8" ht="15.6">
      <c r="A16" s="280" t="s">
        <v>74</v>
      </c>
      <c r="C16" s="391"/>
      <c r="D16" s="391"/>
      <c r="E16" s="391"/>
      <c r="H16" s="389"/>
    </row>
    <row r="17" spans="1:8">
      <c r="A17" s="389" t="s">
        <v>84</v>
      </c>
      <c r="B17" s="242" t="s">
        <v>85</v>
      </c>
      <c r="C17" s="254" t="s">
        <v>2001</v>
      </c>
      <c r="D17" s="391" t="s">
        <v>46</v>
      </c>
      <c r="E17" s="391">
        <v>2640</v>
      </c>
      <c r="F17" s="31" t="s">
        <v>2002</v>
      </c>
      <c r="H17" s="389"/>
    </row>
    <row r="18" spans="1:8">
      <c r="A18" s="389" t="s">
        <v>90</v>
      </c>
      <c r="B18" s="242" t="s">
        <v>2004</v>
      </c>
      <c r="C18" s="254" t="s">
        <v>2005</v>
      </c>
      <c r="D18" s="391" t="s">
        <v>46</v>
      </c>
      <c r="E18" s="391">
        <v>2640</v>
      </c>
      <c r="F18" s="31" t="s">
        <v>2003</v>
      </c>
      <c r="H18" s="389"/>
    </row>
    <row r="19" spans="1:8">
      <c r="A19" s="389"/>
      <c r="C19" s="391"/>
      <c r="D19" s="391"/>
      <c r="E19" s="391"/>
      <c r="F19" s="31"/>
      <c r="H19" s="389"/>
    </row>
    <row r="20" spans="1:8" ht="15.6">
      <c r="A20" s="280" t="s">
        <v>82</v>
      </c>
      <c r="C20" s="391"/>
      <c r="D20" s="391"/>
      <c r="E20" s="391"/>
      <c r="H20" s="389"/>
    </row>
    <row r="21" spans="1:8">
      <c r="A21" s="389" t="s">
        <v>2007</v>
      </c>
      <c r="B21" s="242" t="s">
        <v>2008</v>
      </c>
      <c r="C21" s="254" t="s">
        <v>2009</v>
      </c>
      <c r="D21" s="391" t="s">
        <v>46</v>
      </c>
      <c r="E21" s="391">
        <v>2640</v>
      </c>
      <c r="F21" s="255" t="s">
        <v>2010</v>
      </c>
      <c r="H21" s="389"/>
    </row>
    <row r="22" spans="1:8">
      <c r="A22" s="411" t="s">
        <v>2011</v>
      </c>
      <c r="B22" s="412" t="s">
        <v>2012</v>
      </c>
      <c r="C22" s="254" t="s">
        <v>2013</v>
      </c>
      <c r="D22" s="391" t="s">
        <v>946</v>
      </c>
      <c r="E22" s="391">
        <v>2640</v>
      </c>
      <c r="F22" s="255" t="s">
        <v>2003</v>
      </c>
      <c r="H22" s="389"/>
    </row>
    <row r="23" spans="1:8">
      <c r="A23" s="411"/>
      <c r="B23" s="412"/>
      <c r="C23" s="254"/>
      <c r="D23" s="391"/>
      <c r="E23" s="391"/>
      <c r="H23" s="389"/>
    </row>
    <row r="24" spans="1:8">
      <c r="A24" s="411"/>
      <c r="B24" s="412"/>
      <c r="C24" s="254"/>
      <c r="D24" s="391"/>
      <c r="E24" s="391"/>
      <c r="H24" s="389"/>
    </row>
    <row r="25" spans="1:8">
      <c r="A25" s="390" t="s">
        <v>2014</v>
      </c>
      <c r="C25" s="391"/>
      <c r="D25" s="391"/>
      <c r="E25" s="391"/>
      <c r="H25" s="389"/>
    </row>
    <row r="26" spans="1:8" ht="15.6">
      <c r="A26" s="280" t="s">
        <v>2015</v>
      </c>
      <c r="C26" s="391"/>
      <c r="D26" s="391"/>
      <c r="E26" s="391"/>
      <c r="H26" s="389"/>
    </row>
    <row r="27" spans="1:8">
      <c r="A27" s="389" t="s">
        <v>329</v>
      </c>
      <c r="B27" s="242" t="s">
        <v>203</v>
      </c>
      <c r="C27" s="391" t="s">
        <v>2016</v>
      </c>
      <c r="D27" s="391" t="s">
        <v>46</v>
      </c>
      <c r="E27" s="254">
        <v>3520</v>
      </c>
      <c r="F27" s="392" t="s">
        <v>2017</v>
      </c>
      <c r="H27" s="389"/>
    </row>
    <row r="28" spans="1:8">
      <c r="A28" s="389" t="s">
        <v>2018</v>
      </c>
      <c r="B28" s="242" t="s">
        <v>2019</v>
      </c>
      <c r="C28" s="391" t="s">
        <v>1323</v>
      </c>
      <c r="D28" s="391" t="s">
        <v>46</v>
      </c>
      <c r="E28" s="254">
        <v>3520</v>
      </c>
      <c r="F28" s="255" t="s">
        <v>2020</v>
      </c>
      <c r="H28" s="389"/>
    </row>
    <row r="29" spans="1:8">
      <c r="A29" s="389"/>
      <c r="C29" s="391"/>
      <c r="D29" s="391"/>
      <c r="E29" s="274"/>
      <c r="F29" s="392"/>
      <c r="H29" s="389"/>
    </row>
    <row r="30" spans="1:8" ht="15.6">
      <c r="A30" s="280" t="s">
        <v>82</v>
      </c>
      <c r="C30" s="391"/>
      <c r="D30" s="391"/>
      <c r="E30" s="274"/>
      <c r="F30" s="392"/>
      <c r="H30" s="389"/>
    </row>
    <row r="31" spans="1:8">
      <c r="A31" s="389" t="s">
        <v>2021</v>
      </c>
      <c r="B31" s="242" t="s">
        <v>2022</v>
      </c>
      <c r="C31" s="391" t="s">
        <v>1340</v>
      </c>
      <c r="D31" s="391" t="s">
        <v>46</v>
      </c>
      <c r="E31" s="254">
        <v>3520</v>
      </c>
      <c r="F31" s="392" t="s">
        <v>2023</v>
      </c>
      <c r="H31" s="389"/>
    </row>
    <row r="32" spans="1:8">
      <c r="A32" s="389" t="s">
        <v>2024</v>
      </c>
      <c r="B32" s="242" t="s">
        <v>1164</v>
      </c>
      <c r="C32" s="391" t="s">
        <v>1323</v>
      </c>
      <c r="D32" s="391" t="s">
        <v>46</v>
      </c>
      <c r="E32" s="254">
        <v>3520</v>
      </c>
      <c r="F32" s="392" t="s">
        <v>2025</v>
      </c>
      <c r="H32" s="389"/>
    </row>
    <row r="33" spans="1:8">
      <c r="A33" s="389"/>
      <c r="C33" s="391"/>
      <c r="D33" s="391"/>
      <c r="E33" s="391"/>
      <c r="H33" s="389"/>
    </row>
    <row r="34" spans="1:8">
      <c r="A34" s="164" t="s">
        <v>2026</v>
      </c>
      <c r="B34" s="239"/>
      <c r="C34" s="391"/>
      <c r="D34" s="391"/>
      <c r="E34" s="391"/>
      <c r="H34" s="389"/>
    </row>
    <row r="35" spans="1:8" ht="15.6">
      <c r="A35" s="280" t="s">
        <v>2027</v>
      </c>
      <c r="B35" s="239"/>
      <c r="C35" s="391"/>
      <c r="D35" s="391"/>
      <c r="E35" s="391"/>
      <c r="H35" s="389"/>
    </row>
    <row r="36" spans="1:8">
      <c r="A36" s="389" t="s">
        <v>2028</v>
      </c>
      <c r="B36" s="242" t="s">
        <v>2029</v>
      </c>
      <c r="C36" s="391" t="s">
        <v>2013</v>
      </c>
      <c r="D36" s="391" t="s">
        <v>46</v>
      </c>
      <c r="E36" s="391">
        <v>2640</v>
      </c>
      <c r="F36" s="255" t="s">
        <v>2030</v>
      </c>
      <c r="H36" s="389"/>
    </row>
    <row r="37" spans="1:8">
      <c r="A37" s="389" t="s">
        <v>2031</v>
      </c>
      <c r="B37" s="242" t="s">
        <v>2032</v>
      </c>
      <c r="C37" s="391" t="s">
        <v>2033</v>
      </c>
      <c r="D37" s="391" t="s">
        <v>46</v>
      </c>
      <c r="E37" s="391">
        <v>2640</v>
      </c>
      <c r="F37" s="255" t="s">
        <v>2030</v>
      </c>
      <c r="H37" s="389"/>
    </row>
    <row r="38" spans="1:8">
      <c r="A38" s="389" t="s">
        <v>2034</v>
      </c>
      <c r="B38" s="242" t="s">
        <v>2035</v>
      </c>
      <c r="C38" s="391" t="s">
        <v>1798</v>
      </c>
      <c r="D38" s="391" t="s">
        <v>46</v>
      </c>
      <c r="E38" s="391">
        <v>3520</v>
      </c>
      <c r="F38" s="255" t="s">
        <v>439</v>
      </c>
      <c r="H38" s="389"/>
    </row>
    <row r="39" spans="1:8">
      <c r="A39" s="389"/>
      <c r="C39" s="391"/>
      <c r="D39" s="391"/>
      <c r="E39" s="391"/>
      <c r="H39" s="389"/>
    </row>
    <row r="40" spans="1:8" ht="15.6">
      <c r="A40" s="280" t="s">
        <v>82</v>
      </c>
      <c r="C40" s="391"/>
      <c r="D40" s="391"/>
      <c r="E40" s="391"/>
      <c r="H40" s="389"/>
    </row>
    <row r="41" spans="1:8">
      <c r="A41" s="411" t="s">
        <v>2036</v>
      </c>
      <c r="B41" s="413" t="s">
        <v>2037</v>
      </c>
      <c r="C41" s="391" t="s">
        <v>2038</v>
      </c>
      <c r="D41" s="391" t="s">
        <v>46</v>
      </c>
      <c r="E41" s="391">
        <v>2640</v>
      </c>
      <c r="F41" s="255" t="s">
        <v>2030</v>
      </c>
      <c r="H41" s="389"/>
    </row>
    <row r="42" spans="1:8">
      <c r="A42" s="411" t="s">
        <v>2039</v>
      </c>
      <c r="B42" s="413" t="s">
        <v>2040</v>
      </c>
      <c r="C42" s="391" t="s">
        <v>2041</v>
      </c>
      <c r="D42" s="391" t="s">
        <v>46</v>
      </c>
      <c r="E42" s="391">
        <v>2640</v>
      </c>
      <c r="F42" s="255" t="s">
        <v>2042</v>
      </c>
      <c r="H42" s="389"/>
    </row>
    <row r="43" spans="1:8">
      <c r="A43" s="389"/>
      <c r="C43" s="391"/>
      <c r="D43" s="391"/>
      <c r="E43" s="391"/>
      <c r="H43" s="389"/>
    </row>
    <row r="44" spans="1:8">
      <c r="A44" s="389"/>
      <c r="C44" s="391"/>
      <c r="D44" s="391"/>
      <c r="E44" s="391"/>
      <c r="H44" s="389"/>
    </row>
    <row r="45" spans="1:8">
      <c r="A45" s="389"/>
      <c r="C45" s="391"/>
      <c r="D45" s="391"/>
      <c r="E45" s="391"/>
      <c r="H45" s="389"/>
    </row>
    <row r="46" spans="1:8">
      <c r="A46" s="390" t="s">
        <v>2043</v>
      </c>
      <c r="C46" s="391"/>
      <c r="D46" s="391"/>
      <c r="E46" s="391"/>
      <c r="H46" s="389"/>
    </row>
    <row r="47" spans="1:8" ht="15.6">
      <c r="A47" s="280" t="s">
        <v>2027</v>
      </c>
      <c r="C47" s="391"/>
      <c r="D47" s="391"/>
      <c r="E47" s="391"/>
      <c r="H47" s="389"/>
    </row>
    <row r="48" spans="1:8">
      <c r="A48" s="389" t="s">
        <v>2044</v>
      </c>
      <c r="B48" s="242" t="s">
        <v>2045</v>
      </c>
      <c r="C48" s="391" t="s">
        <v>3905</v>
      </c>
      <c r="D48" s="391" t="s">
        <v>46</v>
      </c>
      <c r="E48" s="391">
        <v>3520</v>
      </c>
      <c r="F48" s="255" t="s">
        <v>2047</v>
      </c>
      <c r="H48" s="389"/>
    </row>
    <row r="49" spans="1:8">
      <c r="A49" s="389"/>
      <c r="B49" s="352" t="s">
        <v>2048</v>
      </c>
      <c r="C49" s="255" t="s">
        <v>2049</v>
      </c>
      <c r="D49" s="255">
        <v>0</v>
      </c>
      <c r="E49" s="391"/>
      <c r="H49" s="389"/>
    </row>
    <row r="50" spans="1:8">
      <c r="A50" s="389" t="s">
        <v>4067</v>
      </c>
      <c r="B50" s="242" t="s">
        <v>3906</v>
      </c>
      <c r="C50" s="391" t="s">
        <v>3907</v>
      </c>
      <c r="D50" s="391" t="s">
        <v>46</v>
      </c>
      <c r="E50" s="391">
        <v>3300</v>
      </c>
      <c r="F50" s="255" t="s">
        <v>4068</v>
      </c>
      <c r="H50" s="389"/>
    </row>
    <row r="51" spans="1:8">
      <c r="A51" s="389" t="s">
        <v>2053</v>
      </c>
      <c r="B51" s="242" t="s">
        <v>2054</v>
      </c>
      <c r="C51" s="391" t="s">
        <v>3908</v>
      </c>
      <c r="D51" s="391" t="s">
        <v>13</v>
      </c>
      <c r="E51" s="391">
        <v>880</v>
      </c>
      <c r="F51" s="255" t="s">
        <v>2055</v>
      </c>
      <c r="H51" s="389"/>
    </row>
    <row r="52" spans="1:8">
      <c r="A52" s="389" t="s">
        <v>4069</v>
      </c>
      <c r="B52" s="242" t="s">
        <v>3909</v>
      </c>
      <c r="C52" s="391" t="s">
        <v>3910</v>
      </c>
      <c r="D52" s="391"/>
      <c r="E52" s="391">
        <v>3520</v>
      </c>
      <c r="F52" s="255" t="s">
        <v>4070</v>
      </c>
      <c r="H52" s="389"/>
    </row>
    <row r="53" spans="1:8">
      <c r="A53" s="389" t="s">
        <v>4071</v>
      </c>
      <c r="B53" s="242" t="s">
        <v>2195</v>
      </c>
      <c r="C53" s="391" t="s">
        <v>3911</v>
      </c>
      <c r="D53" s="391"/>
      <c r="E53" s="391">
        <v>880</v>
      </c>
      <c r="F53" s="255" t="s">
        <v>4072</v>
      </c>
      <c r="H53" s="389"/>
    </row>
    <row r="54" spans="1:8">
      <c r="A54" s="389"/>
      <c r="C54" s="391"/>
      <c r="D54" s="391"/>
      <c r="E54" s="391"/>
      <c r="H54" s="389"/>
    </row>
    <row r="55" spans="1:8" ht="15.6">
      <c r="A55" s="280" t="s">
        <v>82</v>
      </c>
      <c r="C55" s="391"/>
      <c r="D55" s="391"/>
      <c r="E55" s="391"/>
      <c r="H55" s="389"/>
    </row>
    <row r="56" spans="1:8" s="256" customFormat="1">
      <c r="A56" s="256" t="s">
        <v>2056</v>
      </c>
      <c r="B56" s="352" t="s">
        <v>2057</v>
      </c>
      <c r="C56" s="255" t="s">
        <v>2013</v>
      </c>
      <c r="D56" s="255" t="s">
        <v>46</v>
      </c>
      <c r="E56" s="255">
        <v>2640</v>
      </c>
      <c r="F56" s="255" t="s">
        <v>2058</v>
      </c>
      <c r="G56" s="238"/>
      <c r="H56" s="389"/>
    </row>
    <row r="57" spans="1:8">
      <c r="A57" s="389"/>
      <c r="C57" s="391"/>
      <c r="D57" s="391"/>
      <c r="E57" s="391"/>
      <c r="H57" s="389"/>
    </row>
    <row r="58" spans="1:8">
      <c r="A58" s="389"/>
      <c r="C58" s="391"/>
      <c r="D58" s="391"/>
      <c r="E58" s="391"/>
      <c r="H58" s="389"/>
    </row>
    <row r="59" spans="1:8">
      <c r="A59" s="390" t="s">
        <v>2059</v>
      </c>
      <c r="C59" s="391"/>
      <c r="D59" s="391"/>
      <c r="E59" s="391"/>
      <c r="H59" s="389"/>
    </row>
    <row r="60" spans="1:8" ht="15.6">
      <c r="A60" s="280" t="s">
        <v>2015</v>
      </c>
      <c r="C60" s="391"/>
      <c r="D60" s="391"/>
      <c r="E60" s="391"/>
      <c r="H60" s="389"/>
    </row>
    <row r="61" spans="1:8">
      <c r="A61" s="389" t="s">
        <v>2060</v>
      </c>
      <c r="B61" s="242" t="s">
        <v>2061</v>
      </c>
      <c r="C61" s="391" t="s">
        <v>2062</v>
      </c>
      <c r="D61" s="391" t="s">
        <v>46</v>
      </c>
      <c r="E61" s="391">
        <v>2640</v>
      </c>
      <c r="F61" s="255" t="s">
        <v>2063</v>
      </c>
      <c r="H61" s="389"/>
    </row>
    <row r="62" spans="1:8">
      <c r="A62" s="389" t="s">
        <v>2064</v>
      </c>
      <c r="B62" s="242" t="s">
        <v>2065</v>
      </c>
      <c r="C62" s="391" t="s">
        <v>2033</v>
      </c>
      <c r="D62" s="391" t="s">
        <v>46</v>
      </c>
      <c r="E62" s="391">
        <v>3520</v>
      </c>
      <c r="F62" s="255" t="s">
        <v>2066</v>
      </c>
      <c r="H62" s="389"/>
    </row>
    <row r="63" spans="1:8">
      <c r="A63" s="389" t="s">
        <v>2067</v>
      </c>
      <c r="B63" s="242" t="s">
        <v>2068</v>
      </c>
      <c r="C63" s="391" t="s">
        <v>2006</v>
      </c>
      <c r="D63" s="391" t="s">
        <v>46</v>
      </c>
      <c r="E63" s="391">
        <v>3520</v>
      </c>
      <c r="F63" s="255" t="s">
        <v>2069</v>
      </c>
      <c r="H63" s="389"/>
    </row>
    <row r="64" spans="1:8">
      <c r="A64" s="389"/>
      <c r="C64" s="391"/>
      <c r="D64" s="391"/>
      <c r="E64" s="391"/>
      <c r="H64" s="389"/>
    </row>
    <row r="65" spans="1:8" ht="15.6">
      <c r="A65" s="280" t="s">
        <v>82</v>
      </c>
      <c r="C65" s="391"/>
      <c r="D65" s="391"/>
      <c r="E65" s="391"/>
      <c r="H65" s="389"/>
    </row>
    <row r="66" spans="1:8">
      <c r="A66" s="411" t="s">
        <v>2070</v>
      </c>
      <c r="B66" s="414" t="s">
        <v>2071</v>
      </c>
      <c r="C66" s="391" t="s">
        <v>2013</v>
      </c>
      <c r="D66" s="391" t="s">
        <v>46</v>
      </c>
      <c r="E66" s="391">
        <v>2640</v>
      </c>
      <c r="F66" s="255" t="s">
        <v>2072</v>
      </c>
      <c r="H66" s="389"/>
    </row>
    <row r="67" spans="1:8">
      <c r="A67" s="411" t="s">
        <v>2073</v>
      </c>
      <c r="B67" s="414" t="s">
        <v>2074</v>
      </c>
      <c r="C67" s="391"/>
      <c r="D67" s="391" t="s">
        <v>46</v>
      </c>
      <c r="E67" s="391">
        <v>3520</v>
      </c>
      <c r="F67" s="255" t="s">
        <v>2075</v>
      </c>
      <c r="H67" s="389"/>
    </row>
    <row r="68" spans="1:8">
      <c r="A68" s="389"/>
      <c r="C68" s="391"/>
      <c r="D68" s="391"/>
      <c r="E68" s="391"/>
      <c r="H68" s="389"/>
    </row>
    <row r="69" spans="1:8">
      <c r="A69" s="415" t="s">
        <v>1170</v>
      </c>
      <c r="C69" s="391"/>
      <c r="D69" s="391"/>
      <c r="E69" s="391"/>
      <c r="H69" s="389"/>
    </row>
    <row r="70" spans="1:8">
      <c r="A70" s="389"/>
      <c r="C70" s="391"/>
      <c r="D70" s="391"/>
      <c r="E70" s="391"/>
      <c r="H70" s="389"/>
    </row>
    <row r="71" spans="1:8" ht="15.6">
      <c r="A71" s="280" t="s">
        <v>2027</v>
      </c>
      <c r="C71" s="391"/>
      <c r="D71" s="391"/>
      <c r="E71" s="391"/>
      <c r="H71" s="389"/>
    </row>
    <row r="72" spans="1:8" ht="15.6">
      <c r="A72" s="280"/>
      <c r="C72" s="391"/>
      <c r="D72" s="391"/>
      <c r="E72" s="391"/>
      <c r="H72" s="389"/>
    </row>
    <row r="73" spans="1:8">
      <c r="A73" s="389" t="s">
        <v>2076</v>
      </c>
      <c r="B73" s="242" t="s">
        <v>3912</v>
      </c>
      <c r="C73" s="391" t="s">
        <v>3913</v>
      </c>
      <c r="D73" s="391" t="s">
        <v>42</v>
      </c>
      <c r="E73" s="391">
        <v>4400</v>
      </c>
      <c r="F73" s="255" t="s">
        <v>2077</v>
      </c>
      <c r="H73" s="389"/>
    </row>
    <row r="74" spans="1:8">
      <c r="A74" s="389"/>
      <c r="B74" s="242" t="s">
        <v>2048</v>
      </c>
      <c r="C74" s="391" t="s">
        <v>3914</v>
      </c>
      <c r="D74" s="391"/>
      <c r="E74" s="391"/>
      <c r="H74" s="389"/>
    </row>
    <row r="75" spans="1:8">
      <c r="A75" s="389" t="s">
        <v>2050</v>
      </c>
      <c r="B75" s="242" t="s">
        <v>57</v>
      </c>
      <c r="C75" s="391" t="s">
        <v>3915</v>
      </c>
      <c r="D75" s="391" t="s">
        <v>13</v>
      </c>
      <c r="E75" s="391">
        <v>880</v>
      </c>
      <c r="F75" s="255" t="s">
        <v>2052</v>
      </c>
      <c r="H75" s="389"/>
    </row>
    <row r="76" spans="1:8" ht="28.5" customHeight="1">
      <c r="A76" s="389" t="s">
        <v>2053</v>
      </c>
      <c r="B76" s="242" t="s">
        <v>2054</v>
      </c>
      <c r="C76" s="391" t="s">
        <v>2078</v>
      </c>
      <c r="D76" s="391" t="s">
        <v>13</v>
      </c>
      <c r="E76" s="391">
        <v>880</v>
      </c>
      <c r="F76" s="255" t="s">
        <v>2055</v>
      </c>
      <c r="H76" s="389"/>
    </row>
    <row r="77" spans="1:8">
      <c r="A77" s="389" t="s">
        <v>1217</v>
      </c>
      <c r="B77" s="242" t="s">
        <v>3916</v>
      </c>
      <c r="C77" s="391" t="s">
        <v>3917</v>
      </c>
      <c r="D77" s="391" t="s">
        <v>46</v>
      </c>
      <c r="E77" s="391">
        <v>3300</v>
      </c>
      <c r="F77" s="255" t="s">
        <v>4068</v>
      </c>
      <c r="H77" s="389"/>
    </row>
    <row r="78" spans="1:8">
      <c r="A78" s="389" t="s">
        <v>4073</v>
      </c>
      <c r="B78" s="242" t="s">
        <v>3918</v>
      </c>
      <c r="C78" s="391" t="s">
        <v>3919</v>
      </c>
      <c r="D78" s="391" t="s">
        <v>46</v>
      </c>
      <c r="E78" s="391">
        <v>4400</v>
      </c>
      <c r="F78" s="255" t="s">
        <v>2077</v>
      </c>
      <c r="H78" s="389"/>
    </row>
    <row r="79" spans="1:8">
      <c r="A79" s="253"/>
      <c r="B79" s="283" t="s">
        <v>2048</v>
      </c>
      <c r="C79" s="254" t="s">
        <v>3920</v>
      </c>
      <c r="D79" s="254"/>
      <c r="E79" s="254"/>
      <c r="F79" s="392"/>
      <c r="H79" s="389"/>
    </row>
    <row r="80" spans="1:8">
      <c r="A80" s="253" t="s">
        <v>82</v>
      </c>
      <c r="B80" s="283"/>
      <c r="C80" s="254"/>
      <c r="D80" s="254"/>
      <c r="E80" s="254"/>
      <c r="F80" s="392"/>
      <c r="H80" s="389"/>
    </row>
    <row r="81" spans="1:8">
      <c r="A81" s="253" t="s">
        <v>2056</v>
      </c>
      <c r="B81" s="283" t="s">
        <v>3921</v>
      </c>
      <c r="C81" s="254"/>
      <c r="D81" s="254" t="s">
        <v>46</v>
      </c>
      <c r="E81" s="254">
        <v>2640</v>
      </c>
      <c r="F81" s="392" t="s">
        <v>2089</v>
      </c>
      <c r="H81" s="389"/>
    </row>
    <row r="82" spans="1:8">
      <c r="A82" s="253" t="s">
        <v>2085</v>
      </c>
      <c r="B82" s="283" t="s">
        <v>3922</v>
      </c>
      <c r="C82" s="254"/>
      <c r="D82" s="254" t="s">
        <v>42</v>
      </c>
      <c r="E82" s="254">
        <v>4400</v>
      </c>
      <c r="F82" s="392" t="s">
        <v>2087</v>
      </c>
      <c r="H82" s="389"/>
    </row>
    <row r="83" spans="1:8">
      <c r="A83" s="253"/>
      <c r="B83" s="283"/>
      <c r="C83" s="254"/>
      <c r="D83" s="254"/>
      <c r="E83" s="254"/>
      <c r="F83" s="392"/>
      <c r="H83" s="389"/>
    </row>
    <row r="84" spans="1:8">
      <c r="A84" s="390" t="s">
        <v>2079</v>
      </c>
      <c r="C84" s="391"/>
      <c r="D84" s="391"/>
      <c r="E84" s="391"/>
      <c r="H84" s="389"/>
    </row>
    <row r="85" spans="1:8">
      <c r="A85" s="389"/>
      <c r="C85" s="391"/>
      <c r="D85" s="391"/>
      <c r="E85" s="391"/>
      <c r="H85" s="389"/>
    </row>
    <row r="86" spans="1:8" ht="21" customHeight="1">
      <c r="A86" s="280" t="s">
        <v>2027</v>
      </c>
      <c r="C86" s="391"/>
      <c r="D86" s="391"/>
      <c r="E86" s="391"/>
      <c r="H86" s="389"/>
    </row>
    <row r="87" spans="1:8">
      <c r="A87" s="389"/>
      <c r="C87" s="391"/>
      <c r="D87" s="391"/>
      <c r="E87" s="391"/>
      <c r="H87" s="389"/>
    </row>
    <row r="88" spans="1:8">
      <c r="A88" s="389" t="s">
        <v>2076</v>
      </c>
      <c r="B88" s="242" t="s">
        <v>2080</v>
      </c>
      <c r="C88" s="391" t="s">
        <v>2051</v>
      </c>
      <c r="D88" s="391" t="s">
        <v>42</v>
      </c>
      <c r="E88" s="391">
        <v>4400</v>
      </c>
      <c r="F88" s="255" t="s">
        <v>2081</v>
      </c>
      <c r="H88" s="389"/>
    </row>
    <row r="89" spans="1:8">
      <c r="A89" s="389"/>
      <c r="B89" s="242" t="s">
        <v>2082</v>
      </c>
      <c r="C89" s="391" t="s">
        <v>3923</v>
      </c>
      <c r="D89" s="391" t="s">
        <v>2083</v>
      </c>
      <c r="E89" s="391"/>
      <c r="H89" s="389"/>
    </row>
    <row r="90" spans="1:8">
      <c r="A90" s="389" t="s">
        <v>2050</v>
      </c>
      <c r="B90" s="242" t="s">
        <v>57</v>
      </c>
      <c r="C90" s="391" t="s">
        <v>3924</v>
      </c>
      <c r="D90" s="391" t="s">
        <v>13</v>
      </c>
      <c r="E90" s="391">
        <v>880</v>
      </c>
      <c r="F90" s="255" t="s">
        <v>2052</v>
      </c>
      <c r="H90" s="389"/>
    </row>
    <row r="91" spans="1:8">
      <c r="A91" s="389" t="s">
        <v>2053</v>
      </c>
      <c r="B91" s="242" t="s">
        <v>2054</v>
      </c>
      <c r="C91" s="391" t="s">
        <v>2084</v>
      </c>
      <c r="D91" s="391" t="s">
        <v>13</v>
      </c>
      <c r="E91" s="391">
        <v>880</v>
      </c>
      <c r="F91" s="255" t="s">
        <v>2055</v>
      </c>
      <c r="H91" s="389"/>
    </row>
    <row r="92" spans="1:8">
      <c r="A92" s="389" t="s">
        <v>4074</v>
      </c>
      <c r="B92" s="242" t="s">
        <v>3925</v>
      </c>
      <c r="C92" s="391" t="s">
        <v>3926</v>
      </c>
      <c r="D92" s="391" t="s">
        <v>42</v>
      </c>
      <c r="E92" s="391">
        <v>5280</v>
      </c>
      <c r="F92" s="255" t="s">
        <v>4075</v>
      </c>
      <c r="H92" s="389"/>
    </row>
    <row r="93" spans="1:8">
      <c r="A93" s="389" t="s">
        <v>4076</v>
      </c>
      <c r="B93" s="242" t="s">
        <v>3927</v>
      </c>
      <c r="C93" s="391" t="s">
        <v>3928</v>
      </c>
      <c r="D93" s="391" t="s">
        <v>25</v>
      </c>
      <c r="E93" s="391">
        <v>1760</v>
      </c>
      <c r="F93" s="255" t="s">
        <v>4077</v>
      </c>
      <c r="H93" s="389"/>
    </row>
    <row r="94" spans="1:8">
      <c r="A94" s="275"/>
      <c r="B94" s="277"/>
      <c r="C94" s="276"/>
      <c r="D94" s="276"/>
      <c r="E94" s="276"/>
      <c r="F94" s="278"/>
      <c r="H94" s="389"/>
    </row>
    <row r="95" spans="1:8" ht="15.6">
      <c r="A95" s="284" t="s">
        <v>82</v>
      </c>
      <c r="B95" s="277"/>
      <c r="C95" s="276"/>
      <c r="D95" s="276"/>
      <c r="E95" s="276"/>
      <c r="F95" s="278"/>
      <c r="H95" s="389"/>
    </row>
    <row r="96" spans="1:8">
      <c r="A96" s="253" t="s">
        <v>2085</v>
      </c>
      <c r="B96" s="283" t="s">
        <v>2086</v>
      </c>
      <c r="C96" s="254" t="s">
        <v>2046</v>
      </c>
      <c r="D96" s="254" t="s">
        <v>42</v>
      </c>
      <c r="E96" s="254">
        <v>4400</v>
      </c>
      <c r="F96" s="255" t="s">
        <v>2087</v>
      </c>
      <c r="H96" s="389"/>
    </row>
    <row r="97" spans="1:8">
      <c r="A97" s="253"/>
      <c r="B97" s="283" t="s">
        <v>2048</v>
      </c>
      <c r="C97" s="254" t="s">
        <v>2033</v>
      </c>
      <c r="D97" s="254"/>
      <c r="E97" s="254"/>
      <c r="F97" s="278"/>
      <c r="H97" s="389"/>
    </row>
    <row r="98" spans="1:8">
      <c r="A98" s="253" t="s">
        <v>2056</v>
      </c>
      <c r="B98" s="283" t="s">
        <v>2088</v>
      </c>
      <c r="C98" s="254" t="s">
        <v>2013</v>
      </c>
      <c r="D98" s="254" t="s">
        <v>46</v>
      </c>
      <c r="E98" s="254">
        <v>2640</v>
      </c>
      <c r="F98" s="255" t="s">
        <v>2089</v>
      </c>
      <c r="H98" s="389"/>
    </row>
    <row r="99" spans="1:8">
      <c r="A99" s="253"/>
      <c r="B99" s="283"/>
      <c r="C99" s="254"/>
      <c r="D99" s="254">
        <v>3</v>
      </c>
      <c r="E99" s="254"/>
      <c r="F99" s="392"/>
      <c r="H99" s="389"/>
    </row>
    <row r="100" spans="1:8">
      <c r="A100" s="297"/>
      <c r="B100" s="277"/>
      <c r="C100" s="276"/>
      <c r="D100" s="276"/>
      <c r="E100" s="276"/>
      <c r="H100" s="389"/>
    </row>
    <row r="101" spans="1:8">
      <c r="H101" s="38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E26D-1454-4A85-A2B8-A43F56B80C9E}">
  <dimension ref="A1:I32"/>
  <sheetViews>
    <sheetView workbookViewId="0">
      <selection activeCell="F18" sqref="F18"/>
    </sheetView>
  </sheetViews>
  <sheetFormatPr defaultRowHeight="14.4"/>
  <cols>
    <col min="1" max="1" width="13.21875" customWidth="1"/>
    <col min="2" max="2" width="42.21875" customWidth="1"/>
    <col min="3" max="3" width="21.21875" customWidth="1"/>
    <col min="6" max="6" width="17.77734375" customWidth="1"/>
    <col min="7" max="7" width="14.77734375" style="256" customWidth="1"/>
  </cols>
  <sheetData>
    <row r="1" spans="1:9" ht="15.6">
      <c r="A1" s="257" t="s">
        <v>1978</v>
      </c>
      <c r="B1" s="238"/>
      <c r="C1" s="238"/>
      <c r="D1" s="238"/>
      <c r="E1" s="238"/>
      <c r="F1" s="238"/>
    </row>
    <row r="2" spans="1:9" ht="15.6">
      <c r="A2" s="257" t="s">
        <v>3929</v>
      </c>
      <c r="B2" s="238"/>
      <c r="C2" s="238"/>
      <c r="D2" s="238"/>
      <c r="E2" s="238"/>
      <c r="F2" s="238"/>
    </row>
    <row r="4" spans="1:9" ht="43.2">
      <c r="A4" s="259" t="s">
        <v>1</v>
      </c>
      <c r="B4" s="260" t="s">
        <v>2</v>
      </c>
      <c r="C4" s="260" t="s">
        <v>3</v>
      </c>
      <c r="D4" s="261" t="s">
        <v>4</v>
      </c>
      <c r="E4" s="261" t="s">
        <v>5</v>
      </c>
      <c r="F4" s="261" t="s">
        <v>6</v>
      </c>
      <c r="G4" s="160" t="s">
        <v>7</v>
      </c>
    </row>
    <row r="5" spans="1:9">
      <c r="A5" s="48"/>
      <c r="B5" s="390"/>
      <c r="C5" s="390"/>
      <c r="D5" s="239"/>
      <c r="E5" s="239"/>
      <c r="F5" s="239"/>
      <c r="G5" s="54"/>
    </row>
    <row r="6" spans="1:9">
      <c r="A6" s="48" t="s">
        <v>3930</v>
      </c>
      <c r="B6" s="390"/>
      <c r="C6" s="390"/>
      <c r="D6" s="239"/>
      <c r="E6" s="239"/>
      <c r="F6" s="239"/>
      <c r="G6" s="54"/>
    </row>
    <row r="7" spans="1:9">
      <c r="A7" s="48"/>
      <c r="B7" s="390"/>
      <c r="C7" s="390"/>
      <c r="D7" s="239"/>
      <c r="E7" s="239"/>
      <c r="F7" s="239"/>
      <c r="G7" s="54"/>
    </row>
    <row r="8" spans="1:9">
      <c r="A8" s="242" t="s">
        <v>2027</v>
      </c>
      <c r="B8" s="390"/>
      <c r="C8" s="390"/>
      <c r="D8" s="239"/>
      <c r="E8" s="239"/>
      <c r="F8" s="239"/>
      <c r="G8" s="54"/>
    </row>
    <row r="9" spans="1:9">
      <c r="A9" s="242" t="s">
        <v>111</v>
      </c>
      <c r="B9" s="389" t="s">
        <v>3931</v>
      </c>
      <c r="C9" s="389" t="s">
        <v>3932</v>
      </c>
      <c r="D9" s="395" t="s">
        <v>46</v>
      </c>
      <c r="E9" s="395">
        <v>3080</v>
      </c>
      <c r="F9" s="426" t="s">
        <v>1983</v>
      </c>
      <c r="G9" s="54"/>
    </row>
    <row r="10" spans="1:9">
      <c r="A10" s="242" t="s">
        <v>1979</v>
      </c>
      <c r="B10" s="389" t="s">
        <v>1980</v>
      </c>
      <c r="C10" s="389" t="s">
        <v>3933</v>
      </c>
      <c r="D10" s="395" t="s">
        <v>46</v>
      </c>
      <c r="E10" s="191">
        <v>2640</v>
      </c>
      <c r="F10" s="426" t="s">
        <v>1984</v>
      </c>
      <c r="G10" s="54"/>
      <c r="I10" s="389"/>
    </row>
    <row r="11" spans="1:9">
      <c r="A11" s="48"/>
      <c r="B11" s="390"/>
      <c r="C11" s="390"/>
      <c r="D11" s="239"/>
      <c r="E11" s="239"/>
      <c r="F11" s="239"/>
      <c r="G11" s="54"/>
      <c r="I11" s="389"/>
    </row>
    <row r="12" spans="1:9" ht="15.6">
      <c r="A12" s="280" t="s">
        <v>82</v>
      </c>
      <c r="B12" s="389"/>
      <c r="C12" s="389"/>
      <c r="D12" s="389"/>
      <c r="E12" s="389"/>
      <c r="F12" s="389"/>
      <c r="I12" s="389"/>
    </row>
    <row r="13" spans="1:9">
      <c r="A13" s="389" t="s">
        <v>2205</v>
      </c>
      <c r="B13" s="389" t="s">
        <v>3934</v>
      </c>
      <c r="C13" s="389" t="s">
        <v>3932</v>
      </c>
      <c r="D13" s="391" t="s">
        <v>46</v>
      </c>
      <c r="E13" s="391">
        <v>3300</v>
      </c>
      <c r="F13" s="391" t="s">
        <v>2207</v>
      </c>
      <c r="G13" s="294"/>
      <c r="I13" s="389"/>
    </row>
    <row r="14" spans="1:9">
      <c r="A14" s="389" t="s">
        <v>127</v>
      </c>
      <c r="B14" s="389" t="s">
        <v>1981</v>
      </c>
      <c r="C14" s="389" t="s">
        <v>3935</v>
      </c>
      <c r="D14" s="391" t="s">
        <v>46</v>
      </c>
      <c r="E14" s="391">
        <v>2640</v>
      </c>
      <c r="F14" s="339" t="s">
        <v>1982</v>
      </c>
      <c r="G14" s="294"/>
      <c r="I14" s="389"/>
    </row>
    <row r="15" spans="1:9">
      <c r="A15" s="389"/>
      <c r="B15" s="389"/>
      <c r="C15" s="389"/>
      <c r="D15" s="389"/>
      <c r="E15" s="389"/>
      <c r="F15" s="389"/>
      <c r="G15" s="294"/>
      <c r="I15" s="389"/>
    </row>
    <row r="16" spans="1:9">
      <c r="A16" s="389" t="s">
        <v>3936</v>
      </c>
      <c r="B16" s="389"/>
      <c r="C16" s="389"/>
      <c r="D16" s="389"/>
      <c r="E16" s="389"/>
      <c r="F16" s="389"/>
      <c r="I16" s="389"/>
    </row>
    <row r="17" spans="1:9">
      <c r="A17" s="389"/>
      <c r="B17" s="389"/>
      <c r="C17" s="389"/>
      <c r="D17" s="389"/>
      <c r="E17" s="389"/>
      <c r="F17" s="389"/>
      <c r="I17" s="389"/>
    </row>
    <row r="18" spans="1:9">
      <c r="A18" s="389" t="s">
        <v>2027</v>
      </c>
      <c r="B18" s="389"/>
      <c r="C18" s="389"/>
      <c r="D18" s="389"/>
      <c r="E18" s="389"/>
      <c r="F18" s="389"/>
      <c r="I18" s="389"/>
    </row>
    <row r="19" spans="1:9">
      <c r="A19" s="389" t="s">
        <v>4078</v>
      </c>
      <c r="B19" s="389" t="s">
        <v>2093</v>
      </c>
      <c r="C19" s="389" t="s">
        <v>3937</v>
      </c>
      <c r="D19" s="389" t="s">
        <v>46</v>
      </c>
      <c r="E19" s="391">
        <v>2640</v>
      </c>
      <c r="F19" s="391" t="s">
        <v>2095</v>
      </c>
      <c r="I19" s="389"/>
    </row>
    <row r="20" spans="1:9">
      <c r="A20" s="389" t="s">
        <v>2626</v>
      </c>
      <c r="B20" s="389" t="s">
        <v>3938</v>
      </c>
      <c r="C20" s="389" t="s">
        <v>3939</v>
      </c>
      <c r="D20" s="389" t="s">
        <v>13</v>
      </c>
      <c r="E20" s="255">
        <v>1760</v>
      </c>
      <c r="F20" s="391" t="s">
        <v>4044</v>
      </c>
      <c r="I20" s="389"/>
    </row>
    <row r="21" spans="1:9">
      <c r="A21" s="389"/>
      <c r="B21" s="389"/>
      <c r="C21" s="389"/>
      <c r="D21" s="389"/>
      <c r="E21" s="389"/>
      <c r="F21" s="389"/>
      <c r="I21" s="389"/>
    </row>
    <row r="22" spans="1:9">
      <c r="A22" s="389" t="s">
        <v>3940</v>
      </c>
      <c r="B22" s="389"/>
      <c r="C22" s="389"/>
      <c r="D22" s="389"/>
      <c r="E22" s="389"/>
      <c r="F22" s="389"/>
      <c r="I22" s="389"/>
    </row>
    <row r="23" spans="1:9">
      <c r="A23" s="389" t="s">
        <v>985</v>
      </c>
      <c r="B23" s="389" t="s">
        <v>986</v>
      </c>
      <c r="C23" s="389" t="s">
        <v>3941</v>
      </c>
      <c r="D23" s="389" t="s">
        <v>46</v>
      </c>
      <c r="E23" s="391">
        <v>2640</v>
      </c>
      <c r="F23" s="391" t="s">
        <v>2098</v>
      </c>
      <c r="I23" s="389"/>
    </row>
    <row r="24" spans="1:9">
      <c r="A24" s="389" t="s">
        <v>996</v>
      </c>
      <c r="B24" s="389" t="s">
        <v>3942</v>
      </c>
      <c r="C24" s="389" t="s">
        <v>3943</v>
      </c>
      <c r="D24" s="389" t="s">
        <v>46</v>
      </c>
      <c r="E24" s="391">
        <v>2640</v>
      </c>
      <c r="F24" s="391" t="s">
        <v>2099</v>
      </c>
      <c r="I24" s="389"/>
    </row>
    <row r="25" spans="1:9">
      <c r="A25" s="389"/>
      <c r="B25" s="389"/>
      <c r="C25" s="389"/>
      <c r="D25" s="389"/>
      <c r="E25" s="389"/>
      <c r="F25" s="389"/>
      <c r="I25" s="389"/>
    </row>
    <row r="26" spans="1:9">
      <c r="A26" s="389"/>
      <c r="B26" s="389"/>
      <c r="C26" s="389"/>
      <c r="D26" s="389"/>
      <c r="E26" s="389"/>
      <c r="F26" s="389"/>
      <c r="I26" s="389"/>
    </row>
    <row r="27" spans="1:9">
      <c r="A27" s="389"/>
      <c r="B27" s="389"/>
      <c r="C27" s="389"/>
      <c r="D27" s="389"/>
      <c r="E27" s="389"/>
      <c r="F27" s="389"/>
    </row>
    <row r="28" spans="1:9">
      <c r="A28" s="389"/>
      <c r="B28" s="389"/>
      <c r="C28" s="389"/>
      <c r="D28" s="389"/>
      <c r="E28" s="389"/>
      <c r="F28" s="389"/>
    </row>
    <row r="29" spans="1:9">
      <c r="A29" s="389"/>
      <c r="B29" s="389"/>
      <c r="C29" s="389"/>
      <c r="D29" s="389"/>
      <c r="E29" s="389"/>
      <c r="F29" s="389"/>
    </row>
    <row r="30" spans="1:9">
      <c r="A30" s="389"/>
      <c r="B30" s="389"/>
      <c r="C30" s="389"/>
      <c r="D30" s="389"/>
      <c r="E30" s="389"/>
      <c r="F30" s="389"/>
    </row>
    <row r="31" spans="1:9">
      <c r="A31" s="389"/>
      <c r="B31" s="389"/>
      <c r="C31" s="389"/>
      <c r="D31" s="389"/>
      <c r="E31" s="389"/>
      <c r="F31" s="389"/>
    </row>
    <row r="32" spans="1:9">
      <c r="A32" s="389"/>
      <c r="B32" s="389"/>
      <c r="C32" s="389"/>
      <c r="D32" s="389"/>
      <c r="E32" s="389"/>
      <c r="F32" s="3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F8E0-3E19-4A0F-ADE4-903E15E2BA59}">
  <dimension ref="A1:H8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13" sqref="L13"/>
    </sheetView>
  </sheetViews>
  <sheetFormatPr defaultColWidth="9.21875" defaultRowHeight="14.4"/>
  <cols>
    <col min="1" max="1" width="13.21875" style="26" customWidth="1"/>
    <col min="2" max="2" width="36.44140625" customWidth="1"/>
    <col min="3" max="3" width="39.44140625" style="11" customWidth="1"/>
    <col min="4" max="4" width="9.44140625" style="9" customWidth="1"/>
    <col min="5" max="5" width="11.5546875" style="9" customWidth="1"/>
    <col min="6" max="6" width="17.44140625" customWidth="1"/>
    <col min="7" max="7" width="16" style="256" customWidth="1"/>
  </cols>
  <sheetData>
    <row r="1" spans="1:8">
      <c r="A1" s="23" t="s">
        <v>0</v>
      </c>
    </row>
    <row r="2" spans="1:8" s="170" customFormat="1">
      <c r="A2" s="297" t="s">
        <v>3832</v>
      </c>
      <c r="C2" s="180"/>
      <c r="D2" s="169"/>
      <c r="E2" s="169"/>
      <c r="G2" s="256"/>
    </row>
    <row r="3" spans="1:8">
      <c r="A3" s="23"/>
    </row>
    <row r="4" spans="1:8" ht="43.2">
      <c r="A4" s="24" t="s">
        <v>1</v>
      </c>
      <c r="B4" s="6" t="s">
        <v>2</v>
      </c>
      <c r="C4" s="25" t="s">
        <v>3</v>
      </c>
      <c r="D4" s="8" t="s">
        <v>4</v>
      </c>
      <c r="E4" s="8" t="s">
        <v>5</v>
      </c>
      <c r="F4" s="8" t="s">
        <v>6</v>
      </c>
      <c r="G4" s="160" t="s">
        <v>7</v>
      </c>
    </row>
    <row r="5" spans="1:8">
      <c r="A5" s="253"/>
      <c r="B5" s="389"/>
      <c r="C5" s="254"/>
      <c r="D5" s="391"/>
      <c r="E5" s="391"/>
      <c r="F5" s="389"/>
    </row>
    <row r="6" spans="1:8">
      <c r="A6" s="297" t="s">
        <v>289</v>
      </c>
      <c r="B6" s="389"/>
      <c r="C6" s="254"/>
      <c r="D6" s="391"/>
      <c r="E6" s="391"/>
      <c r="F6" s="391"/>
    </row>
    <row r="7" spans="1:8">
      <c r="A7" s="253" t="s">
        <v>9</v>
      </c>
      <c r="B7" s="389"/>
      <c r="C7" s="254"/>
      <c r="D7" s="391"/>
      <c r="E7" s="391"/>
      <c r="F7" s="391"/>
    </row>
    <row r="8" spans="1:8">
      <c r="A8" s="253" t="s">
        <v>32</v>
      </c>
      <c r="B8" s="389" t="s">
        <v>33</v>
      </c>
      <c r="C8" s="254" t="s">
        <v>290</v>
      </c>
      <c r="D8" s="391" t="s">
        <v>34</v>
      </c>
      <c r="E8" s="254">
        <v>9000</v>
      </c>
      <c r="F8" s="339" t="s">
        <v>35</v>
      </c>
    </row>
    <row r="9" spans="1:8">
      <c r="A9" s="253"/>
      <c r="B9" s="389"/>
      <c r="C9" s="254"/>
      <c r="D9" s="391"/>
      <c r="E9" s="391"/>
      <c r="F9" s="391"/>
      <c r="H9" s="389"/>
    </row>
    <row r="10" spans="1:8">
      <c r="A10" s="253" t="s">
        <v>19</v>
      </c>
      <c r="B10" s="389"/>
      <c r="C10" s="254"/>
      <c r="D10" s="391"/>
      <c r="E10" s="254"/>
      <c r="F10" s="254"/>
      <c r="H10" s="389"/>
    </row>
    <row r="11" spans="1:8">
      <c r="A11" s="253" t="s">
        <v>36</v>
      </c>
      <c r="B11" s="389" t="s">
        <v>37</v>
      </c>
      <c r="C11" s="254" t="s">
        <v>290</v>
      </c>
      <c r="D11" s="391" t="s">
        <v>34</v>
      </c>
      <c r="E11" s="254">
        <v>9000</v>
      </c>
      <c r="F11" s="339" t="s">
        <v>35</v>
      </c>
      <c r="H11" s="389"/>
    </row>
    <row r="12" spans="1:8">
      <c r="A12" s="253"/>
      <c r="B12" s="389"/>
      <c r="C12" s="254"/>
      <c r="D12" s="391"/>
      <c r="E12" s="254"/>
      <c r="F12" s="254"/>
      <c r="H12" s="389"/>
    </row>
    <row r="13" spans="1:8">
      <c r="A13" s="253" t="s">
        <v>38</v>
      </c>
      <c r="B13" s="389"/>
      <c r="C13" s="254"/>
      <c r="D13" s="391"/>
      <c r="E13" s="254"/>
      <c r="F13" s="254"/>
      <c r="H13" s="389"/>
    </row>
    <row r="14" spans="1:8">
      <c r="A14" s="253" t="s">
        <v>44</v>
      </c>
      <c r="B14" s="389" t="s">
        <v>45</v>
      </c>
      <c r="C14" s="254" t="s">
        <v>291</v>
      </c>
      <c r="D14" s="391" t="s">
        <v>46</v>
      </c>
      <c r="E14" s="254">
        <v>4500</v>
      </c>
      <c r="F14" s="254" t="s">
        <v>292</v>
      </c>
      <c r="H14" s="389"/>
    </row>
    <row r="15" spans="1:8">
      <c r="A15" s="253" t="s">
        <v>39</v>
      </c>
      <c r="B15" s="389" t="s">
        <v>40</v>
      </c>
      <c r="C15" s="254" t="s">
        <v>291</v>
      </c>
      <c r="D15" s="391" t="s">
        <v>42</v>
      </c>
      <c r="E15" s="254">
        <v>5400</v>
      </c>
      <c r="F15" s="254" t="s">
        <v>293</v>
      </c>
      <c r="H15" s="389"/>
    </row>
    <row r="16" spans="1:8">
      <c r="A16" s="253"/>
      <c r="B16" s="389"/>
      <c r="C16" s="254"/>
      <c r="D16" s="391"/>
      <c r="E16" s="254"/>
      <c r="F16" s="254"/>
      <c r="H16" s="389"/>
    </row>
    <row r="17" spans="1:8">
      <c r="A17" s="253" t="s">
        <v>48</v>
      </c>
      <c r="B17" s="389"/>
      <c r="C17" s="254"/>
      <c r="D17" s="391"/>
      <c r="E17" s="254"/>
      <c r="F17" s="254"/>
      <c r="H17" s="389"/>
    </row>
    <row r="18" spans="1:8">
      <c r="A18" s="253" t="s">
        <v>49</v>
      </c>
      <c r="B18" s="389" t="s">
        <v>50</v>
      </c>
      <c r="C18" s="254" t="s">
        <v>291</v>
      </c>
      <c r="D18" s="391" t="s">
        <v>42</v>
      </c>
      <c r="E18" s="254">
        <v>6000</v>
      </c>
      <c r="F18" s="254" t="s">
        <v>43</v>
      </c>
      <c r="H18" s="389"/>
    </row>
    <row r="19" spans="1:8">
      <c r="A19" s="253" t="s">
        <v>294</v>
      </c>
      <c r="B19" s="389" t="s">
        <v>295</v>
      </c>
      <c r="C19" s="254" t="s">
        <v>291</v>
      </c>
      <c r="D19" s="391" t="s">
        <v>296</v>
      </c>
      <c r="E19" s="254">
        <v>3000</v>
      </c>
      <c r="F19" s="254" t="s">
        <v>47</v>
      </c>
      <c r="H19" s="389"/>
    </row>
    <row r="20" spans="1:8">
      <c r="A20" s="253"/>
      <c r="B20" s="389"/>
      <c r="C20" s="254"/>
      <c r="D20" s="391"/>
      <c r="E20" s="391"/>
      <c r="F20" s="389"/>
      <c r="H20" s="389"/>
    </row>
    <row r="21" spans="1:8">
      <c r="A21" s="297" t="s">
        <v>297</v>
      </c>
      <c r="B21" s="389"/>
      <c r="C21" s="254"/>
      <c r="D21" s="391"/>
      <c r="E21" s="391"/>
      <c r="F21" s="389"/>
      <c r="H21" s="389"/>
    </row>
    <row r="22" spans="1:8">
      <c r="A22" s="253" t="s">
        <v>9</v>
      </c>
      <c r="B22" s="389"/>
      <c r="C22" s="254"/>
      <c r="D22" s="391"/>
      <c r="E22" s="391"/>
      <c r="F22" s="389"/>
      <c r="G22" s="256" t="s">
        <v>298</v>
      </c>
      <c r="H22" s="389"/>
    </row>
    <row r="23" spans="1:8">
      <c r="A23" s="253" t="s">
        <v>111</v>
      </c>
      <c r="B23" s="389" t="s">
        <v>112</v>
      </c>
      <c r="C23" s="254" t="s">
        <v>113</v>
      </c>
      <c r="D23" s="391" t="s">
        <v>46</v>
      </c>
      <c r="E23" s="391">
        <v>4500</v>
      </c>
      <c r="F23" s="339" t="s">
        <v>114</v>
      </c>
      <c r="G23" s="256" t="s">
        <v>298</v>
      </c>
      <c r="H23" s="389"/>
    </row>
    <row r="24" spans="1:8">
      <c r="A24" s="253" t="s">
        <v>124</v>
      </c>
      <c r="B24" s="389" t="s">
        <v>125</v>
      </c>
      <c r="C24" s="254" t="s">
        <v>299</v>
      </c>
      <c r="D24" s="391" t="s">
        <v>46</v>
      </c>
      <c r="E24" s="391">
        <v>3000</v>
      </c>
      <c r="F24" s="339" t="s">
        <v>126</v>
      </c>
      <c r="H24" s="389"/>
    </row>
    <row r="25" spans="1:8">
      <c r="A25" s="253" t="s">
        <v>115</v>
      </c>
      <c r="B25" s="389" t="s">
        <v>116</v>
      </c>
      <c r="C25" s="254" t="s">
        <v>113</v>
      </c>
      <c r="D25" s="391" t="s">
        <v>46</v>
      </c>
      <c r="E25" s="391">
        <v>4500</v>
      </c>
      <c r="F25" s="339" t="s">
        <v>114</v>
      </c>
      <c r="H25" s="389"/>
    </row>
    <row r="26" spans="1:8">
      <c r="A26" s="253"/>
      <c r="B26" s="389"/>
      <c r="C26" s="254"/>
      <c r="D26" s="391"/>
      <c r="E26" s="391"/>
      <c r="F26" s="389"/>
      <c r="H26" s="389"/>
    </row>
    <row r="27" spans="1:8">
      <c r="A27" s="253" t="s">
        <v>19</v>
      </c>
      <c r="B27" s="389"/>
      <c r="C27" s="254"/>
      <c r="D27" s="391"/>
      <c r="E27" s="391"/>
      <c r="F27" s="389"/>
      <c r="H27" s="389"/>
    </row>
    <row r="28" spans="1:8">
      <c r="A28" s="253" t="s">
        <v>111</v>
      </c>
      <c r="B28" s="389" t="s">
        <v>112</v>
      </c>
      <c r="C28" s="254" t="s">
        <v>113</v>
      </c>
      <c r="D28" s="391" t="s">
        <v>46</v>
      </c>
      <c r="E28" s="391">
        <v>4500</v>
      </c>
      <c r="F28" s="339" t="s">
        <v>114</v>
      </c>
      <c r="H28" s="389"/>
    </row>
    <row r="29" spans="1:8">
      <c r="A29" s="253" t="s">
        <v>115</v>
      </c>
      <c r="B29" s="389" t="s">
        <v>116</v>
      </c>
      <c r="C29" s="254" t="s">
        <v>113</v>
      </c>
      <c r="D29" s="391" t="s">
        <v>46</v>
      </c>
      <c r="E29" s="391">
        <v>4500</v>
      </c>
      <c r="F29" s="339" t="s">
        <v>114</v>
      </c>
      <c r="H29" s="389"/>
    </row>
    <row r="30" spans="1:8" s="15" customFormat="1">
      <c r="A30" s="253" t="s">
        <v>127</v>
      </c>
      <c r="B30" s="389" t="s">
        <v>300</v>
      </c>
      <c r="C30" s="254" t="s">
        <v>299</v>
      </c>
      <c r="D30" s="391" t="s">
        <v>46</v>
      </c>
      <c r="E30" s="391">
        <v>3000</v>
      </c>
      <c r="F30" s="339" t="s">
        <v>129</v>
      </c>
      <c r="G30" s="256"/>
      <c r="H30" s="389"/>
    </row>
    <row r="31" spans="1:8">
      <c r="A31" s="253"/>
      <c r="B31" s="389"/>
      <c r="C31" s="254"/>
      <c r="D31" s="391"/>
      <c r="E31" s="391"/>
      <c r="F31" s="389"/>
      <c r="H31" s="389"/>
    </row>
    <row r="32" spans="1:8">
      <c r="A32" s="253"/>
      <c r="B32" s="389"/>
      <c r="C32" s="254"/>
      <c r="D32" s="391"/>
      <c r="E32" s="391"/>
      <c r="F32" s="389"/>
      <c r="H32" s="389"/>
    </row>
    <row r="33" spans="1:8">
      <c r="A33" s="297" t="s">
        <v>301</v>
      </c>
      <c r="B33" s="389"/>
      <c r="C33" s="254"/>
      <c r="D33" s="391"/>
      <c r="E33" s="391"/>
      <c r="F33" s="389"/>
      <c r="G33" s="256" t="s">
        <v>298</v>
      </c>
      <c r="H33" s="389"/>
    </row>
    <row r="34" spans="1:8">
      <c r="A34" s="253" t="s">
        <v>9</v>
      </c>
      <c r="B34" s="389"/>
      <c r="C34" s="254"/>
      <c r="D34" s="391"/>
      <c r="E34" s="391"/>
      <c r="F34" s="389"/>
      <c r="H34" s="389"/>
    </row>
    <row r="35" spans="1:8" s="15" customFormat="1">
      <c r="A35" s="253" t="s">
        <v>302</v>
      </c>
      <c r="B35" s="389" t="s">
        <v>136</v>
      </c>
      <c r="C35" s="254" t="s">
        <v>303</v>
      </c>
      <c r="D35" s="391" t="s">
        <v>13</v>
      </c>
      <c r="E35" s="391">
        <v>1800</v>
      </c>
      <c r="F35" s="391" t="s">
        <v>137</v>
      </c>
      <c r="G35" s="256"/>
      <c r="H35" s="389"/>
    </row>
    <row r="36" spans="1:8" s="15" customFormat="1">
      <c r="A36" s="253" t="s">
        <v>304</v>
      </c>
      <c r="B36" s="389" t="s">
        <v>305</v>
      </c>
      <c r="C36" s="254" t="s">
        <v>303</v>
      </c>
      <c r="D36" s="391" t="s">
        <v>25</v>
      </c>
      <c r="E36" s="391">
        <v>2700</v>
      </c>
      <c r="F36" s="391" t="s">
        <v>306</v>
      </c>
      <c r="G36" s="256"/>
      <c r="H36" s="389"/>
    </row>
    <row r="37" spans="1:8" s="15" customFormat="1">
      <c r="A37" s="253" t="s">
        <v>307</v>
      </c>
      <c r="B37" s="389" t="s">
        <v>308</v>
      </c>
      <c r="C37" s="254" t="s">
        <v>303</v>
      </c>
      <c r="D37" s="391" t="s">
        <v>13</v>
      </c>
      <c r="E37" s="391">
        <v>1800</v>
      </c>
      <c r="F37" s="391" t="s">
        <v>3833</v>
      </c>
      <c r="G37" s="256"/>
      <c r="H37" s="389"/>
    </row>
    <row r="38" spans="1:8" s="15" customFormat="1">
      <c r="A38" s="253"/>
      <c r="B38" s="389"/>
      <c r="C38" s="254"/>
      <c r="D38" s="391"/>
      <c r="E38" s="391"/>
      <c r="F38" s="389"/>
      <c r="G38" s="256"/>
      <c r="H38" s="389"/>
    </row>
    <row r="39" spans="1:8" s="15" customFormat="1">
      <c r="A39" s="253" t="s">
        <v>309</v>
      </c>
      <c r="B39" s="389"/>
      <c r="C39" s="254"/>
      <c r="D39" s="391"/>
      <c r="E39" s="391"/>
      <c r="F39" s="389"/>
      <c r="G39" s="256"/>
      <c r="H39" s="389"/>
    </row>
    <row r="40" spans="1:8" s="15" customFormat="1">
      <c r="A40" s="253" t="s">
        <v>302</v>
      </c>
      <c r="B40" s="389" t="s">
        <v>136</v>
      </c>
      <c r="C40" s="254" t="s">
        <v>303</v>
      </c>
      <c r="D40" s="391" t="s">
        <v>13</v>
      </c>
      <c r="E40" s="391">
        <v>1800</v>
      </c>
      <c r="F40" s="391" t="s">
        <v>137</v>
      </c>
      <c r="G40" s="256"/>
      <c r="H40" s="389"/>
    </row>
    <row r="41" spans="1:8" s="15" customFormat="1">
      <c r="A41" s="253" t="s">
        <v>304</v>
      </c>
      <c r="B41" s="389" t="s">
        <v>305</v>
      </c>
      <c r="C41" s="254" t="s">
        <v>303</v>
      </c>
      <c r="D41" s="391" t="s">
        <v>25</v>
      </c>
      <c r="E41" s="391">
        <v>2700</v>
      </c>
      <c r="F41" s="391" t="s">
        <v>306</v>
      </c>
      <c r="G41" s="256"/>
      <c r="H41" s="389"/>
    </row>
    <row r="42" spans="1:8" s="15" customFormat="1">
      <c r="A42" s="253" t="s">
        <v>307</v>
      </c>
      <c r="B42" s="389" t="s">
        <v>308</v>
      </c>
      <c r="C42" s="254" t="s">
        <v>303</v>
      </c>
      <c r="D42" s="391" t="s">
        <v>13</v>
      </c>
      <c r="E42" s="391">
        <v>1800</v>
      </c>
      <c r="F42" s="391" t="s">
        <v>3833</v>
      </c>
      <c r="G42" s="256"/>
      <c r="H42" s="389"/>
    </row>
    <row r="43" spans="1:8">
      <c r="A43" s="253"/>
      <c r="B43" s="389"/>
      <c r="C43" s="254"/>
      <c r="D43" s="391"/>
      <c r="E43" s="391"/>
      <c r="F43" s="389"/>
      <c r="H43" s="389"/>
    </row>
    <row r="44" spans="1:8">
      <c r="A44" s="253"/>
      <c r="B44" s="389"/>
      <c r="C44" s="254"/>
      <c r="D44" s="391"/>
      <c r="E44" s="391"/>
      <c r="F44" s="389"/>
      <c r="H44" s="389"/>
    </row>
    <row r="45" spans="1:8">
      <c r="A45" s="297" t="s">
        <v>310</v>
      </c>
      <c r="B45" s="389"/>
      <c r="C45" s="254"/>
      <c r="D45" s="391"/>
      <c r="E45" s="391"/>
      <c r="F45" s="389"/>
      <c r="H45" s="389"/>
    </row>
    <row r="46" spans="1:8">
      <c r="A46" s="253" t="s">
        <v>145</v>
      </c>
      <c r="B46" s="389"/>
      <c r="C46" s="254"/>
      <c r="D46" s="391"/>
      <c r="E46" s="391"/>
      <c r="F46" s="389"/>
      <c r="H46" s="389"/>
    </row>
    <row r="47" spans="1:8">
      <c r="A47" s="253" t="s">
        <v>146</v>
      </c>
      <c r="B47" s="389" t="s">
        <v>147</v>
      </c>
      <c r="C47" s="254" t="s">
        <v>311</v>
      </c>
      <c r="D47" s="391" t="s">
        <v>13</v>
      </c>
      <c r="E47" s="391">
        <v>1800</v>
      </c>
      <c r="F47" s="391" t="s">
        <v>148</v>
      </c>
      <c r="H47" s="389"/>
    </row>
    <row r="48" spans="1:8">
      <c r="A48" s="253" t="s">
        <v>312</v>
      </c>
      <c r="B48" s="389" t="s">
        <v>313</v>
      </c>
      <c r="C48" s="254" t="s">
        <v>311</v>
      </c>
      <c r="D48" s="391" t="s">
        <v>46</v>
      </c>
      <c r="E48" s="391">
        <v>2700</v>
      </c>
      <c r="F48" s="391" t="s">
        <v>314</v>
      </c>
      <c r="H48" s="389"/>
    </row>
    <row r="49" spans="1:8" s="15" customFormat="1">
      <c r="A49" s="253" t="s">
        <v>154</v>
      </c>
      <c r="B49" s="389" t="s">
        <v>155</v>
      </c>
      <c r="C49" s="254" t="s">
        <v>311</v>
      </c>
      <c r="D49" s="391" t="s">
        <v>25</v>
      </c>
      <c r="E49" s="391">
        <v>4500</v>
      </c>
      <c r="F49" s="391" t="s">
        <v>151</v>
      </c>
      <c r="G49" s="256"/>
      <c r="H49" s="389"/>
    </row>
    <row r="50" spans="1:8">
      <c r="A50" s="253"/>
      <c r="B50" s="389"/>
      <c r="C50" s="254"/>
      <c r="D50" s="391"/>
      <c r="E50" s="391"/>
      <c r="F50" s="391"/>
      <c r="H50" s="389"/>
    </row>
    <row r="51" spans="1:8">
      <c r="A51" s="253" t="s">
        <v>19</v>
      </c>
      <c r="B51" s="389"/>
      <c r="C51" s="254"/>
      <c r="D51" s="391"/>
      <c r="E51" s="391"/>
      <c r="F51" s="391"/>
      <c r="H51" s="389"/>
    </row>
    <row r="52" spans="1:8">
      <c r="A52" s="253" t="s">
        <v>152</v>
      </c>
      <c r="B52" s="389" t="s">
        <v>153</v>
      </c>
      <c r="C52" s="254" t="s">
        <v>311</v>
      </c>
      <c r="D52" s="391" t="s">
        <v>25</v>
      </c>
      <c r="E52" s="391">
        <v>4500</v>
      </c>
      <c r="F52" s="391" t="s">
        <v>151</v>
      </c>
      <c r="H52" s="389"/>
    </row>
    <row r="53" spans="1:8" s="15" customFormat="1">
      <c r="A53" s="253" t="s">
        <v>149</v>
      </c>
      <c r="B53" s="389" t="s">
        <v>150</v>
      </c>
      <c r="C53" s="254" t="s">
        <v>311</v>
      </c>
      <c r="D53" s="391" t="s">
        <v>46</v>
      </c>
      <c r="E53" s="391">
        <v>4500</v>
      </c>
      <c r="F53" s="391" t="s">
        <v>151</v>
      </c>
      <c r="G53" s="256"/>
      <c r="H53" s="389"/>
    </row>
    <row r="54" spans="1:8">
      <c r="A54" s="253"/>
      <c r="B54" s="389"/>
      <c r="C54" s="254"/>
      <c r="D54" s="391"/>
      <c r="E54" s="391"/>
      <c r="F54" s="391"/>
      <c r="H54" s="389"/>
    </row>
    <row r="55" spans="1:8" s="15" customFormat="1">
      <c r="A55" s="253" t="s">
        <v>38</v>
      </c>
      <c r="B55" s="389"/>
      <c r="C55" s="254"/>
      <c r="D55" s="391"/>
      <c r="E55" s="391"/>
      <c r="F55" s="391"/>
      <c r="G55" s="256"/>
      <c r="H55" s="389"/>
    </row>
    <row r="56" spans="1:8" s="15" customFormat="1">
      <c r="A56" s="253" t="s">
        <v>315</v>
      </c>
      <c r="B56" s="389" t="s">
        <v>316</v>
      </c>
      <c r="C56" s="254" t="s">
        <v>317</v>
      </c>
      <c r="D56" s="391" t="s">
        <v>13</v>
      </c>
      <c r="E56" s="391">
        <v>1800</v>
      </c>
      <c r="F56" s="391" t="s">
        <v>148</v>
      </c>
      <c r="G56" s="256"/>
      <c r="H56" s="389"/>
    </row>
    <row r="57" spans="1:8" s="15" customFormat="1">
      <c r="A57" s="253" t="s">
        <v>318</v>
      </c>
      <c r="B57" s="389" t="s">
        <v>319</v>
      </c>
      <c r="C57" s="254" t="s">
        <v>317</v>
      </c>
      <c r="D57" s="391" t="s">
        <v>25</v>
      </c>
      <c r="E57" s="391">
        <v>2700</v>
      </c>
      <c r="F57" s="391" t="s">
        <v>320</v>
      </c>
      <c r="G57" s="256"/>
      <c r="H57" s="389"/>
    </row>
    <row r="58" spans="1:8" s="15" customFormat="1">
      <c r="A58" s="253" t="s">
        <v>321</v>
      </c>
      <c r="B58" s="389" t="s">
        <v>322</v>
      </c>
      <c r="C58" s="254" t="s">
        <v>317</v>
      </c>
      <c r="D58" s="391" t="s">
        <v>13</v>
      </c>
      <c r="E58" s="391">
        <v>2700</v>
      </c>
      <c r="F58" s="391" t="s">
        <v>320</v>
      </c>
      <c r="G58" s="256"/>
      <c r="H58" s="389"/>
    </row>
    <row r="59" spans="1:8" s="15" customFormat="1">
      <c r="A59" s="253"/>
      <c r="B59" s="389"/>
      <c r="C59" s="254"/>
      <c r="D59" s="391"/>
      <c r="E59" s="391"/>
      <c r="F59" s="391"/>
      <c r="G59" s="256"/>
      <c r="H59" s="389"/>
    </row>
    <row r="60" spans="1:8" s="15" customFormat="1">
      <c r="A60" s="253"/>
      <c r="B60" s="389"/>
      <c r="C60" s="254"/>
      <c r="D60" s="391"/>
      <c r="E60" s="391"/>
      <c r="F60" s="391"/>
      <c r="G60" s="256"/>
      <c r="H60" s="389"/>
    </row>
    <row r="61" spans="1:8" s="15" customFormat="1">
      <c r="A61" s="253" t="s">
        <v>48</v>
      </c>
      <c r="B61" s="389"/>
      <c r="C61" s="254"/>
      <c r="D61" s="391"/>
      <c r="E61" s="391"/>
      <c r="F61" s="391"/>
      <c r="G61" s="256"/>
      <c r="H61" s="389"/>
    </row>
    <row r="62" spans="1:8" s="15" customFormat="1">
      <c r="A62" s="253" t="s">
        <v>427</v>
      </c>
      <c r="B62" s="389" t="s">
        <v>323</v>
      </c>
      <c r="C62" s="254" t="s">
        <v>324</v>
      </c>
      <c r="D62" s="391" t="s">
        <v>46</v>
      </c>
      <c r="E62" s="391">
        <v>3000</v>
      </c>
      <c r="F62" s="391" t="s">
        <v>325</v>
      </c>
      <c r="G62" s="256"/>
      <c r="H62" s="389"/>
    </row>
    <row r="63" spans="1:8" s="15" customFormat="1">
      <c r="A63" s="253" t="s">
        <v>432</v>
      </c>
      <c r="B63" s="389" t="s">
        <v>326</v>
      </c>
      <c r="C63" s="254" t="s">
        <v>324</v>
      </c>
      <c r="D63" s="391" t="s">
        <v>46</v>
      </c>
      <c r="E63" s="391">
        <v>3000</v>
      </c>
      <c r="F63" s="391" t="s">
        <v>325</v>
      </c>
      <c r="G63" s="256"/>
      <c r="H63" s="389"/>
    </row>
    <row r="64" spans="1:8" s="15" customFormat="1">
      <c r="A64" s="253" t="s">
        <v>429</v>
      </c>
      <c r="B64" s="389" t="s">
        <v>327</v>
      </c>
      <c r="C64" s="254" t="s">
        <v>324</v>
      </c>
      <c r="D64" s="391" t="s">
        <v>25</v>
      </c>
      <c r="E64" s="391">
        <v>3000</v>
      </c>
      <c r="F64" s="391" t="s">
        <v>325</v>
      </c>
      <c r="G64" s="256"/>
      <c r="H64" s="389"/>
    </row>
    <row r="65" spans="1:8">
      <c r="A65" s="253"/>
      <c r="B65" s="389"/>
      <c r="C65" s="254"/>
      <c r="D65" s="391"/>
      <c r="E65" s="391"/>
      <c r="F65" s="391"/>
      <c r="H65" s="389"/>
    </row>
    <row r="66" spans="1:8">
      <c r="A66" s="253"/>
      <c r="B66" s="389"/>
      <c r="C66" s="254"/>
      <c r="D66" s="391"/>
      <c r="E66" s="391"/>
      <c r="F66" s="389"/>
      <c r="H66" s="389"/>
    </row>
    <row r="67" spans="1:8">
      <c r="A67" s="297" t="s">
        <v>328</v>
      </c>
      <c r="B67" s="389"/>
      <c r="C67" s="254"/>
      <c r="D67" s="391"/>
      <c r="E67" s="391"/>
      <c r="F67" s="389"/>
      <c r="H67" s="389"/>
    </row>
    <row r="68" spans="1:8">
      <c r="A68" s="253" t="s">
        <v>9</v>
      </c>
      <c r="B68" s="389"/>
      <c r="C68" s="254"/>
      <c r="D68" s="391"/>
      <c r="E68" s="391"/>
      <c r="F68" s="389"/>
      <c r="H68" s="389"/>
    </row>
    <row r="69" spans="1:8">
      <c r="A69" s="253" t="s">
        <v>329</v>
      </c>
      <c r="B69" s="389" t="s">
        <v>330</v>
      </c>
      <c r="C69" s="254" t="s">
        <v>331</v>
      </c>
      <c r="D69" s="391" t="s">
        <v>46</v>
      </c>
      <c r="E69" s="391">
        <v>3000</v>
      </c>
      <c r="F69" s="391" t="s">
        <v>205</v>
      </c>
      <c r="H69" s="389"/>
    </row>
    <row r="70" spans="1:8">
      <c r="A70" s="253" t="s">
        <v>209</v>
      </c>
      <c r="B70" s="389" t="s">
        <v>210</v>
      </c>
      <c r="C70" s="254" t="s">
        <v>331</v>
      </c>
      <c r="D70" s="391" t="s">
        <v>46</v>
      </c>
      <c r="E70" s="391">
        <v>3000</v>
      </c>
      <c r="F70" s="391" t="s">
        <v>211</v>
      </c>
      <c r="H70" s="389"/>
    </row>
    <row r="71" spans="1:8">
      <c r="A71" s="253"/>
      <c r="B71" s="389"/>
      <c r="C71" s="254"/>
      <c r="D71" s="391"/>
      <c r="E71" s="391"/>
      <c r="F71" s="391"/>
      <c r="H71" s="389"/>
    </row>
    <row r="72" spans="1:8">
      <c r="A72" s="253" t="s">
        <v>19</v>
      </c>
      <c r="B72" s="389"/>
      <c r="C72" s="254"/>
      <c r="D72" s="391"/>
      <c r="E72" s="391"/>
      <c r="F72" s="391"/>
      <c r="H72" s="389"/>
    </row>
    <row r="73" spans="1:8">
      <c r="A73" s="253" t="s">
        <v>332</v>
      </c>
      <c r="B73" s="389" t="s">
        <v>333</v>
      </c>
      <c r="C73" s="254" t="s">
        <v>331</v>
      </c>
      <c r="D73" s="391" t="s">
        <v>46</v>
      </c>
      <c r="E73" s="391">
        <v>3000</v>
      </c>
      <c r="F73" s="391" t="s">
        <v>334</v>
      </c>
      <c r="H73" s="389"/>
    </row>
    <row r="74" spans="1:8">
      <c r="A74" s="253" t="s">
        <v>335</v>
      </c>
      <c r="B74" s="389" t="s">
        <v>336</v>
      </c>
      <c r="C74" s="254" t="s">
        <v>331</v>
      </c>
      <c r="D74" s="391" t="s">
        <v>46</v>
      </c>
      <c r="E74" s="391">
        <v>3000</v>
      </c>
      <c r="F74" s="391" t="s">
        <v>337</v>
      </c>
      <c r="H74" s="389"/>
    </row>
    <row r="75" spans="1:8">
      <c r="A75" s="253"/>
      <c r="B75" s="389"/>
      <c r="C75" s="254"/>
      <c r="D75" s="391"/>
      <c r="E75" s="391"/>
      <c r="F75" s="391"/>
      <c r="H75" s="389"/>
    </row>
    <row r="76" spans="1:8">
      <c r="A76" s="253" t="s">
        <v>38</v>
      </c>
      <c r="B76" s="389"/>
      <c r="C76" s="254"/>
      <c r="D76" s="391"/>
      <c r="E76" s="391"/>
      <c r="F76" s="391"/>
      <c r="H76" s="389"/>
    </row>
    <row r="77" spans="1:8" s="15" customFormat="1">
      <c r="A77" s="253" t="s">
        <v>206</v>
      </c>
      <c r="B77" s="389" t="s">
        <v>338</v>
      </c>
      <c r="C77" s="254" t="s">
        <v>331</v>
      </c>
      <c r="D77" s="391" t="s">
        <v>46</v>
      </c>
      <c r="E77" s="391">
        <v>3000</v>
      </c>
      <c r="F77" s="391" t="s">
        <v>208</v>
      </c>
      <c r="G77" s="256"/>
      <c r="H77" s="389"/>
    </row>
    <row r="78" spans="1:8" s="15" customFormat="1">
      <c r="A78" s="253" t="s">
        <v>212</v>
      </c>
      <c r="B78" s="389" t="s">
        <v>339</v>
      </c>
      <c r="C78" s="254" t="s">
        <v>331</v>
      </c>
      <c r="D78" s="391" t="s">
        <v>46</v>
      </c>
      <c r="E78" s="391">
        <v>4500</v>
      </c>
      <c r="F78" s="391" t="s">
        <v>340</v>
      </c>
      <c r="G78" s="256"/>
      <c r="H78" s="389"/>
    </row>
    <row r="79" spans="1:8">
      <c r="A79" s="253"/>
      <c r="B79" s="389"/>
      <c r="C79" s="254"/>
      <c r="D79" s="391"/>
      <c r="E79" s="391"/>
      <c r="F79" s="391"/>
      <c r="H79" s="389"/>
    </row>
    <row r="80" spans="1:8">
      <c r="A80" s="253" t="s">
        <v>48</v>
      </c>
      <c r="B80" s="389"/>
      <c r="C80" s="254"/>
      <c r="D80" s="391"/>
      <c r="E80" s="391"/>
      <c r="F80" s="391"/>
      <c r="H80" s="389"/>
    </row>
    <row r="81" spans="1:8" s="15" customFormat="1">
      <c r="A81" s="253" t="s">
        <v>341</v>
      </c>
      <c r="B81" s="389" t="s">
        <v>342</v>
      </c>
      <c r="C81" s="254" t="s">
        <v>331</v>
      </c>
      <c r="D81" s="391" t="s">
        <v>46</v>
      </c>
      <c r="E81" s="391">
        <v>4500</v>
      </c>
      <c r="F81" s="391" t="s">
        <v>343</v>
      </c>
      <c r="G81" s="256"/>
      <c r="H81" s="389"/>
    </row>
    <row r="82" spans="1:8" s="15" customFormat="1">
      <c r="A82" s="253" t="s">
        <v>214</v>
      </c>
      <c r="B82" s="389" t="s">
        <v>215</v>
      </c>
      <c r="C82" s="254" t="s">
        <v>331</v>
      </c>
      <c r="D82" s="391" t="s">
        <v>46</v>
      </c>
      <c r="E82" s="391">
        <v>3000</v>
      </c>
      <c r="F82" s="391" t="s">
        <v>216</v>
      </c>
      <c r="G82" s="256"/>
      <c r="H82" s="389"/>
    </row>
    <row r="83" spans="1:8">
      <c r="A83" s="253"/>
      <c r="B83" s="389"/>
      <c r="C83" s="254"/>
      <c r="D83" s="391"/>
      <c r="E83" s="391"/>
      <c r="F83" s="389"/>
      <c r="H83" s="389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A809C-84CD-4B5F-8FD2-61E36EA4EFCA}">
  <dimension ref="A1:I18"/>
  <sheetViews>
    <sheetView workbookViewId="0">
      <pane ySplit="4" topLeftCell="A5" activePane="bottomLeft" state="frozen"/>
      <selection pane="bottomLeft" activeCell="I15" sqref="I15"/>
    </sheetView>
  </sheetViews>
  <sheetFormatPr defaultRowHeight="14.4"/>
  <cols>
    <col min="1" max="1" width="11.77734375" customWidth="1"/>
    <col min="2" max="2" width="42.21875" customWidth="1"/>
    <col min="3" max="3" width="18.21875" customWidth="1"/>
    <col min="4" max="4" width="13.21875" customWidth="1"/>
    <col min="6" max="6" width="18.77734375" customWidth="1"/>
    <col min="7" max="7" width="19" style="256" customWidth="1"/>
  </cols>
  <sheetData>
    <row r="1" spans="1:9" ht="15.6">
      <c r="A1" s="257" t="s">
        <v>1978</v>
      </c>
      <c r="B1" s="238"/>
      <c r="C1" s="258"/>
      <c r="D1" s="258"/>
      <c r="E1" s="238"/>
      <c r="F1" s="238"/>
      <c r="H1" s="238"/>
    </row>
    <row r="2" spans="1:9" ht="15.6">
      <c r="A2" s="257" t="s">
        <v>3944</v>
      </c>
      <c r="B2" s="238"/>
      <c r="C2" s="258"/>
      <c r="D2" s="258"/>
      <c r="E2" s="238"/>
      <c r="F2" s="238"/>
      <c r="H2" s="238"/>
    </row>
    <row r="3" spans="1:9">
      <c r="A3" s="238"/>
      <c r="B3" s="238"/>
      <c r="C3" s="258"/>
      <c r="D3" s="258"/>
      <c r="E3" s="238"/>
      <c r="F3" s="238"/>
      <c r="H3" s="238"/>
    </row>
    <row r="4" spans="1:9" ht="43.2">
      <c r="A4" s="259" t="s">
        <v>1</v>
      </c>
      <c r="B4" s="260" t="s">
        <v>2</v>
      </c>
      <c r="C4" s="272" t="s">
        <v>3</v>
      </c>
      <c r="D4" s="261" t="s">
        <v>4</v>
      </c>
      <c r="E4" s="261" t="s">
        <v>5</v>
      </c>
      <c r="F4" s="261" t="s">
        <v>6</v>
      </c>
      <c r="G4" s="160" t="s">
        <v>7</v>
      </c>
      <c r="H4" s="238"/>
    </row>
    <row r="5" spans="1:9" ht="15.6">
      <c r="A5" s="388" t="s">
        <v>851</v>
      </c>
      <c r="B5" s="464"/>
      <c r="C5" s="464"/>
      <c r="D5" s="464"/>
      <c r="E5" s="464"/>
      <c r="F5" s="464"/>
      <c r="H5" s="238"/>
    </row>
    <row r="6" spans="1:9">
      <c r="A6" s="389" t="s">
        <v>111</v>
      </c>
      <c r="B6" s="389" t="s">
        <v>1985</v>
      </c>
      <c r="C6" s="245" t="s">
        <v>3945</v>
      </c>
      <c r="D6" s="391" t="s">
        <v>46</v>
      </c>
      <c r="E6" s="391">
        <v>3080</v>
      </c>
      <c r="F6" s="391" t="s">
        <v>1983</v>
      </c>
      <c r="H6" s="238"/>
    </row>
    <row r="7" spans="1:9">
      <c r="A7" s="389" t="s">
        <v>1986</v>
      </c>
      <c r="B7" s="389" t="s">
        <v>1987</v>
      </c>
      <c r="C7" s="245" t="s">
        <v>3946</v>
      </c>
      <c r="D7" s="391" t="s">
        <v>25</v>
      </c>
      <c r="E7" s="391">
        <v>1760</v>
      </c>
      <c r="F7" s="391" t="s">
        <v>1988</v>
      </c>
      <c r="H7" s="238"/>
      <c r="I7" s="389"/>
    </row>
    <row r="8" spans="1:9">
      <c r="A8" s="389" t="s">
        <v>127</v>
      </c>
      <c r="B8" s="389" t="s">
        <v>128</v>
      </c>
      <c r="C8" s="245" t="s">
        <v>3947</v>
      </c>
      <c r="D8" s="391" t="s">
        <v>46</v>
      </c>
      <c r="E8" s="391">
        <v>2640</v>
      </c>
      <c r="F8" s="391" t="s">
        <v>1982</v>
      </c>
      <c r="H8" s="238"/>
      <c r="I8" s="389"/>
    </row>
    <row r="9" spans="1:9">
      <c r="A9" s="389" t="s">
        <v>1979</v>
      </c>
      <c r="B9" s="389" t="s">
        <v>1980</v>
      </c>
      <c r="C9" s="245" t="s">
        <v>3948</v>
      </c>
      <c r="D9" s="391" t="s">
        <v>46</v>
      </c>
      <c r="E9" s="391">
        <v>2640</v>
      </c>
      <c r="F9" s="230" t="s">
        <v>1984</v>
      </c>
      <c r="H9" s="238"/>
      <c r="I9" s="389"/>
    </row>
    <row r="10" spans="1:9">
      <c r="A10" s="389" t="s">
        <v>1979</v>
      </c>
      <c r="B10" s="389" t="s">
        <v>1980</v>
      </c>
      <c r="C10" s="245" t="s">
        <v>3949</v>
      </c>
      <c r="D10" s="391" t="s">
        <v>46</v>
      </c>
      <c r="E10" s="391">
        <v>2640</v>
      </c>
      <c r="F10" s="230" t="s">
        <v>1984</v>
      </c>
      <c r="H10" s="238"/>
      <c r="I10" s="389"/>
    </row>
    <row r="11" spans="1:9">
      <c r="A11" s="389"/>
      <c r="B11" s="389"/>
      <c r="C11" s="245"/>
      <c r="D11" s="391"/>
      <c r="E11" s="389"/>
      <c r="F11" s="389"/>
      <c r="H11" s="238"/>
      <c r="I11" s="389"/>
    </row>
    <row r="12" spans="1:9">
      <c r="A12" s="390" t="s">
        <v>854</v>
      </c>
      <c r="B12" s="389"/>
      <c r="C12" s="245"/>
      <c r="D12" s="391"/>
      <c r="E12" s="389"/>
      <c r="F12" s="389"/>
      <c r="H12" s="238"/>
      <c r="I12" s="389"/>
    </row>
    <row r="13" spans="1:9" ht="15.6">
      <c r="A13" s="280" t="s">
        <v>127</v>
      </c>
      <c r="B13" s="389" t="s">
        <v>128</v>
      </c>
      <c r="C13" s="245" t="s">
        <v>3949</v>
      </c>
      <c r="D13" s="391" t="s">
        <v>46</v>
      </c>
      <c r="E13" s="391">
        <v>2640</v>
      </c>
      <c r="F13" s="391" t="s">
        <v>1982</v>
      </c>
      <c r="H13" s="238"/>
      <c r="I13" s="389"/>
    </row>
    <row r="14" spans="1:9" ht="15.6">
      <c r="A14" s="280" t="s">
        <v>127</v>
      </c>
      <c r="B14" s="389" t="s">
        <v>128</v>
      </c>
      <c r="C14" s="245" t="s">
        <v>3950</v>
      </c>
      <c r="D14" s="391" t="s">
        <v>46</v>
      </c>
      <c r="E14" s="391">
        <v>2640</v>
      </c>
      <c r="F14" s="391" t="s">
        <v>1982</v>
      </c>
      <c r="H14" s="238"/>
      <c r="I14" s="389"/>
    </row>
    <row r="15" spans="1:9">
      <c r="A15" s="389" t="s">
        <v>111</v>
      </c>
      <c r="B15" s="389" t="s">
        <v>1985</v>
      </c>
      <c r="C15" s="245" t="s">
        <v>3947</v>
      </c>
      <c r="D15" s="391" t="s">
        <v>46</v>
      </c>
      <c r="E15" s="391">
        <v>3080</v>
      </c>
      <c r="F15" s="391" t="s">
        <v>1983</v>
      </c>
      <c r="H15" s="238"/>
      <c r="I15" s="389"/>
    </row>
    <row r="16" spans="1:9">
      <c r="A16" s="389" t="s">
        <v>111</v>
      </c>
      <c r="B16" s="389" t="s">
        <v>1985</v>
      </c>
      <c r="C16" s="245" t="s">
        <v>3951</v>
      </c>
      <c r="D16" s="391" t="s">
        <v>46</v>
      </c>
      <c r="E16" s="391">
        <v>3080</v>
      </c>
      <c r="F16" s="391" t="s">
        <v>1983</v>
      </c>
      <c r="H16" s="238"/>
      <c r="I16" s="389"/>
    </row>
    <row r="17" spans="1:9">
      <c r="A17" s="389" t="s">
        <v>1979</v>
      </c>
      <c r="B17" s="389" t="s">
        <v>1980</v>
      </c>
      <c r="C17" s="245" t="s">
        <v>1989</v>
      </c>
      <c r="D17" s="391" t="s">
        <v>46</v>
      </c>
      <c r="E17" s="391">
        <v>2640</v>
      </c>
      <c r="F17" s="230" t="s">
        <v>1984</v>
      </c>
      <c r="H17" s="238"/>
      <c r="I17" s="389"/>
    </row>
    <row r="18" spans="1:9">
      <c r="I18" s="389"/>
    </row>
  </sheetData>
  <mergeCells count="1">
    <mergeCell ref="B5:F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C93F-50BD-47B6-9AC5-0A2BF70B7433}">
  <dimension ref="A1:H54"/>
  <sheetViews>
    <sheetView workbookViewId="0">
      <pane ySplit="3" topLeftCell="A4" activePane="bottomLeft" state="frozen"/>
      <selection pane="bottomLeft" activeCell="C6" sqref="C6"/>
    </sheetView>
  </sheetViews>
  <sheetFormatPr defaultColWidth="9.21875" defaultRowHeight="14.4"/>
  <cols>
    <col min="1" max="1" width="24" style="238" customWidth="1"/>
    <col min="2" max="2" width="35.77734375" style="238" customWidth="1"/>
    <col min="3" max="3" width="15" style="238" customWidth="1"/>
    <col min="4" max="4" width="13.21875" style="238" customWidth="1"/>
    <col min="5" max="5" width="13.77734375" style="238" customWidth="1"/>
    <col min="6" max="6" width="18.21875" style="238" customWidth="1"/>
    <col min="7" max="7" width="35.5546875" style="312" customWidth="1"/>
    <col min="8" max="16384" width="9.21875" style="238"/>
  </cols>
  <sheetData>
    <row r="1" spans="1:8">
      <c r="A1" s="252" t="s">
        <v>2549</v>
      </c>
      <c r="D1" s="312"/>
      <c r="E1" s="312"/>
      <c r="F1" s="312"/>
    </row>
    <row r="2" spans="1:8" ht="28.8">
      <c r="A2" s="48" t="s">
        <v>4491</v>
      </c>
      <c r="B2" s="252"/>
      <c r="D2" s="312"/>
      <c r="E2" s="312"/>
      <c r="F2" s="312"/>
    </row>
    <row r="3" spans="1:8" ht="43.2">
      <c r="A3" s="259" t="s">
        <v>1</v>
      </c>
      <c r="B3" s="260" t="s">
        <v>2</v>
      </c>
      <c r="C3" s="91" t="s">
        <v>3</v>
      </c>
      <c r="D3" s="261" t="s">
        <v>4</v>
      </c>
      <c r="E3" s="261" t="s">
        <v>5</v>
      </c>
      <c r="F3" s="261" t="s">
        <v>6</v>
      </c>
      <c r="G3" s="272" t="s">
        <v>7</v>
      </c>
    </row>
    <row r="4" spans="1:8">
      <c r="A4" s="390" t="s">
        <v>2528</v>
      </c>
      <c r="B4" s="389"/>
      <c r="C4" s="389"/>
      <c r="D4" s="389"/>
      <c r="E4" s="389"/>
      <c r="F4" s="389"/>
      <c r="G4" s="454" t="s">
        <v>4490</v>
      </c>
    </row>
    <row r="5" spans="1:8">
      <c r="A5" s="389" t="s">
        <v>74</v>
      </c>
      <c r="B5" s="389"/>
      <c r="C5" s="389"/>
      <c r="D5" s="389"/>
      <c r="E5" s="389"/>
      <c r="F5" s="389"/>
      <c r="G5" s="454"/>
    </row>
    <row r="6" spans="1:8">
      <c r="A6" s="389" t="s">
        <v>2325</v>
      </c>
      <c r="B6" s="242" t="s">
        <v>2232</v>
      </c>
      <c r="C6" s="389"/>
      <c r="D6" s="389" t="s">
        <v>46</v>
      </c>
      <c r="E6" s="313">
        <v>2400</v>
      </c>
      <c r="F6" s="215" t="s">
        <v>2386</v>
      </c>
      <c r="G6" s="454"/>
      <c r="H6" s="206"/>
    </row>
    <row r="7" spans="1:8">
      <c r="A7" s="389" t="s">
        <v>2529</v>
      </c>
      <c r="B7" s="389" t="s">
        <v>2530</v>
      </c>
      <c r="C7" s="389"/>
      <c r="D7" s="389" t="s">
        <v>46</v>
      </c>
      <c r="E7" s="313">
        <v>2400</v>
      </c>
      <c r="F7" s="215" t="s">
        <v>2531</v>
      </c>
      <c r="G7" s="454"/>
      <c r="H7" s="206"/>
    </row>
    <row r="8" spans="1:8">
      <c r="A8" s="389"/>
      <c r="B8" s="389"/>
      <c r="C8" s="389"/>
      <c r="D8" s="389"/>
      <c r="E8" s="389"/>
      <c r="F8" s="389"/>
      <c r="G8" s="454"/>
      <c r="H8" s="206"/>
    </row>
    <row r="9" spans="1:8">
      <c r="A9" s="389" t="s">
        <v>82</v>
      </c>
      <c r="B9" s="389"/>
      <c r="C9" s="389"/>
      <c r="D9" s="389"/>
      <c r="E9" s="389"/>
      <c r="F9" s="389"/>
      <c r="G9" s="454"/>
      <c r="H9" s="206"/>
    </row>
    <row r="10" spans="1:8">
      <c r="A10" s="389" t="s">
        <v>1013</v>
      </c>
      <c r="B10" s="389" t="s">
        <v>2532</v>
      </c>
      <c r="C10" s="389"/>
      <c r="D10" s="389" t="s">
        <v>46</v>
      </c>
      <c r="E10" s="313">
        <v>2400</v>
      </c>
      <c r="F10" s="215" t="s">
        <v>2533</v>
      </c>
      <c r="G10" s="454"/>
      <c r="H10" s="206"/>
    </row>
    <row r="11" spans="1:8">
      <c r="A11" s="389" t="s">
        <v>2534</v>
      </c>
      <c r="B11" s="389" t="s">
        <v>2535</v>
      </c>
      <c r="C11" s="389"/>
      <c r="D11" s="389" t="s">
        <v>46</v>
      </c>
      <c r="E11" s="313">
        <v>4000</v>
      </c>
      <c r="F11" s="215" t="s">
        <v>2536</v>
      </c>
      <c r="G11" s="454"/>
      <c r="H11" s="206"/>
    </row>
    <row r="12" spans="1:8">
      <c r="A12" s="389" t="s">
        <v>989</v>
      </c>
      <c r="B12" s="389" t="s">
        <v>2537</v>
      </c>
      <c r="C12" s="389"/>
      <c r="D12" s="389" t="s">
        <v>46</v>
      </c>
      <c r="E12" s="313">
        <v>2400</v>
      </c>
      <c r="F12" s="215" t="s">
        <v>991</v>
      </c>
      <c r="G12" s="454"/>
      <c r="H12" s="206"/>
    </row>
    <row r="13" spans="1:8">
      <c r="A13" s="389"/>
      <c r="B13" s="256"/>
      <c r="C13" s="256"/>
      <c r="D13" s="255"/>
      <c r="E13" s="255"/>
      <c r="F13" s="255"/>
      <c r="G13" s="454"/>
      <c r="H13" s="206"/>
    </row>
    <row r="14" spans="1:8">
      <c r="A14" s="159" t="s">
        <v>2538</v>
      </c>
      <c r="B14" s="256"/>
      <c r="C14" s="256"/>
      <c r="D14" s="255"/>
      <c r="E14" s="255"/>
      <c r="F14" s="255"/>
      <c r="G14" s="454" t="s">
        <v>2539</v>
      </c>
      <c r="H14" s="206"/>
    </row>
    <row r="15" spans="1:8">
      <c r="A15" s="256" t="s">
        <v>2540</v>
      </c>
      <c r="B15" s="389"/>
      <c r="C15" s="389"/>
      <c r="D15" s="389"/>
      <c r="E15" s="389"/>
      <c r="F15" s="389"/>
      <c r="G15" s="454"/>
      <c r="H15" s="206"/>
    </row>
    <row r="16" spans="1:8">
      <c r="A16" s="256" t="s">
        <v>913</v>
      </c>
      <c r="B16" s="256" t="s">
        <v>128</v>
      </c>
      <c r="C16" s="256"/>
      <c r="D16" s="255" t="s">
        <v>25</v>
      </c>
      <c r="E16" s="313">
        <v>1600</v>
      </c>
      <c r="F16" s="215" t="s">
        <v>2541</v>
      </c>
      <c r="G16" s="454"/>
      <c r="H16" s="206"/>
    </row>
    <row r="17" spans="1:8">
      <c r="A17" s="256" t="s">
        <v>111</v>
      </c>
      <c r="B17" s="256" t="s">
        <v>349</v>
      </c>
      <c r="C17" s="256"/>
      <c r="D17" s="255" t="s">
        <v>46</v>
      </c>
      <c r="E17" s="313">
        <v>2000</v>
      </c>
      <c r="F17" s="215" t="s">
        <v>2542</v>
      </c>
      <c r="G17" s="454"/>
      <c r="H17" s="206"/>
    </row>
    <row r="18" spans="1:8">
      <c r="A18" s="389"/>
      <c r="B18" s="389"/>
      <c r="C18" s="389"/>
      <c r="D18" s="389"/>
      <c r="E18" s="389"/>
      <c r="F18" s="389"/>
      <c r="G18" s="454"/>
      <c r="H18" s="206"/>
    </row>
    <row r="19" spans="1:8">
      <c r="A19" s="390" t="s">
        <v>2543</v>
      </c>
      <c r="B19" s="389"/>
      <c r="C19" s="389"/>
      <c r="D19" s="389"/>
      <c r="E19" s="389"/>
      <c r="F19" s="389"/>
      <c r="G19" s="454" t="s">
        <v>2544</v>
      </c>
      <c r="H19" s="206"/>
    </row>
    <row r="20" spans="1:8">
      <c r="A20" s="266" t="s">
        <v>2545</v>
      </c>
      <c r="B20" s="389"/>
      <c r="C20" s="389"/>
      <c r="D20" s="389"/>
      <c r="E20" s="389"/>
      <c r="F20" s="389"/>
      <c r="G20" s="454"/>
      <c r="H20" s="206"/>
    </row>
    <row r="21" spans="1:8">
      <c r="A21" s="389" t="s">
        <v>2546</v>
      </c>
      <c r="B21" s="389" t="s">
        <v>161</v>
      </c>
      <c r="C21" s="389"/>
      <c r="D21" s="389" t="s">
        <v>46</v>
      </c>
      <c r="E21" s="313">
        <v>2400</v>
      </c>
      <c r="F21" s="215" t="s">
        <v>721</v>
      </c>
      <c r="G21" s="454"/>
      <c r="H21" s="206"/>
    </row>
    <row r="22" spans="1:8">
      <c r="A22" s="389" t="s">
        <v>75</v>
      </c>
      <c r="B22" s="389" t="s">
        <v>191</v>
      </c>
      <c r="C22" s="389"/>
      <c r="D22" s="389" t="s">
        <v>46</v>
      </c>
      <c r="E22" s="313">
        <v>2400</v>
      </c>
      <c r="F22" s="215" t="s">
        <v>759</v>
      </c>
      <c r="G22" s="454"/>
      <c r="H22" s="206"/>
    </row>
    <row r="23" spans="1:8">
      <c r="A23" s="389"/>
      <c r="B23" s="389"/>
      <c r="C23" s="389"/>
      <c r="D23" s="389"/>
      <c r="E23" s="389"/>
      <c r="F23" s="389"/>
      <c r="G23" s="454"/>
      <c r="H23" s="206"/>
    </row>
    <row r="24" spans="1:8">
      <c r="A24" s="159" t="s">
        <v>1773</v>
      </c>
      <c r="B24" s="256"/>
      <c r="C24" s="256"/>
      <c r="D24" s="255"/>
      <c r="E24" s="255"/>
      <c r="F24" s="255"/>
      <c r="G24" s="314"/>
      <c r="H24" s="206"/>
    </row>
    <row r="25" spans="1:8">
      <c r="A25" s="250" t="s">
        <v>74</v>
      </c>
      <c r="B25" s="256"/>
      <c r="C25" s="256"/>
      <c r="D25" s="255"/>
      <c r="E25" s="255"/>
      <c r="F25" s="255"/>
      <c r="G25" s="255"/>
      <c r="H25" s="206"/>
    </row>
    <row r="26" spans="1:8">
      <c r="A26" s="256" t="s">
        <v>146</v>
      </c>
      <c r="B26" s="256" t="s">
        <v>1774</v>
      </c>
      <c r="C26" s="256"/>
      <c r="D26" s="255" t="s">
        <v>13</v>
      </c>
      <c r="E26" s="255">
        <v>800</v>
      </c>
      <c r="F26" s="255" t="s">
        <v>1775</v>
      </c>
      <c r="G26" s="255"/>
      <c r="H26" s="206"/>
    </row>
    <row r="27" spans="1:8">
      <c r="A27" s="256" t="s">
        <v>149</v>
      </c>
      <c r="B27" s="256" t="s">
        <v>1778</v>
      </c>
      <c r="C27" s="256"/>
      <c r="D27" s="255" t="s">
        <v>46</v>
      </c>
      <c r="E27" s="255">
        <v>2400</v>
      </c>
      <c r="F27" s="255" t="s">
        <v>574</v>
      </c>
      <c r="G27" s="255"/>
      <c r="H27" s="206"/>
    </row>
    <row r="28" spans="1:8">
      <c r="A28" s="256" t="s">
        <v>154</v>
      </c>
      <c r="B28" s="256" t="s">
        <v>1403</v>
      </c>
      <c r="C28" s="256"/>
      <c r="D28" s="255" t="s">
        <v>25</v>
      </c>
      <c r="E28" s="255">
        <v>3200</v>
      </c>
      <c r="F28" s="255" t="s">
        <v>983</v>
      </c>
      <c r="G28" s="255"/>
      <c r="H28" s="206"/>
    </row>
    <row r="29" spans="1:8">
      <c r="A29" s="256" t="s">
        <v>152</v>
      </c>
      <c r="B29" s="256" t="s">
        <v>1779</v>
      </c>
      <c r="C29" s="256"/>
      <c r="D29" s="255" t="s">
        <v>25</v>
      </c>
      <c r="E29" s="255">
        <v>3200</v>
      </c>
      <c r="F29" s="255" t="s">
        <v>983</v>
      </c>
      <c r="G29" s="255"/>
      <c r="H29" s="206"/>
    </row>
    <row r="30" spans="1:8">
      <c r="A30" s="256" t="s">
        <v>318</v>
      </c>
      <c r="B30" s="256" t="s">
        <v>1776</v>
      </c>
      <c r="C30" s="256"/>
      <c r="D30" s="255" t="s">
        <v>25</v>
      </c>
      <c r="E30" s="255">
        <v>1600</v>
      </c>
      <c r="F30" s="255" t="s">
        <v>1777</v>
      </c>
      <c r="G30" s="255"/>
      <c r="H30" s="206"/>
    </row>
    <row r="31" spans="1:8">
      <c r="A31" s="256" t="s">
        <v>1780</v>
      </c>
      <c r="B31" s="256" t="s">
        <v>1781</v>
      </c>
      <c r="C31" s="256"/>
      <c r="D31" s="255" t="s">
        <v>25</v>
      </c>
      <c r="E31" s="255">
        <v>1600</v>
      </c>
      <c r="F31" s="255" t="s">
        <v>1777</v>
      </c>
      <c r="G31" s="255"/>
      <c r="H31" s="206"/>
    </row>
    <row r="32" spans="1:8">
      <c r="A32" s="256" t="s">
        <v>434</v>
      </c>
      <c r="B32" s="256" t="s">
        <v>1782</v>
      </c>
      <c r="C32" s="256"/>
      <c r="D32" s="255" t="s">
        <v>25</v>
      </c>
      <c r="E32" s="255">
        <v>3200</v>
      </c>
      <c r="F32" s="255" t="s">
        <v>983</v>
      </c>
      <c r="G32" s="255"/>
      <c r="H32" s="206"/>
    </row>
    <row r="33" spans="1:8">
      <c r="A33" s="256" t="s">
        <v>1783</v>
      </c>
      <c r="B33" s="256" t="s">
        <v>1784</v>
      </c>
      <c r="C33" s="256"/>
      <c r="D33" s="255" t="s">
        <v>46</v>
      </c>
      <c r="E33" s="255">
        <v>2400</v>
      </c>
      <c r="F33" s="255" t="s">
        <v>1658</v>
      </c>
      <c r="G33" s="255" t="s">
        <v>2547</v>
      </c>
      <c r="H33" s="206"/>
    </row>
    <row r="34" spans="1:8">
      <c r="A34" s="256"/>
      <c r="B34" s="256"/>
      <c r="C34" s="256"/>
      <c r="D34" s="255"/>
      <c r="E34" s="255"/>
      <c r="F34" s="255"/>
      <c r="G34" s="255"/>
      <c r="H34" s="206"/>
    </row>
    <row r="35" spans="1:8">
      <c r="A35" s="256" t="s">
        <v>82</v>
      </c>
      <c r="B35" s="256"/>
      <c r="C35" s="256"/>
      <c r="D35" s="255"/>
      <c r="E35" s="255"/>
      <c r="F35" s="255"/>
      <c r="G35" s="255"/>
      <c r="H35" s="206"/>
    </row>
    <row r="36" spans="1:8">
      <c r="A36" s="256" t="s">
        <v>1788</v>
      </c>
      <c r="B36" s="256" t="s">
        <v>1789</v>
      </c>
      <c r="C36" s="256"/>
      <c r="D36" s="255" t="s">
        <v>25</v>
      </c>
      <c r="E36" s="255">
        <v>3200</v>
      </c>
      <c r="F36" s="251" t="s">
        <v>983</v>
      </c>
      <c r="G36" s="255"/>
      <c r="H36" s="206"/>
    </row>
    <row r="37" spans="1:8">
      <c r="A37" s="256" t="s">
        <v>156</v>
      </c>
      <c r="B37" s="256" t="s">
        <v>1791</v>
      </c>
      <c r="C37" s="256"/>
      <c r="D37" s="255" t="s">
        <v>25</v>
      </c>
      <c r="E37" s="255">
        <v>1600</v>
      </c>
      <c r="F37" s="255" t="s">
        <v>1777</v>
      </c>
      <c r="G37" s="255"/>
      <c r="H37" s="206"/>
    </row>
    <row r="38" spans="1:8">
      <c r="A38" s="256" t="s">
        <v>1446</v>
      </c>
      <c r="B38" s="256" t="s">
        <v>1792</v>
      </c>
      <c r="C38" s="256"/>
      <c r="D38" s="255" t="s">
        <v>13</v>
      </c>
      <c r="E38" s="255">
        <v>1600</v>
      </c>
      <c r="F38" s="255" t="s">
        <v>1777</v>
      </c>
      <c r="G38" s="255"/>
      <c r="H38" s="206"/>
    </row>
    <row r="39" spans="1:8">
      <c r="A39" s="256" t="s">
        <v>643</v>
      </c>
      <c r="B39" s="256" t="s">
        <v>1793</v>
      </c>
      <c r="C39" s="256"/>
      <c r="D39" s="255" t="s">
        <v>13</v>
      </c>
      <c r="E39" s="255">
        <v>1600</v>
      </c>
      <c r="F39" s="255" t="s">
        <v>1777</v>
      </c>
      <c r="G39" s="255"/>
      <c r="H39" s="206"/>
    </row>
    <row r="40" spans="1:8">
      <c r="A40" s="256" t="s">
        <v>427</v>
      </c>
      <c r="B40" s="256" t="s">
        <v>1785</v>
      </c>
      <c r="C40" s="256"/>
      <c r="D40" s="255" t="s">
        <v>46</v>
      </c>
      <c r="E40" s="255">
        <v>4800</v>
      </c>
      <c r="F40" s="255" t="s">
        <v>1786</v>
      </c>
      <c r="G40" s="255"/>
      <c r="H40" s="206"/>
    </row>
    <row r="41" spans="1:8">
      <c r="A41" s="256" t="s">
        <v>432</v>
      </c>
      <c r="B41" s="256" t="s">
        <v>1790</v>
      </c>
      <c r="C41" s="256"/>
      <c r="D41" s="255" t="s">
        <v>46</v>
      </c>
      <c r="E41" s="255">
        <v>4800</v>
      </c>
      <c r="F41" s="255" t="s">
        <v>1786</v>
      </c>
      <c r="G41" s="255"/>
      <c r="H41" s="206"/>
    </row>
    <row r="42" spans="1:8">
      <c r="A42" s="256" t="s">
        <v>429</v>
      </c>
      <c r="B42" s="256" t="s">
        <v>1787</v>
      </c>
      <c r="C42" s="256"/>
      <c r="D42" s="255" t="s">
        <v>25</v>
      </c>
      <c r="E42" s="255">
        <v>3200</v>
      </c>
      <c r="F42" s="255" t="s">
        <v>983</v>
      </c>
      <c r="G42" s="255"/>
      <c r="H42" s="206"/>
    </row>
    <row r="43" spans="1:8">
      <c r="A43" s="256" t="s">
        <v>1075</v>
      </c>
      <c r="B43" s="256" t="s">
        <v>693</v>
      </c>
      <c r="C43" s="256"/>
      <c r="D43" s="255" t="s">
        <v>46</v>
      </c>
      <c r="E43" s="255">
        <v>2400</v>
      </c>
      <c r="F43" s="255" t="s">
        <v>833</v>
      </c>
      <c r="G43" s="255" t="s">
        <v>2548</v>
      </c>
      <c r="H43" s="206"/>
    </row>
    <row r="44" spans="1:8">
      <c r="A44" s="389"/>
      <c r="B44" s="389"/>
      <c r="C44" s="389"/>
      <c r="D44" s="389"/>
      <c r="E44" s="389"/>
      <c r="F44" s="389"/>
      <c r="G44" s="454"/>
      <c r="H44" s="206"/>
    </row>
    <row r="45" spans="1:8">
      <c r="A45" s="389"/>
      <c r="B45" s="389"/>
      <c r="C45" s="389"/>
      <c r="D45" s="389"/>
      <c r="E45" s="389"/>
      <c r="F45" s="389"/>
      <c r="G45" s="454"/>
      <c r="H45" s="206"/>
    </row>
    <row r="46" spans="1:8">
      <c r="A46" s="389"/>
      <c r="B46" s="389"/>
      <c r="C46" s="389"/>
      <c r="D46" s="389"/>
      <c r="E46" s="389"/>
      <c r="F46" s="389"/>
      <c r="G46" s="454"/>
      <c r="H46" s="206"/>
    </row>
    <row r="47" spans="1:8">
      <c r="A47" s="389"/>
      <c r="B47" s="389"/>
      <c r="C47" s="389"/>
      <c r="D47" s="389"/>
      <c r="E47" s="389"/>
      <c r="F47" s="389"/>
      <c r="G47" s="454"/>
      <c r="H47" s="206"/>
    </row>
    <row r="48" spans="1:8">
      <c r="A48" s="389"/>
      <c r="B48" s="389"/>
      <c r="C48" s="389"/>
      <c r="D48" s="389"/>
      <c r="E48" s="389"/>
      <c r="F48" s="389"/>
      <c r="G48" s="454"/>
    </row>
    <row r="49" spans="1:7">
      <c r="A49" s="389"/>
      <c r="B49" s="389"/>
      <c r="C49" s="389"/>
      <c r="D49" s="389"/>
      <c r="E49" s="389"/>
      <c r="F49" s="389"/>
      <c r="G49" s="454"/>
    </row>
    <row r="50" spans="1:7">
      <c r="A50" s="389"/>
      <c r="B50" s="389"/>
      <c r="C50" s="389"/>
      <c r="D50" s="389"/>
      <c r="E50" s="389"/>
      <c r="F50" s="389"/>
      <c r="G50" s="454"/>
    </row>
    <row r="51" spans="1:7">
      <c r="A51" s="389"/>
      <c r="B51" s="389"/>
      <c r="C51" s="389"/>
      <c r="D51" s="389"/>
      <c r="E51" s="389"/>
      <c r="F51" s="389"/>
      <c r="G51" s="454"/>
    </row>
    <row r="52" spans="1:7">
      <c r="A52" s="389"/>
      <c r="B52" s="389"/>
      <c r="C52" s="389"/>
      <c r="D52" s="389"/>
      <c r="E52" s="389"/>
      <c r="F52" s="389"/>
      <c r="G52" s="454"/>
    </row>
    <row r="53" spans="1:7">
      <c r="A53" s="389"/>
      <c r="B53" s="389"/>
      <c r="C53" s="389"/>
      <c r="D53" s="389"/>
      <c r="E53" s="389"/>
      <c r="F53" s="389"/>
      <c r="G53" s="454"/>
    </row>
    <row r="54" spans="1:7">
      <c r="A54" s="389"/>
      <c r="B54" s="389"/>
      <c r="C54" s="389"/>
      <c r="D54" s="389"/>
      <c r="E54" s="389"/>
      <c r="F54" s="389"/>
      <c r="G54" s="454"/>
    </row>
  </sheetData>
  <pageMargins left="0.7" right="0.7" top="0.75" bottom="0.75" header="0.3" footer="0.3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008C6-BFF1-47A9-BEFE-3EA2BDC96E5A}">
  <dimension ref="A1:H64"/>
  <sheetViews>
    <sheetView workbookViewId="0">
      <pane ySplit="3" topLeftCell="A4" activePane="bottomLeft" state="frozen"/>
      <selection pane="bottomLeft" activeCell="B8" sqref="B8"/>
    </sheetView>
  </sheetViews>
  <sheetFormatPr defaultColWidth="8.77734375" defaultRowHeight="14.4"/>
  <cols>
    <col min="1" max="1" width="19.44140625" style="155" customWidth="1"/>
    <col min="2" max="2" width="32.5546875" style="155" bestFit="1" customWidth="1"/>
    <col min="3" max="3" width="22.21875" style="155" customWidth="1"/>
    <col min="4" max="4" width="12.5546875" style="173" customWidth="1"/>
    <col min="5" max="5" width="13.21875" style="173" customWidth="1"/>
    <col min="6" max="6" width="15.44140625" style="173" customWidth="1"/>
    <col min="7" max="7" width="39.21875" style="155" bestFit="1" customWidth="1"/>
    <col min="8" max="16384" width="8.77734375" style="155"/>
  </cols>
  <sheetData>
    <row r="1" spans="1:8">
      <c r="A1" s="167" t="s">
        <v>2522</v>
      </c>
    </row>
    <row r="2" spans="1:8">
      <c r="A2" s="167" t="s">
        <v>4489</v>
      </c>
    </row>
    <row r="3" spans="1:8" ht="43.2">
      <c r="A3" s="259" t="s">
        <v>1</v>
      </c>
      <c r="B3" s="260" t="s">
        <v>2</v>
      </c>
      <c r="C3" s="91" t="s">
        <v>3</v>
      </c>
      <c r="D3" s="261" t="s">
        <v>4</v>
      </c>
      <c r="E3" s="261" t="s">
        <v>5</v>
      </c>
      <c r="F3" s="261" t="s">
        <v>6</v>
      </c>
      <c r="G3" s="272" t="s">
        <v>7</v>
      </c>
    </row>
    <row r="4" spans="1:8">
      <c r="A4" s="389"/>
      <c r="B4" s="389"/>
      <c r="C4" s="389"/>
      <c r="D4" s="454"/>
      <c r="E4" s="454"/>
      <c r="F4" s="454"/>
      <c r="G4" s="454"/>
    </row>
    <row r="5" spans="1:8" ht="43.2">
      <c r="A5" s="390" t="s">
        <v>1652</v>
      </c>
      <c r="B5" s="389"/>
      <c r="C5" s="389"/>
      <c r="D5" s="454"/>
      <c r="E5" s="454"/>
      <c r="F5" s="454"/>
      <c r="G5" s="455" t="s">
        <v>2550</v>
      </c>
    </row>
    <row r="6" spans="1:8">
      <c r="A6" s="389" t="s">
        <v>419</v>
      </c>
      <c r="B6" s="389"/>
      <c r="C6" s="389"/>
      <c r="D6" s="454"/>
      <c r="E6" s="454"/>
      <c r="F6" s="454"/>
      <c r="G6" s="454"/>
    </row>
    <row r="7" spans="1:8">
      <c r="A7" s="389" t="s">
        <v>1419</v>
      </c>
      <c r="B7" s="389" t="s">
        <v>1653</v>
      </c>
      <c r="C7" s="389" t="s">
        <v>4473</v>
      </c>
      <c r="D7" s="454" t="s">
        <v>13</v>
      </c>
      <c r="E7" s="454">
        <v>800</v>
      </c>
      <c r="F7" s="454" t="s">
        <v>1654</v>
      </c>
      <c r="G7" s="454"/>
      <c r="H7" s="206">
        <f>E7/7200*100</f>
        <v>11.111111111111111</v>
      </c>
    </row>
    <row r="8" spans="1:8">
      <c r="A8" s="389" t="s">
        <v>1655</v>
      </c>
      <c r="B8" s="389" t="s">
        <v>537</v>
      </c>
      <c r="C8" s="389" t="s">
        <v>4474</v>
      </c>
      <c r="D8" s="454" t="s">
        <v>42</v>
      </c>
      <c r="E8" s="454">
        <v>4800</v>
      </c>
      <c r="F8" s="454" t="s">
        <v>1656</v>
      </c>
      <c r="G8" s="454"/>
      <c r="H8" s="206">
        <f t="shared" ref="H8:H62" si="0">E8/7200*100</f>
        <v>66.666666666666657</v>
      </c>
    </row>
    <row r="9" spans="1:8">
      <c r="A9" s="389" t="s">
        <v>2495</v>
      </c>
      <c r="B9" s="389" t="s">
        <v>1502</v>
      </c>
      <c r="C9" s="389" t="s">
        <v>4475</v>
      </c>
      <c r="D9" s="454" t="s">
        <v>46</v>
      </c>
      <c r="E9" s="454">
        <v>3200</v>
      </c>
      <c r="F9" s="454" t="s">
        <v>1657</v>
      </c>
      <c r="G9" s="454"/>
      <c r="H9" s="206">
        <f t="shared" si="0"/>
        <v>44.444444444444443</v>
      </c>
    </row>
    <row r="10" spans="1:8">
      <c r="A10" s="389" t="s">
        <v>1217</v>
      </c>
      <c r="B10" s="389" t="s">
        <v>686</v>
      </c>
      <c r="C10" s="389" t="s">
        <v>4476</v>
      </c>
      <c r="D10" s="454" t="s">
        <v>46</v>
      </c>
      <c r="E10" s="454">
        <v>2400</v>
      </c>
      <c r="F10" s="454" t="s">
        <v>1658</v>
      </c>
      <c r="G10" s="454"/>
      <c r="H10" s="206">
        <f t="shared" si="0"/>
        <v>33.333333333333329</v>
      </c>
    </row>
    <row r="11" spans="1:8">
      <c r="A11" s="389"/>
      <c r="B11" s="389"/>
      <c r="C11" s="389"/>
      <c r="D11" s="454"/>
      <c r="E11" s="454"/>
      <c r="F11" s="454"/>
      <c r="G11" s="454"/>
      <c r="H11" s="206">
        <f t="shared" si="0"/>
        <v>0</v>
      </c>
    </row>
    <row r="12" spans="1:8">
      <c r="A12" s="389" t="s">
        <v>1659</v>
      </c>
      <c r="B12" s="389"/>
      <c r="C12" s="389"/>
      <c r="D12" s="454"/>
      <c r="E12" s="454"/>
      <c r="F12" s="454"/>
      <c r="G12" s="454"/>
      <c r="H12" s="206">
        <f t="shared" si="0"/>
        <v>0</v>
      </c>
    </row>
    <row r="13" spans="1:8">
      <c r="A13" s="389" t="s">
        <v>172</v>
      </c>
      <c r="B13" s="389" t="s">
        <v>1500</v>
      </c>
      <c r="C13" s="389" t="s">
        <v>4477</v>
      </c>
      <c r="D13" s="454" t="s">
        <v>42</v>
      </c>
      <c r="E13" s="454">
        <v>4800</v>
      </c>
      <c r="F13" s="454" t="s">
        <v>1660</v>
      </c>
      <c r="G13" s="454"/>
      <c r="H13" s="206">
        <f t="shared" si="0"/>
        <v>66.666666666666657</v>
      </c>
    </row>
    <row r="14" spans="1:8">
      <c r="A14" s="389" t="s">
        <v>1661</v>
      </c>
      <c r="B14" s="389" t="s">
        <v>1662</v>
      </c>
      <c r="C14" s="389" t="s">
        <v>4477</v>
      </c>
      <c r="D14" s="454" t="s">
        <v>46</v>
      </c>
      <c r="E14" s="454">
        <v>3200</v>
      </c>
      <c r="F14" s="454" t="s">
        <v>1657</v>
      </c>
      <c r="G14" s="454"/>
      <c r="H14" s="206">
        <f t="shared" si="0"/>
        <v>44.444444444444443</v>
      </c>
    </row>
    <row r="15" spans="1:8">
      <c r="A15" s="389" t="s">
        <v>1663</v>
      </c>
      <c r="B15" s="389" t="s">
        <v>1664</v>
      </c>
      <c r="C15" s="389" t="s">
        <v>4477</v>
      </c>
      <c r="D15" s="454" t="s">
        <v>46</v>
      </c>
      <c r="E15" s="454">
        <v>3200</v>
      </c>
      <c r="F15" s="454" t="s">
        <v>1657</v>
      </c>
      <c r="G15" s="454"/>
      <c r="H15" s="206">
        <f t="shared" si="0"/>
        <v>44.444444444444443</v>
      </c>
    </row>
    <row r="16" spans="1:8">
      <c r="A16" s="389" t="s">
        <v>1665</v>
      </c>
      <c r="B16" s="389" t="s">
        <v>387</v>
      </c>
      <c r="C16" s="389" t="s">
        <v>4476</v>
      </c>
      <c r="D16" s="454" t="s">
        <v>46</v>
      </c>
      <c r="E16" s="454">
        <v>2400</v>
      </c>
      <c r="F16" s="454" t="s">
        <v>1666</v>
      </c>
      <c r="G16" s="454" t="s">
        <v>1710</v>
      </c>
      <c r="H16" s="206">
        <f t="shared" si="0"/>
        <v>33.333333333333329</v>
      </c>
    </row>
    <row r="17" spans="1:8">
      <c r="A17" s="389"/>
      <c r="B17" s="389"/>
      <c r="C17" s="389"/>
      <c r="D17" s="454"/>
      <c r="E17" s="454"/>
      <c r="F17" s="454"/>
      <c r="G17" s="454"/>
      <c r="H17" s="206">
        <f t="shared" si="0"/>
        <v>0</v>
      </c>
    </row>
    <row r="18" spans="1:8">
      <c r="A18" s="389" t="s">
        <v>1667</v>
      </c>
      <c r="B18" s="389"/>
      <c r="C18" s="389"/>
      <c r="D18" s="454"/>
      <c r="E18" s="454"/>
      <c r="F18" s="454"/>
      <c r="G18" s="454"/>
      <c r="H18" s="206">
        <f t="shared" si="0"/>
        <v>0</v>
      </c>
    </row>
    <row r="19" spans="1:8">
      <c r="A19" s="389" t="s">
        <v>1668</v>
      </c>
      <c r="B19" s="389" t="s">
        <v>1669</v>
      </c>
      <c r="C19" s="389" t="s">
        <v>4478</v>
      </c>
      <c r="D19" s="454" t="s">
        <v>42</v>
      </c>
      <c r="E19" s="454">
        <v>4800</v>
      </c>
      <c r="F19" s="454" t="s">
        <v>1660</v>
      </c>
      <c r="G19" s="454"/>
      <c r="H19" s="206">
        <f t="shared" si="0"/>
        <v>66.666666666666657</v>
      </c>
    </row>
    <row r="20" spans="1:8" ht="28.8">
      <c r="A20" s="389" t="s">
        <v>1670</v>
      </c>
      <c r="B20" s="242" t="s">
        <v>1671</v>
      </c>
      <c r="C20" s="389" t="s">
        <v>4478</v>
      </c>
      <c r="D20" s="454" t="s">
        <v>42</v>
      </c>
      <c r="E20" s="454">
        <v>4800</v>
      </c>
      <c r="F20" s="454" t="s">
        <v>1660</v>
      </c>
      <c r="G20" s="454"/>
      <c r="H20" s="206">
        <f t="shared" si="0"/>
        <v>66.666666666666657</v>
      </c>
    </row>
    <row r="21" spans="1:8">
      <c r="A21" s="389" t="s">
        <v>1509</v>
      </c>
      <c r="B21" s="389" t="s">
        <v>1672</v>
      </c>
      <c r="C21" s="389" t="s">
        <v>4478</v>
      </c>
      <c r="D21" s="454" t="s">
        <v>42</v>
      </c>
      <c r="E21" s="454">
        <v>4800</v>
      </c>
      <c r="F21" s="454" t="s">
        <v>1660</v>
      </c>
      <c r="G21" s="454"/>
      <c r="H21" s="206">
        <f t="shared" si="0"/>
        <v>66.666666666666657</v>
      </c>
    </row>
    <row r="22" spans="1:8">
      <c r="A22" s="389" t="s">
        <v>1477</v>
      </c>
      <c r="B22" s="389" t="s">
        <v>1451</v>
      </c>
      <c r="C22" s="389" t="s">
        <v>4478</v>
      </c>
      <c r="D22" s="454" t="s">
        <v>46</v>
      </c>
      <c r="E22" s="454">
        <v>2400</v>
      </c>
      <c r="F22" s="454" t="s">
        <v>1673</v>
      </c>
      <c r="G22" s="454"/>
      <c r="H22" s="206">
        <f t="shared" si="0"/>
        <v>33.333333333333329</v>
      </c>
    </row>
    <row r="23" spans="1:8">
      <c r="A23" s="389"/>
      <c r="B23" s="389"/>
      <c r="C23" s="389"/>
      <c r="D23" s="454"/>
      <c r="E23" s="454"/>
      <c r="F23" s="454"/>
      <c r="G23" s="454"/>
      <c r="H23" s="206">
        <f t="shared" si="0"/>
        <v>0</v>
      </c>
    </row>
    <row r="24" spans="1:8">
      <c r="A24" s="389" t="s">
        <v>431</v>
      </c>
      <c r="B24" s="389"/>
      <c r="C24" s="389"/>
      <c r="D24" s="454"/>
      <c r="E24" s="454"/>
      <c r="F24" s="454"/>
      <c r="G24" s="454"/>
      <c r="H24" s="206">
        <f t="shared" si="0"/>
        <v>0</v>
      </c>
    </row>
    <row r="25" spans="1:8">
      <c r="A25" s="389" t="s">
        <v>1506</v>
      </c>
      <c r="B25" s="389" t="s">
        <v>1674</v>
      </c>
      <c r="C25" s="389" t="s">
        <v>4478</v>
      </c>
      <c r="D25" s="454" t="s">
        <v>46</v>
      </c>
      <c r="E25" s="454">
        <v>3200</v>
      </c>
      <c r="F25" s="454" t="s">
        <v>1657</v>
      </c>
      <c r="G25" s="454"/>
      <c r="H25" s="206">
        <f t="shared" si="0"/>
        <v>44.444444444444443</v>
      </c>
    </row>
    <row r="26" spans="1:8">
      <c r="A26" s="389" t="s">
        <v>1675</v>
      </c>
      <c r="B26" s="389" t="s">
        <v>1676</v>
      </c>
      <c r="C26" s="389" t="s">
        <v>4478</v>
      </c>
      <c r="D26" s="454" t="s">
        <v>42</v>
      </c>
      <c r="E26" s="454">
        <v>5600</v>
      </c>
      <c r="F26" s="454" t="s">
        <v>751</v>
      </c>
      <c r="G26" s="454"/>
      <c r="H26" s="206">
        <f t="shared" si="0"/>
        <v>77.777777777777786</v>
      </c>
    </row>
    <row r="27" spans="1:8">
      <c r="A27" s="389" t="s">
        <v>1677</v>
      </c>
      <c r="B27" s="389" t="s">
        <v>1678</v>
      </c>
      <c r="C27" s="389" t="s">
        <v>4478</v>
      </c>
      <c r="D27" s="454" t="s">
        <v>42</v>
      </c>
      <c r="E27" s="454">
        <v>4800</v>
      </c>
      <c r="F27" s="454" t="s">
        <v>1660</v>
      </c>
      <c r="G27" s="454"/>
      <c r="H27" s="206">
        <f t="shared" si="0"/>
        <v>66.666666666666657</v>
      </c>
    </row>
    <row r="28" spans="1:8" s="170" customFormat="1">
      <c r="A28" s="256" t="s">
        <v>2551</v>
      </c>
      <c r="B28" s="256" t="s">
        <v>1679</v>
      </c>
      <c r="C28" s="256" t="s">
        <v>4479</v>
      </c>
      <c r="D28" s="255" t="s">
        <v>46</v>
      </c>
      <c r="E28" s="255">
        <v>2400</v>
      </c>
      <c r="F28" s="214" t="s">
        <v>756</v>
      </c>
      <c r="G28" s="255" t="s">
        <v>4480</v>
      </c>
      <c r="H28" s="206">
        <f t="shared" si="0"/>
        <v>33.333333333333329</v>
      </c>
    </row>
    <row r="29" spans="1:8" s="170" customFormat="1">
      <c r="A29" s="256" t="s">
        <v>1680</v>
      </c>
      <c r="B29" s="256" t="s">
        <v>1681</v>
      </c>
      <c r="C29" s="256" t="s">
        <v>1798</v>
      </c>
      <c r="D29" s="255" t="s">
        <v>46</v>
      </c>
      <c r="E29" s="255">
        <v>2400</v>
      </c>
      <c r="F29" s="214" t="s">
        <v>1682</v>
      </c>
      <c r="G29" s="255" t="s">
        <v>4481</v>
      </c>
      <c r="H29" s="206">
        <f t="shared" si="0"/>
        <v>33.333333333333329</v>
      </c>
    </row>
    <row r="30" spans="1:8">
      <c r="A30" s="389" t="s">
        <v>1144</v>
      </c>
      <c r="B30" s="389" t="s">
        <v>1683</v>
      </c>
      <c r="C30" s="389" t="s">
        <v>1798</v>
      </c>
      <c r="D30" s="454" t="s">
        <v>46</v>
      </c>
      <c r="E30" s="454">
        <v>2400</v>
      </c>
      <c r="F30" s="454" t="s">
        <v>905</v>
      </c>
      <c r="G30" s="454" t="s">
        <v>2552</v>
      </c>
      <c r="H30" s="206">
        <f t="shared" si="0"/>
        <v>33.333333333333329</v>
      </c>
    </row>
    <row r="31" spans="1:8">
      <c r="A31" s="389"/>
      <c r="B31" s="389"/>
      <c r="C31" s="389"/>
      <c r="D31" s="454"/>
      <c r="E31" s="454"/>
      <c r="F31" s="454"/>
      <c r="G31" s="454"/>
      <c r="H31" s="206">
        <f t="shared" si="0"/>
        <v>0</v>
      </c>
    </row>
    <row r="32" spans="1:8">
      <c r="A32" s="389"/>
      <c r="B32" s="389"/>
      <c r="C32" s="389"/>
      <c r="D32" s="454"/>
      <c r="E32" s="454"/>
      <c r="F32" s="454"/>
      <c r="G32" s="454"/>
      <c r="H32" s="206">
        <f t="shared" si="0"/>
        <v>0</v>
      </c>
    </row>
    <row r="33" spans="1:8" ht="28.8">
      <c r="A33" s="390" t="s">
        <v>2553</v>
      </c>
      <c r="B33" s="389"/>
      <c r="C33" s="389"/>
      <c r="D33" s="454"/>
      <c r="E33" s="454"/>
      <c r="F33" s="454"/>
      <c r="G33" s="455" t="s">
        <v>2554</v>
      </c>
      <c r="H33" s="206">
        <f t="shared" si="0"/>
        <v>0</v>
      </c>
    </row>
    <row r="34" spans="1:8">
      <c r="A34" s="266" t="s">
        <v>419</v>
      </c>
      <c r="B34" s="389"/>
      <c r="C34" s="389"/>
      <c r="D34" s="454"/>
      <c r="E34" s="454"/>
      <c r="F34" s="454"/>
      <c r="G34" s="454"/>
      <c r="H34" s="206">
        <f t="shared" si="0"/>
        <v>0</v>
      </c>
    </row>
    <row r="35" spans="1:8">
      <c r="A35" s="389" t="s">
        <v>2555</v>
      </c>
      <c r="B35" s="389" t="s">
        <v>2556</v>
      </c>
      <c r="C35" s="389" t="s">
        <v>4482</v>
      </c>
      <c r="D35" s="454" t="s">
        <v>42</v>
      </c>
      <c r="E35" s="315">
        <v>2400</v>
      </c>
      <c r="F35" s="215" t="s">
        <v>2568</v>
      </c>
      <c r="G35" s="454"/>
      <c r="H35" s="206">
        <f t="shared" si="0"/>
        <v>33.333333333333329</v>
      </c>
    </row>
    <row r="36" spans="1:8">
      <c r="A36" s="389" t="s">
        <v>2557</v>
      </c>
      <c r="B36" s="389" t="s">
        <v>2558</v>
      </c>
      <c r="C36" s="389" t="s">
        <v>4482</v>
      </c>
      <c r="D36" s="454" t="s">
        <v>46</v>
      </c>
      <c r="E36" s="315">
        <v>2400</v>
      </c>
      <c r="F36" s="215" t="s">
        <v>2568</v>
      </c>
      <c r="G36" s="215"/>
      <c r="H36" s="206">
        <f t="shared" si="0"/>
        <v>33.333333333333329</v>
      </c>
    </row>
    <row r="37" spans="1:8">
      <c r="A37" s="389" t="s">
        <v>1702</v>
      </c>
      <c r="B37" s="389" t="s">
        <v>2559</v>
      </c>
      <c r="C37" s="389" t="s">
        <v>4482</v>
      </c>
      <c r="D37" s="454" t="s">
        <v>2560</v>
      </c>
      <c r="E37" s="313">
        <v>2400</v>
      </c>
      <c r="F37" s="215" t="s">
        <v>1658</v>
      </c>
      <c r="G37" s="454"/>
      <c r="H37" s="206">
        <f t="shared" si="0"/>
        <v>33.333333333333329</v>
      </c>
    </row>
    <row r="38" spans="1:8">
      <c r="A38" s="389" t="s">
        <v>1724</v>
      </c>
      <c r="B38" s="389" t="s">
        <v>1725</v>
      </c>
      <c r="C38" s="389" t="s">
        <v>4482</v>
      </c>
      <c r="D38" s="454" t="s">
        <v>1722</v>
      </c>
      <c r="E38" s="313">
        <v>1600</v>
      </c>
      <c r="F38" s="215" t="s">
        <v>555</v>
      </c>
      <c r="G38" s="454"/>
      <c r="H38" s="206">
        <f t="shared" si="0"/>
        <v>22.222222222222221</v>
      </c>
    </row>
    <row r="39" spans="1:8">
      <c r="A39" s="389" t="s">
        <v>1726</v>
      </c>
      <c r="B39" s="389" t="s">
        <v>1727</v>
      </c>
      <c r="C39" s="389" t="s">
        <v>4482</v>
      </c>
      <c r="D39" s="454" t="s">
        <v>17</v>
      </c>
      <c r="E39" s="313">
        <v>6680</v>
      </c>
      <c r="F39" s="215" t="s">
        <v>2569</v>
      </c>
      <c r="G39" s="454"/>
      <c r="H39" s="206">
        <f t="shared" si="0"/>
        <v>92.777777777777786</v>
      </c>
    </row>
    <row r="40" spans="1:8">
      <c r="A40" s="389"/>
      <c r="B40" s="389"/>
      <c r="C40" s="389"/>
      <c r="D40" s="454"/>
      <c r="E40" s="454"/>
      <c r="F40" s="454"/>
      <c r="G40" s="454"/>
      <c r="H40" s="206">
        <f t="shared" si="0"/>
        <v>0</v>
      </c>
    </row>
    <row r="41" spans="1:8">
      <c r="A41" s="389" t="s">
        <v>1659</v>
      </c>
      <c r="B41" s="389"/>
      <c r="C41" s="389"/>
      <c r="D41" s="454"/>
      <c r="E41" s="454"/>
      <c r="F41" s="454"/>
      <c r="G41" s="454"/>
      <c r="H41" s="206">
        <f t="shared" si="0"/>
        <v>0</v>
      </c>
    </row>
    <row r="42" spans="1:8">
      <c r="A42" s="389" t="s">
        <v>2561</v>
      </c>
      <c r="B42" s="389" t="s">
        <v>387</v>
      </c>
      <c r="C42" s="389" t="s">
        <v>4482</v>
      </c>
      <c r="D42" s="454" t="s">
        <v>46</v>
      </c>
      <c r="E42" s="313">
        <v>2400</v>
      </c>
      <c r="F42" s="215" t="s">
        <v>1666</v>
      </c>
      <c r="G42" s="454"/>
      <c r="H42" s="206">
        <f t="shared" si="0"/>
        <v>33.333333333333329</v>
      </c>
    </row>
    <row r="43" spans="1:8">
      <c r="A43" s="389" t="s">
        <v>2562</v>
      </c>
      <c r="B43" s="389" t="s">
        <v>2563</v>
      </c>
      <c r="C43" s="389" t="s">
        <v>4482</v>
      </c>
      <c r="D43" s="454" t="s">
        <v>46</v>
      </c>
      <c r="E43" s="315">
        <v>2400</v>
      </c>
      <c r="F43" s="215" t="s">
        <v>2570</v>
      </c>
      <c r="G43" s="454"/>
      <c r="H43" s="206">
        <f t="shared" si="0"/>
        <v>33.333333333333329</v>
      </c>
    </row>
    <row r="44" spans="1:8">
      <c r="A44" s="389" t="s">
        <v>2564</v>
      </c>
      <c r="B44" s="389" t="s">
        <v>2565</v>
      </c>
      <c r="C44" s="389" t="s">
        <v>4482</v>
      </c>
      <c r="D44" s="454" t="s">
        <v>42</v>
      </c>
      <c r="E44" s="315">
        <v>3000</v>
      </c>
      <c r="F44" s="215" t="s">
        <v>1068</v>
      </c>
      <c r="G44" s="454"/>
      <c r="H44" s="206">
        <f t="shared" si="0"/>
        <v>41.666666666666671</v>
      </c>
    </row>
    <row r="45" spans="1:8">
      <c r="A45" s="389" t="s">
        <v>1143</v>
      </c>
      <c r="B45" s="389" t="s">
        <v>261</v>
      </c>
      <c r="C45" s="389" t="s">
        <v>4482</v>
      </c>
      <c r="D45" s="454" t="s">
        <v>46</v>
      </c>
      <c r="E45" s="313">
        <v>4000</v>
      </c>
      <c r="F45" s="215" t="s">
        <v>2571</v>
      </c>
      <c r="G45" s="454"/>
      <c r="H45" s="206">
        <f t="shared" si="0"/>
        <v>55.555555555555557</v>
      </c>
    </row>
    <row r="46" spans="1:8" ht="14.55" customHeight="1">
      <c r="A46" s="389" t="s">
        <v>1720</v>
      </c>
      <c r="B46" s="389" t="s">
        <v>1719</v>
      </c>
      <c r="C46" s="389" t="s">
        <v>4482</v>
      </c>
      <c r="D46" s="454" t="s">
        <v>13</v>
      </c>
      <c r="E46" s="313">
        <v>1600</v>
      </c>
      <c r="F46" s="215" t="s">
        <v>2572</v>
      </c>
      <c r="G46" s="465" t="s">
        <v>2566</v>
      </c>
      <c r="H46" s="206">
        <f t="shared" si="0"/>
        <v>22.222222222222221</v>
      </c>
    </row>
    <row r="47" spans="1:8">
      <c r="A47" s="389"/>
      <c r="B47" s="389"/>
      <c r="C47" s="389"/>
      <c r="D47" s="454"/>
      <c r="E47" s="454"/>
      <c r="F47" s="454"/>
      <c r="G47" s="465"/>
      <c r="H47" s="206">
        <f t="shared" si="0"/>
        <v>0</v>
      </c>
    </row>
    <row r="48" spans="1:8">
      <c r="A48" s="389"/>
      <c r="B48" s="389"/>
      <c r="C48" s="389"/>
      <c r="D48" s="454"/>
      <c r="E48" s="454"/>
      <c r="F48" s="454"/>
      <c r="G48" s="454"/>
      <c r="H48" s="206">
        <f t="shared" si="0"/>
        <v>0</v>
      </c>
    </row>
    <row r="49" spans="1:8">
      <c r="A49" s="159" t="s">
        <v>2538</v>
      </c>
      <c r="B49" s="256"/>
      <c r="C49" s="256"/>
      <c r="D49" s="255"/>
      <c r="E49" s="255"/>
      <c r="F49" s="255"/>
      <c r="G49" s="454" t="s">
        <v>2567</v>
      </c>
      <c r="H49" s="206">
        <f t="shared" si="0"/>
        <v>0</v>
      </c>
    </row>
    <row r="50" spans="1:8">
      <c r="A50" s="256" t="s">
        <v>2540</v>
      </c>
      <c r="B50" s="256"/>
      <c r="C50" s="256"/>
      <c r="D50" s="255"/>
      <c r="E50" s="255"/>
      <c r="F50" s="255"/>
      <c r="G50" s="454"/>
      <c r="H50" s="206">
        <f t="shared" si="0"/>
        <v>0</v>
      </c>
    </row>
    <row r="51" spans="1:8">
      <c r="A51" s="256" t="s">
        <v>913</v>
      </c>
      <c r="B51" s="256" t="s">
        <v>128</v>
      </c>
      <c r="C51" s="256" t="s">
        <v>1798</v>
      </c>
      <c r="D51" s="255" t="s">
        <v>25</v>
      </c>
      <c r="E51" s="313">
        <v>1600</v>
      </c>
      <c r="F51" s="215" t="s">
        <v>2541</v>
      </c>
      <c r="G51" s="454"/>
      <c r="H51" s="206">
        <f t="shared" si="0"/>
        <v>22.222222222222221</v>
      </c>
    </row>
    <row r="52" spans="1:8">
      <c r="A52" s="256" t="s">
        <v>111</v>
      </c>
      <c r="B52" s="256" t="s">
        <v>349</v>
      </c>
      <c r="C52" s="256" t="s">
        <v>4483</v>
      </c>
      <c r="D52" s="255" t="s">
        <v>46</v>
      </c>
      <c r="E52" s="313">
        <v>2000</v>
      </c>
      <c r="F52" s="215" t="s">
        <v>2542</v>
      </c>
      <c r="G52" s="454"/>
      <c r="H52" s="206">
        <f t="shared" si="0"/>
        <v>27.777777777777779</v>
      </c>
    </row>
    <row r="53" spans="1:8">
      <c r="A53" s="389"/>
      <c r="B53" s="389"/>
      <c r="C53" s="389"/>
      <c r="D53" s="454"/>
      <c r="E53" s="454"/>
      <c r="F53" s="454"/>
      <c r="G53" s="454"/>
      <c r="H53" s="206">
        <f t="shared" si="0"/>
        <v>0</v>
      </c>
    </row>
    <row r="54" spans="1:8">
      <c r="A54" s="389"/>
      <c r="B54" s="389"/>
      <c r="C54" s="389"/>
      <c r="D54" s="454"/>
      <c r="E54" s="454"/>
      <c r="F54" s="454"/>
      <c r="G54" s="454"/>
      <c r="H54" s="206">
        <f t="shared" si="0"/>
        <v>0</v>
      </c>
    </row>
    <row r="55" spans="1:8">
      <c r="A55" s="390" t="s">
        <v>4484</v>
      </c>
      <c r="B55" s="389"/>
      <c r="C55" s="389"/>
      <c r="D55" s="454"/>
      <c r="E55" s="454"/>
      <c r="F55" s="454"/>
      <c r="G55" s="389"/>
      <c r="H55" s="206">
        <f t="shared" si="0"/>
        <v>0</v>
      </c>
    </row>
    <row r="56" spans="1:8">
      <c r="A56" s="389" t="s">
        <v>74</v>
      </c>
      <c r="B56" s="389"/>
      <c r="C56" s="389"/>
      <c r="D56" s="454"/>
      <c r="E56" s="454"/>
      <c r="F56" s="454"/>
      <c r="G56" s="389"/>
      <c r="H56" s="206">
        <f t="shared" si="0"/>
        <v>0</v>
      </c>
    </row>
    <row r="57" spans="1:8">
      <c r="A57" s="389" t="s">
        <v>4485</v>
      </c>
      <c r="B57" s="389" t="s">
        <v>4486</v>
      </c>
      <c r="C57" s="389" t="s">
        <v>1798</v>
      </c>
      <c r="D57" s="454" t="s">
        <v>46</v>
      </c>
      <c r="E57" s="454">
        <v>2400</v>
      </c>
      <c r="F57" s="454" t="s">
        <v>1067</v>
      </c>
      <c r="G57" s="389"/>
      <c r="H57" s="206">
        <f t="shared" si="0"/>
        <v>33.333333333333329</v>
      </c>
    </row>
    <row r="58" spans="1:8">
      <c r="A58" s="389" t="s">
        <v>3444</v>
      </c>
      <c r="B58" s="389" t="s">
        <v>3445</v>
      </c>
      <c r="C58" s="389" t="s">
        <v>1798</v>
      </c>
      <c r="D58" s="454" t="s">
        <v>46</v>
      </c>
      <c r="E58" s="454">
        <v>2400</v>
      </c>
      <c r="F58" s="454" t="s">
        <v>4374</v>
      </c>
      <c r="G58" s="389"/>
      <c r="H58" s="206">
        <f t="shared" si="0"/>
        <v>33.333333333333329</v>
      </c>
    </row>
    <row r="59" spans="1:8">
      <c r="A59" s="389" t="s">
        <v>82</v>
      </c>
      <c r="B59" s="389"/>
      <c r="C59" s="389"/>
      <c r="D59" s="454"/>
      <c r="E59" s="454"/>
      <c r="F59" s="454"/>
      <c r="G59" s="389"/>
      <c r="H59" s="206">
        <f t="shared" si="0"/>
        <v>0</v>
      </c>
    </row>
    <row r="60" spans="1:8">
      <c r="A60" s="389" t="s">
        <v>1480</v>
      </c>
      <c r="B60" s="389" t="s">
        <v>1228</v>
      </c>
      <c r="C60" s="389" t="s">
        <v>4487</v>
      </c>
      <c r="D60" s="454" t="s">
        <v>46</v>
      </c>
      <c r="E60" s="329"/>
      <c r="F60" s="454" t="s">
        <v>4488</v>
      </c>
      <c r="G60" s="389"/>
      <c r="H60" s="206">
        <f t="shared" si="0"/>
        <v>0</v>
      </c>
    </row>
    <row r="61" spans="1:8">
      <c r="A61" s="389"/>
      <c r="B61" s="389"/>
      <c r="C61" s="389"/>
      <c r="D61" s="454"/>
      <c r="E61" s="454"/>
      <c r="F61" s="454"/>
      <c r="G61" s="389"/>
      <c r="H61" s="206">
        <f t="shared" si="0"/>
        <v>0</v>
      </c>
    </row>
    <row r="62" spans="1:8">
      <c r="A62" s="389"/>
      <c r="B62" s="389"/>
      <c r="C62" s="389"/>
      <c r="D62" s="454"/>
      <c r="E62" s="454"/>
      <c r="F62" s="454"/>
      <c r="G62" s="389"/>
      <c r="H62" s="206">
        <f t="shared" si="0"/>
        <v>0</v>
      </c>
    </row>
    <row r="63" spans="1:8">
      <c r="A63" s="389"/>
      <c r="B63" s="389"/>
      <c r="C63" s="389"/>
      <c r="D63" s="454"/>
      <c r="E63" s="454"/>
      <c r="F63" s="454"/>
      <c r="G63" s="389"/>
    </row>
    <row r="64" spans="1:8">
      <c r="A64" s="389"/>
      <c r="B64" s="389"/>
      <c r="C64" s="389"/>
      <c r="D64" s="454"/>
      <c r="E64" s="454"/>
      <c r="F64" s="454"/>
      <c r="G64" s="389"/>
    </row>
  </sheetData>
  <mergeCells count="1">
    <mergeCell ref="G46:G4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B737C-04D4-44C1-85F5-DCEAAB88878E}">
  <dimension ref="A1:H123"/>
  <sheetViews>
    <sheetView workbookViewId="0">
      <pane ySplit="3" topLeftCell="A4" activePane="bottomLeft" state="frozen"/>
      <selection pane="bottomLeft" activeCell="E9" sqref="E9"/>
    </sheetView>
  </sheetViews>
  <sheetFormatPr defaultColWidth="8.77734375" defaultRowHeight="14.4"/>
  <cols>
    <col min="1" max="1" width="18.77734375" style="256" customWidth="1"/>
    <col min="2" max="2" width="34.77734375" style="256" customWidth="1"/>
    <col min="3" max="3" width="13.44140625" style="256" customWidth="1"/>
    <col min="4" max="4" width="12.21875" style="255" customWidth="1"/>
    <col min="5" max="5" width="12.77734375" style="255" customWidth="1"/>
    <col min="6" max="6" width="15.5546875" style="255" customWidth="1"/>
    <col min="7" max="7" width="45.77734375" style="255" customWidth="1"/>
    <col min="8" max="16384" width="8.77734375" style="256"/>
  </cols>
  <sheetData>
    <row r="1" spans="1:8">
      <c r="A1" s="159" t="s">
        <v>1695</v>
      </c>
    </row>
    <row r="2" spans="1:8">
      <c r="A2" s="159" t="s">
        <v>4467</v>
      </c>
    </row>
    <row r="3" spans="1:8" ht="43.2">
      <c r="A3" s="27" t="s">
        <v>1</v>
      </c>
      <c r="B3" s="125" t="s">
        <v>2</v>
      </c>
      <c r="C3" s="201" t="s">
        <v>3</v>
      </c>
      <c r="D3" s="162" t="s">
        <v>4</v>
      </c>
      <c r="E3" s="162" t="s">
        <v>5</v>
      </c>
      <c r="F3" s="162" t="s">
        <v>6</v>
      </c>
      <c r="G3" s="160" t="s">
        <v>7</v>
      </c>
    </row>
    <row r="4" spans="1:8">
      <c r="A4" s="159" t="s">
        <v>4419</v>
      </c>
      <c r="G4" s="255" t="s">
        <v>2573</v>
      </c>
    </row>
    <row r="5" spans="1:8">
      <c r="A5" s="250" t="s">
        <v>419</v>
      </c>
      <c r="G5" s="255" t="s">
        <v>2574</v>
      </c>
    </row>
    <row r="6" spans="1:8">
      <c r="A6" s="256" t="s">
        <v>106</v>
      </c>
      <c r="B6" s="256" t="s">
        <v>1684</v>
      </c>
      <c r="D6" s="255" t="s">
        <v>25</v>
      </c>
      <c r="E6" s="255">
        <v>2400</v>
      </c>
      <c r="F6" s="255" t="s">
        <v>1685</v>
      </c>
      <c r="H6" s="294"/>
    </row>
    <row r="7" spans="1:8">
      <c r="A7" s="256" t="s">
        <v>1686</v>
      </c>
      <c r="B7" s="256" t="s">
        <v>1239</v>
      </c>
      <c r="D7" s="255" t="s">
        <v>25</v>
      </c>
      <c r="E7" s="255">
        <v>2400</v>
      </c>
      <c r="F7" s="255" t="s">
        <v>1687</v>
      </c>
      <c r="H7" s="294"/>
    </row>
    <row r="8" spans="1:8">
      <c r="A8" s="256" t="s">
        <v>1688</v>
      </c>
      <c r="B8" s="256" t="s">
        <v>1689</v>
      </c>
      <c r="D8" s="255" t="s">
        <v>25</v>
      </c>
      <c r="E8" s="255">
        <v>3200</v>
      </c>
      <c r="F8" s="255" t="s">
        <v>1690</v>
      </c>
      <c r="H8" s="294"/>
    </row>
    <row r="9" spans="1:8">
      <c r="H9" s="294"/>
    </row>
    <row r="10" spans="1:8">
      <c r="A10" s="256" t="s">
        <v>1659</v>
      </c>
      <c r="H10" s="294"/>
    </row>
    <row r="11" spans="1:8">
      <c r="A11" s="256" t="s">
        <v>1256</v>
      </c>
      <c r="B11" s="256" t="s">
        <v>1238</v>
      </c>
      <c r="D11" s="255" t="s">
        <v>25</v>
      </c>
      <c r="E11" s="255">
        <v>3200</v>
      </c>
      <c r="F11" s="255" t="s">
        <v>1691</v>
      </c>
      <c r="H11" s="294"/>
    </row>
    <row r="12" spans="1:8">
      <c r="A12" s="256" t="s">
        <v>1480</v>
      </c>
      <c r="B12" s="256" t="s">
        <v>1692</v>
      </c>
      <c r="D12" s="255" t="s">
        <v>46</v>
      </c>
      <c r="E12" s="255">
        <v>9600</v>
      </c>
      <c r="F12" s="255" t="s">
        <v>1693</v>
      </c>
      <c r="G12" s="255" t="s">
        <v>4420</v>
      </c>
      <c r="H12" s="294"/>
    </row>
    <row r="13" spans="1:8">
      <c r="H13" s="294"/>
    </row>
    <row r="14" spans="1:8">
      <c r="H14" s="294"/>
    </row>
    <row r="15" spans="1:8">
      <c r="A15" s="159" t="s">
        <v>1696</v>
      </c>
      <c r="H15" s="294"/>
    </row>
    <row r="16" spans="1:8">
      <c r="A16" s="256" t="s">
        <v>74</v>
      </c>
      <c r="H16" s="294"/>
    </row>
    <row r="17" spans="1:8">
      <c r="A17" s="256" t="s">
        <v>1697</v>
      </c>
      <c r="B17" s="256" t="s">
        <v>1306</v>
      </c>
      <c r="C17" s="256" t="s">
        <v>4421</v>
      </c>
      <c r="D17" s="255" t="s">
        <v>13</v>
      </c>
      <c r="E17" s="255">
        <v>800</v>
      </c>
      <c r="F17" s="255" t="s">
        <v>1698</v>
      </c>
      <c r="H17" s="294"/>
    </row>
    <row r="18" spans="1:8">
      <c r="A18" s="256" t="s">
        <v>1635</v>
      </c>
      <c r="B18" s="256" t="s">
        <v>1547</v>
      </c>
      <c r="C18" s="256" t="s">
        <v>4422</v>
      </c>
      <c r="D18" s="255" t="s">
        <v>42</v>
      </c>
      <c r="E18" s="255">
        <v>6400</v>
      </c>
      <c r="F18" s="255" t="s">
        <v>4468</v>
      </c>
      <c r="H18" s="294"/>
    </row>
    <row r="19" spans="1:8">
      <c r="A19" s="256" t="s">
        <v>4423</v>
      </c>
      <c r="B19" s="256" t="s">
        <v>4424</v>
      </c>
      <c r="C19" s="256" t="s">
        <v>4425</v>
      </c>
      <c r="D19" s="255" t="s">
        <v>4426</v>
      </c>
      <c r="E19" s="255">
        <v>16000</v>
      </c>
      <c r="F19" s="255" t="s">
        <v>4469</v>
      </c>
      <c r="H19" s="294"/>
    </row>
    <row r="20" spans="1:8">
      <c r="A20" s="256" t="s">
        <v>1699</v>
      </c>
      <c r="B20" s="256" t="s">
        <v>1700</v>
      </c>
      <c r="C20" s="256" t="s">
        <v>4427</v>
      </c>
      <c r="D20" s="255" t="s">
        <v>46</v>
      </c>
      <c r="E20" s="255">
        <v>2400</v>
      </c>
      <c r="F20" s="255" t="s">
        <v>1701</v>
      </c>
      <c r="H20" s="294"/>
    </row>
    <row r="21" spans="1:8">
      <c r="H21" s="294"/>
    </row>
    <row r="22" spans="1:8">
      <c r="A22" s="256" t="s">
        <v>82</v>
      </c>
      <c r="H22" s="294"/>
    </row>
    <row r="23" spans="1:8">
      <c r="A23" s="256" t="s">
        <v>4428</v>
      </c>
      <c r="B23" s="256" t="s">
        <v>4429</v>
      </c>
      <c r="C23" s="256" t="s">
        <v>4430</v>
      </c>
      <c r="D23" s="255" t="s">
        <v>34</v>
      </c>
      <c r="E23" s="255">
        <v>6400</v>
      </c>
      <c r="F23" s="255" t="s">
        <v>4470</v>
      </c>
      <c r="H23" s="294"/>
    </row>
    <row r="24" spans="1:8">
      <c r="A24" s="256" t="s">
        <v>4431</v>
      </c>
      <c r="B24" s="256" t="s">
        <v>4432</v>
      </c>
      <c r="C24" s="256" t="s">
        <v>4425</v>
      </c>
      <c r="D24" s="255" t="s">
        <v>4426</v>
      </c>
      <c r="E24" s="255">
        <v>16000</v>
      </c>
      <c r="F24" s="255" t="s">
        <v>4469</v>
      </c>
      <c r="H24" s="294"/>
    </row>
    <row r="25" spans="1:8">
      <c r="A25" s="256" t="s">
        <v>1703</v>
      </c>
      <c r="B25" s="256" t="s">
        <v>1704</v>
      </c>
      <c r="C25" s="256" t="s">
        <v>4433</v>
      </c>
      <c r="D25" s="255" t="s">
        <v>34</v>
      </c>
      <c r="E25" s="255">
        <v>4800</v>
      </c>
      <c r="F25" s="255" t="s">
        <v>1705</v>
      </c>
      <c r="H25" s="294"/>
    </row>
    <row r="26" spans="1:8">
      <c r="A26" s="256" t="s">
        <v>1706</v>
      </c>
      <c r="B26" s="256" t="s">
        <v>1707</v>
      </c>
      <c r="C26" s="256" t="s">
        <v>1708</v>
      </c>
      <c r="D26" s="255" t="s">
        <v>42</v>
      </c>
      <c r="E26" s="255">
        <v>6400</v>
      </c>
      <c r="F26" s="255" t="s">
        <v>1709</v>
      </c>
      <c r="H26" s="294"/>
    </row>
    <row r="27" spans="1:8">
      <c r="H27" s="294"/>
    </row>
    <row r="28" spans="1:8">
      <c r="A28" s="159" t="s">
        <v>2575</v>
      </c>
      <c r="G28" s="255" t="s">
        <v>2576</v>
      </c>
      <c r="H28" s="294"/>
    </row>
    <row r="29" spans="1:8">
      <c r="A29" s="256" t="s">
        <v>74</v>
      </c>
      <c r="H29" s="294"/>
    </row>
    <row r="30" spans="1:8">
      <c r="A30" s="256" t="s">
        <v>1711</v>
      </c>
      <c r="B30" s="256" t="s">
        <v>1712</v>
      </c>
      <c r="C30" s="256" t="s">
        <v>4434</v>
      </c>
      <c r="D30" s="255" t="s">
        <v>46</v>
      </c>
      <c r="E30" s="255">
        <v>2400</v>
      </c>
      <c r="F30" s="255" t="s">
        <v>4471</v>
      </c>
      <c r="H30" s="294"/>
    </row>
    <row r="31" spans="1:8">
      <c r="H31" s="294"/>
    </row>
    <row r="32" spans="1:8">
      <c r="A32" s="256" t="s">
        <v>82</v>
      </c>
      <c r="H32" s="294"/>
    </row>
    <row r="33" spans="1:8">
      <c r="A33" s="256" t="s">
        <v>1713</v>
      </c>
      <c r="B33" s="256" t="s">
        <v>1714</v>
      </c>
      <c r="C33" s="256" t="s">
        <v>4435</v>
      </c>
      <c r="D33" s="255" t="s">
        <v>1715</v>
      </c>
      <c r="E33" s="255">
        <v>2400</v>
      </c>
      <c r="F33" s="255" t="s">
        <v>1716</v>
      </c>
      <c r="H33" s="294"/>
    </row>
    <row r="34" spans="1:8">
      <c r="H34" s="294"/>
    </row>
    <row r="35" spans="1:8">
      <c r="A35" s="159" t="s">
        <v>1717</v>
      </c>
      <c r="G35" s="255" t="s">
        <v>2577</v>
      </c>
      <c r="H35" s="294"/>
    </row>
    <row r="36" spans="1:8">
      <c r="A36" s="256" t="s">
        <v>74</v>
      </c>
      <c r="H36" s="294"/>
    </row>
    <row r="37" spans="1:8">
      <c r="A37" s="256" t="s">
        <v>257</v>
      </c>
      <c r="B37" s="256" t="s">
        <v>2578</v>
      </c>
      <c r="C37" s="256" t="s">
        <v>4436</v>
      </c>
      <c r="D37" s="255" t="s">
        <v>25</v>
      </c>
      <c r="E37" s="255">
        <v>1600</v>
      </c>
      <c r="F37" s="255" t="s">
        <v>891</v>
      </c>
      <c r="H37" s="294"/>
    </row>
    <row r="38" spans="1:8">
      <c r="A38" s="256" t="s">
        <v>1718</v>
      </c>
      <c r="B38" s="256" t="s">
        <v>1719</v>
      </c>
      <c r="C38" s="256" t="s">
        <v>4437</v>
      </c>
      <c r="D38" s="255" t="s">
        <v>13</v>
      </c>
      <c r="E38" s="255">
        <v>800</v>
      </c>
      <c r="F38" s="255" t="s">
        <v>1186</v>
      </c>
      <c r="H38" s="294"/>
    </row>
    <row r="39" spans="1:8">
      <c r="A39" s="256" t="s">
        <v>1720</v>
      </c>
      <c r="B39" s="256" t="s">
        <v>1721</v>
      </c>
      <c r="C39" s="256" t="s">
        <v>4437</v>
      </c>
      <c r="D39" s="255" t="s">
        <v>1722</v>
      </c>
      <c r="E39" s="255">
        <v>800</v>
      </c>
      <c r="F39" s="255" t="s">
        <v>1723</v>
      </c>
      <c r="H39" s="294"/>
    </row>
    <row r="40" spans="1:8">
      <c r="H40" s="294"/>
    </row>
    <row r="41" spans="1:8">
      <c r="A41" s="256" t="s">
        <v>82</v>
      </c>
      <c r="H41" s="294"/>
    </row>
    <row r="42" spans="1:8">
      <c r="A42" s="256" t="s">
        <v>605</v>
      </c>
      <c r="B42" s="256" t="s">
        <v>606</v>
      </c>
      <c r="C42" s="256" t="s">
        <v>4436</v>
      </c>
      <c r="D42" s="255" t="s">
        <v>25</v>
      </c>
      <c r="E42" s="255">
        <v>1600</v>
      </c>
      <c r="F42" s="255" t="s">
        <v>891</v>
      </c>
      <c r="H42" s="294"/>
    </row>
    <row r="43" spans="1:8">
      <c r="A43" s="256" t="s">
        <v>1728</v>
      </c>
      <c r="B43" s="256" t="s">
        <v>1729</v>
      </c>
      <c r="C43" s="256" t="s">
        <v>4437</v>
      </c>
      <c r="D43" s="255" t="s">
        <v>13</v>
      </c>
      <c r="E43" s="255">
        <v>800</v>
      </c>
      <c r="F43" s="255" t="s">
        <v>1723</v>
      </c>
      <c r="H43" s="294"/>
    </row>
    <row r="44" spans="1:8">
      <c r="A44" s="256" t="s">
        <v>1730</v>
      </c>
      <c r="B44" s="256" t="s">
        <v>4438</v>
      </c>
      <c r="C44" s="256" t="s">
        <v>4439</v>
      </c>
      <c r="D44" s="255" t="s">
        <v>46</v>
      </c>
      <c r="E44" s="255">
        <v>2400</v>
      </c>
      <c r="F44" s="255" t="s">
        <v>1731</v>
      </c>
      <c r="H44" s="294"/>
    </row>
    <row r="45" spans="1:8">
      <c r="H45" s="294"/>
    </row>
    <row r="46" spans="1:8">
      <c r="A46" s="159" t="s">
        <v>1733</v>
      </c>
      <c r="H46" s="294"/>
    </row>
    <row r="47" spans="1:8">
      <c r="A47" s="256" t="s">
        <v>74</v>
      </c>
      <c r="H47" s="294"/>
    </row>
    <row r="48" spans="1:8">
      <c r="A48" s="256" t="s">
        <v>4440</v>
      </c>
      <c r="B48" s="256" t="s">
        <v>4441</v>
      </c>
      <c r="C48" s="256" t="s">
        <v>1798</v>
      </c>
      <c r="D48" s="255" t="s">
        <v>46</v>
      </c>
      <c r="E48" s="255">
        <v>2400</v>
      </c>
      <c r="F48" s="255" t="s">
        <v>4442</v>
      </c>
      <c r="H48" s="294"/>
    </row>
    <row r="49" spans="1:8">
      <c r="A49" s="256" t="s">
        <v>1734</v>
      </c>
      <c r="B49" s="256" t="s">
        <v>1735</v>
      </c>
      <c r="C49" s="256" t="s">
        <v>4443</v>
      </c>
      <c r="D49" s="255" t="s">
        <v>46</v>
      </c>
      <c r="E49" s="255">
        <v>2400</v>
      </c>
      <c r="F49" s="255" t="s">
        <v>1736</v>
      </c>
      <c r="H49" s="294"/>
    </row>
    <row r="50" spans="1:8">
      <c r="H50" s="294"/>
    </row>
    <row r="51" spans="1:8">
      <c r="A51" s="256" t="s">
        <v>82</v>
      </c>
      <c r="H51" s="294"/>
    </row>
    <row r="52" spans="1:8">
      <c r="A52" s="256" t="s">
        <v>2186</v>
      </c>
      <c r="B52" s="256" t="s">
        <v>2187</v>
      </c>
      <c r="C52" s="256" t="s">
        <v>1798</v>
      </c>
      <c r="D52" s="255" t="s">
        <v>46</v>
      </c>
      <c r="E52" s="255">
        <v>2400</v>
      </c>
      <c r="F52" s="255" t="s">
        <v>4444</v>
      </c>
      <c r="H52" s="294"/>
    </row>
    <row r="53" spans="1:8">
      <c r="A53" s="256" t="s">
        <v>1737</v>
      </c>
      <c r="B53" s="256" t="s">
        <v>1738</v>
      </c>
      <c r="C53" s="256" t="s">
        <v>4445</v>
      </c>
      <c r="D53" s="255" t="s">
        <v>46</v>
      </c>
      <c r="E53" s="255">
        <v>2400</v>
      </c>
      <c r="F53" s="255" t="s">
        <v>1739</v>
      </c>
      <c r="H53" s="294"/>
    </row>
    <row r="54" spans="1:8">
      <c r="H54" s="294"/>
    </row>
    <row r="55" spans="1:8">
      <c r="A55" s="159" t="s">
        <v>1740</v>
      </c>
      <c r="H55" s="294"/>
    </row>
    <row r="56" spans="1:8">
      <c r="A56" s="256" t="s">
        <v>74</v>
      </c>
      <c r="H56" s="294"/>
    </row>
    <row r="57" spans="1:8">
      <c r="A57" s="256" t="s">
        <v>1741</v>
      </c>
      <c r="B57" s="256" t="s">
        <v>814</v>
      </c>
      <c r="C57" s="256" t="s">
        <v>4446</v>
      </c>
      <c r="D57" s="255" t="s">
        <v>42</v>
      </c>
      <c r="E57" s="255">
        <v>1600</v>
      </c>
      <c r="F57" s="255" t="s">
        <v>1742</v>
      </c>
      <c r="H57" s="294"/>
    </row>
    <row r="58" spans="1:8">
      <c r="A58" s="256" t="s">
        <v>1743</v>
      </c>
      <c r="B58" s="256" t="s">
        <v>1744</v>
      </c>
      <c r="C58" s="256" t="s">
        <v>4445</v>
      </c>
      <c r="D58" s="255" t="s">
        <v>46</v>
      </c>
      <c r="E58" s="255">
        <v>1600</v>
      </c>
      <c r="F58" s="255" t="s">
        <v>1745</v>
      </c>
      <c r="H58" s="294"/>
    </row>
    <row r="59" spans="1:8">
      <c r="A59" s="256" t="s">
        <v>4447</v>
      </c>
      <c r="B59" s="256" t="s">
        <v>4448</v>
      </c>
      <c r="C59" s="256" t="s">
        <v>4443</v>
      </c>
      <c r="D59" s="255" t="s">
        <v>46</v>
      </c>
      <c r="E59" s="255">
        <v>3200</v>
      </c>
      <c r="F59" s="255" t="s">
        <v>1755</v>
      </c>
      <c r="H59" s="294"/>
    </row>
    <row r="60" spans="1:8">
      <c r="A60" s="256" t="s">
        <v>1746</v>
      </c>
      <c r="B60" s="256" t="s">
        <v>1538</v>
      </c>
      <c r="C60" s="256" t="s">
        <v>4449</v>
      </c>
      <c r="D60" s="255" t="s">
        <v>46</v>
      </c>
      <c r="E60" s="255">
        <v>1600</v>
      </c>
      <c r="F60" s="255" t="s">
        <v>1747</v>
      </c>
      <c r="H60" s="294"/>
    </row>
    <row r="61" spans="1:8">
      <c r="H61" s="294"/>
    </row>
    <row r="62" spans="1:8">
      <c r="A62" s="256" t="s">
        <v>82</v>
      </c>
      <c r="H62" s="294"/>
    </row>
    <row r="63" spans="1:8">
      <c r="A63" s="256" t="s">
        <v>1750</v>
      </c>
      <c r="B63" s="256" t="s">
        <v>1751</v>
      </c>
      <c r="C63" s="256" t="s">
        <v>4445</v>
      </c>
      <c r="D63" s="255" t="s">
        <v>46</v>
      </c>
      <c r="E63" s="255">
        <v>1600</v>
      </c>
      <c r="F63" s="255" t="s">
        <v>1752</v>
      </c>
      <c r="H63" s="294"/>
    </row>
    <row r="64" spans="1:8">
      <c r="A64" s="256" t="s">
        <v>4450</v>
      </c>
      <c r="B64" s="256" t="s">
        <v>4451</v>
      </c>
      <c r="C64" s="256" t="s">
        <v>4443</v>
      </c>
      <c r="D64" s="255" t="s">
        <v>46</v>
      </c>
      <c r="E64" s="255">
        <v>3200</v>
      </c>
      <c r="F64" s="255" t="s">
        <v>4472</v>
      </c>
      <c r="H64" s="294"/>
    </row>
    <row r="65" spans="1:8">
      <c r="A65" s="256" t="s">
        <v>1748</v>
      </c>
      <c r="B65" s="256" t="s">
        <v>1749</v>
      </c>
      <c r="C65" s="256" t="s">
        <v>4452</v>
      </c>
      <c r="D65" s="255" t="s">
        <v>46</v>
      </c>
      <c r="E65" s="255">
        <v>2400</v>
      </c>
      <c r="F65" s="255" t="s">
        <v>4453</v>
      </c>
      <c r="H65" s="294"/>
    </row>
    <row r="66" spans="1:8">
      <c r="H66" s="294"/>
    </row>
    <row r="67" spans="1:8">
      <c r="A67" s="159" t="s">
        <v>1756</v>
      </c>
      <c r="G67" s="255" t="s">
        <v>2573</v>
      </c>
      <c r="H67" s="294"/>
    </row>
    <row r="68" spans="1:8">
      <c r="A68" s="256" t="s">
        <v>74</v>
      </c>
      <c r="H68" s="294"/>
    </row>
    <row r="69" spans="1:8">
      <c r="A69" s="256" t="s">
        <v>1122</v>
      </c>
      <c r="B69" s="256" t="s">
        <v>1757</v>
      </c>
      <c r="D69" s="255" t="s">
        <v>46</v>
      </c>
      <c r="E69" s="255">
        <v>2400</v>
      </c>
      <c r="F69" s="255" t="s">
        <v>835</v>
      </c>
      <c r="H69" s="294"/>
    </row>
    <row r="70" spans="1:8">
      <c r="A70" s="256" t="s">
        <v>1125</v>
      </c>
      <c r="B70" s="256" t="s">
        <v>1758</v>
      </c>
      <c r="D70" s="255" t="s">
        <v>46</v>
      </c>
      <c r="E70" s="255">
        <v>2400</v>
      </c>
      <c r="F70" s="255" t="s">
        <v>836</v>
      </c>
      <c r="H70" s="294"/>
    </row>
    <row r="71" spans="1:8">
      <c r="A71" s="256" t="s">
        <v>1128</v>
      </c>
      <c r="B71" s="256" t="s">
        <v>1759</v>
      </c>
      <c r="D71" s="255" t="s">
        <v>46</v>
      </c>
      <c r="E71" s="255">
        <v>2400</v>
      </c>
      <c r="F71" s="255" t="s">
        <v>835</v>
      </c>
      <c r="H71" s="294"/>
    </row>
    <row r="72" spans="1:8">
      <c r="A72" s="256" t="s">
        <v>1760</v>
      </c>
      <c r="B72" s="256" t="s">
        <v>841</v>
      </c>
      <c r="D72" s="255" t="s">
        <v>46</v>
      </c>
      <c r="E72" s="255">
        <v>2400</v>
      </c>
      <c r="F72" s="255" t="s">
        <v>835</v>
      </c>
      <c r="H72" s="294"/>
    </row>
    <row r="73" spans="1:8">
      <c r="A73" s="256" t="s">
        <v>1762</v>
      </c>
      <c r="B73" s="256" t="s">
        <v>1763</v>
      </c>
      <c r="D73" s="255" t="s">
        <v>25</v>
      </c>
      <c r="E73" s="255">
        <v>4400</v>
      </c>
      <c r="F73" s="255" t="s">
        <v>1764</v>
      </c>
      <c r="H73" s="294"/>
    </row>
    <row r="74" spans="1:8">
      <c r="H74" s="294"/>
    </row>
    <row r="75" spans="1:8">
      <c r="A75" s="256" t="s">
        <v>82</v>
      </c>
      <c r="H75" s="294"/>
    </row>
    <row r="76" spans="1:8">
      <c r="A76" s="256" t="s">
        <v>1765</v>
      </c>
      <c r="B76" s="256" t="s">
        <v>1766</v>
      </c>
      <c r="D76" s="255" t="s">
        <v>13</v>
      </c>
      <c r="E76" s="255">
        <v>800</v>
      </c>
      <c r="F76" s="255" t="s">
        <v>1767</v>
      </c>
      <c r="H76" s="294"/>
    </row>
    <row r="77" spans="1:8">
      <c r="A77" s="256" t="s">
        <v>1768</v>
      </c>
      <c r="B77" s="256" t="s">
        <v>1769</v>
      </c>
      <c r="D77" s="255" t="s">
        <v>25</v>
      </c>
      <c r="E77" s="255">
        <v>1600</v>
      </c>
      <c r="F77" s="255" t="s">
        <v>1770</v>
      </c>
      <c r="H77" s="294"/>
    </row>
    <row r="78" spans="1:8">
      <c r="A78" s="256" t="s">
        <v>1126</v>
      </c>
      <c r="B78" s="256" t="s">
        <v>1771</v>
      </c>
      <c r="D78" s="255" t="s">
        <v>46</v>
      </c>
      <c r="E78" s="255">
        <v>2400</v>
      </c>
      <c r="F78" s="255" t="s">
        <v>835</v>
      </c>
      <c r="H78" s="294"/>
    </row>
    <row r="79" spans="1:8">
      <c r="A79" s="256" t="s">
        <v>1129</v>
      </c>
      <c r="B79" s="256" t="s">
        <v>1772</v>
      </c>
      <c r="D79" s="255" t="s">
        <v>46</v>
      </c>
      <c r="E79" s="255">
        <v>2400</v>
      </c>
      <c r="F79" s="255" t="s">
        <v>835</v>
      </c>
      <c r="H79" s="294"/>
    </row>
    <row r="80" spans="1:8">
      <c r="A80" s="256" t="s">
        <v>1762</v>
      </c>
      <c r="B80" s="256" t="s">
        <v>1763</v>
      </c>
      <c r="D80" s="255" t="s">
        <v>25</v>
      </c>
      <c r="E80" s="255">
        <v>4400</v>
      </c>
      <c r="F80" s="255" t="s">
        <v>1764</v>
      </c>
      <c r="H80" s="294"/>
    </row>
    <row r="81" spans="1:8">
      <c r="H81" s="294"/>
    </row>
    <row r="82" spans="1:8" ht="43.2">
      <c r="A82" s="159" t="s">
        <v>1773</v>
      </c>
      <c r="G82" s="314" t="s">
        <v>4454</v>
      </c>
      <c r="H82" s="294"/>
    </row>
    <row r="83" spans="1:8">
      <c r="A83" s="250" t="s">
        <v>74</v>
      </c>
      <c r="G83" s="255" t="s">
        <v>2579</v>
      </c>
      <c r="H83" s="294"/>
    </row>
    <row r="84" spans="1:8">
      <c r="A84" s="256" t="s">
        <v>146</v>
      </c>
      <c r="B84" s="256" t="s">
        <v>1774</v>
      </c>
      <c r="D84" s="255" t="s">
        <v>13</v>
      </c>
      <c r="E84" s="255">
        <v>800</v>
      </c>
      <c r="F84" s="255" t="s">
        <v>1775</v>
      </c>
      <c r="H84" s="294"/>
    </row>
    <row r="85" spans="1:8">
      <c r="A85" s="256" t="s">
        <v>149</v>
      </c>
      <c r="B85" s="256" t="s">
        <v>1778</v>
      </c>
      <c r="D85" s="255" t="s">
        <v>46</v>
      </c>
      <c r="E85" s="255">
        <v>2400</v>
      </c>
      <c r="F85" s="255" t="s">
        <v>574</v>
      </c>
      <c r="H85" s="294"/>
    </row>
    <row r="86" spans="1:8">
      <c r="A86" s="256" t="s">
        <v>154</v>
      </c>
      <c r="B86" s="256" t="s">
        <v>1403</v>
      </c>
      <c r="D86" s="255" t="s">
        <v>25</v>
      </c>
      <c r="E86" s="255">
        <v>3200</v>
      </c>
      <c r="F86" s="255" t="s">
        <v>983</v>
      </c>
      <c r="H86" s="294"/>
    </row>
    <row r="87" spans="1:8">
      <c r="A87" s="256" t="s">
        <v>152</v>
      </c>
      <c r="B87" s="256" t="s">
        <v>1779</v>
      </c>
      <c r="D87" s="255" t="s">
        <v>25</v>
      </c>
      <c r="E87" s="255">
        <v>3200</v>
      </c>
      <c r="F87" s="255" t="s">
        <v>983</v>
      </c>
      <c r="H87" s="294"/>
    </row>
    <row r="88" spans="1:8">
      <c r="A88" s="256" t="s">
        <v>318</v>
      </c>
      <c r="B88" s="256" t="s">
        <v>1776</v>
      </c>
      <c r="D88" s="255" t="s">
        <v>25</v>
      </c>
      <c r="E88" s="255">
        <v>1600</v>
      </c>
      <c r="F88" s="255" t="s">
        <v>1777</v>
      </c>
      <c r="H88" s="294"/>
    </row>
    <row r="89" spans="1:8">
      <c r="A89" s="256" t="s">
        <v>1780</v>
      </c>
      <c r="B89" s="256" t="s">
        <v>1781</v>
      </c>
      <c r="D89" s="255" t="s">
        <v>25</v>
      </c>
      <c r="E89" s="255">
        <v>1600</v>
      </c>
      <c r="F89" s="255" t="s">
        <v>1777</v>
      </c>
      <c r="H89" s="294"/>
    </row>
    <row r="90" spans="1:8">
      <c r="A90" s="256" t="s">
        <v>434</v>
      </c>
      <c r="B90" s="256" t="s">
        <v>1782</v>
      </c>
      <c r="D90" s="255" t="s">
        <v>25</v>
      </c>
      <c r="E90" s="255">
        <v>3200</v>
      </c>
      <c r="F90" s="255" t="s">
        <v>983</v>
      </c>
      <c r="H90" s="294"/>
    </row>
    <row r="91" spans="1:8">
      <c r="A91" s="256" t="s">
        <v>1783</v>
      </c>
      <c r="B91" s="256" t="s">
        <v>1784</v>
      </c>
      <c r="D91" s="255" t="s">
        <v>46</v>
      </c>
      <c r="E91" s="255">
        <v>2400</v>
      </c>
      <c r="F91" s="255" t="s">
        <v>1658</v>
      </c>
      <c r="G91" s="255" t="s">
        <v>2547</v>
      </c>
      <c r="H91" s="294"/>
    </row>
    <row r="92" spans="1:8">
      <c r="H92" s="294"/>
    </row>
    <row r="93" spans="1:8">
      <c r="A93" s="256" t="s">
        <v>82</v>
      </c>
      <c r="H93" s="294"/>
    </row>
    <row r="94" spans="1:8">
      <c r="A94" s="256" t="s">
        <v>1788</v>
      </c>
      <c r="B94" s="256" t="s">
        <v>1789</v>
      </c>
      <c r="D94" s="255" t="s">
        <v>25</v>
      </c>
      <c r="E94" s="255">
        <v>3200</v>
      </c>
      <c r="F94" s="251" t="s">
        <v>983</v>
      </c>
      <c r="H94" s="294"/>
    </row>
    <row r="95" spans="1:8">
      <c r="A95" s="256" t="s">
        <v>156</v>
      </c>
      <c r="B95" s="256" t="s">
        <v>1791</v>
      </c>
      <c r="D95" s="255" t="s">
        <v>25</v>
      </c>
      <c r="E95" s="255">
        <v>1600</v>
      </c>
      <c r="F95" s="255" t="s">
        <v>1777</v>
      </c>
      <c r="H95" s="294"/>
    </row>
    <row r="96" spans="1:8">
      <c r="A96" s="256" t="s">
        <v>1446</v>
      </c>
      <c r="B96" s="256" t="s">
        <v>1792</v>
      </c>
      <c r="D96" s="255" t="s">
        <v>13</v>
      </c>
      <c r="E96" s="255">
        <v>1600</v>
      </c>
      <c r="F96" s="255" t="s">
        <v>1777</v>
      </c>
      <c r="H96" s="294"/>
    </row>
    <row r="97" spans="1:8">
      <c r="A97" s="256" t="s">
        <v>643</v>
      </c>
      <c r="B97" s="256" t="s">
        <v>1793</v>
      </c>
      <c r="D97" s="255" t="s">
        <v>13</v>
      </c>
      <c r="E97" s="255">
        <v>1600</v>
      </c>
      <c r="F97" s="255" t="s">
        <v>1777</v>
      </c>
      <c r="H97" s="294"/>
    </row>
    <row r="98" spans="1:8">
      <c r="A98" s="256" t="s">
        <v>427</v>
      </c>
      <c r="B98" s="256" t="s">
        <v>1785</v>
      </c>
      <c r="D98" s="255" t="s">
        <v>46</v>
      </c>
      <c r="E98" s="255">
        <v>4800</v>
      </c>
      <c r="F98" s="255" t="s">
        <v>1786</v>
      </c>
      <c r="H98" s="294"/>
    </row>
    <row r="99" spans="1:8">
      <c r="A99" s="256" t="s">
        <v>432</v>
      </c>
      <c r="B99" s="256" t="s">
        <v>1790</v>
      </c>
      <c r="D99" s="255" t="s">
        <v>46</v>
      </c>
      <c r="E99" s="255">
        <v>4800</v>
      </c>
      <c r="F99" s="255" t="s">
        <v>1786</v>
      </c>
      <c r="H99" s="294"/>
    </row>
    <row r="100" spans="1:8">
      <c r="A100" s="256" t="s">
        <v>429</v>
      </c>
      <c r="B100" s="256" t="s">
        <v>1787</v>
      </c>
      <c r="D100" s="255" t="s">
        <v>25</v>
      </c>
      <c r="E100" s="255">
        <v>3200</v>
      </c>
      <c r="F100" s="255" t="s">
        <v>983</v>
      </c>
      <c r="H100" s="294"/>
    </row>
    <row r="101" spans="1:8">
      <c r="A101" s="256" t="s">
        <v>1075</v>
      </c>
      <c r="B101" s="256" t="s">
        <v>693</v>
      </c>
      <c r="D101" s="255" t="s">
        <v>46</v>
      </c>
      <c r="E101" s="255">
        <v>2400</v>
      </c>
      <c r="F101" s="255" t="s">
        <v>833</v>
      </c>
      <c r="G101" s="255" t="s">
        <v>2548</v>
      </c>
      <c r="H101" s="294"/>
    </row>
    <row r="102" spans="1:8">
      <c r="H102" s="294"/>
    </row>
    <row r="103" spans="1:8">
      <c r="H103" s="294"/>
    </row>
    <row r="104" spans="1:8">
      <c r="A104" s="159" t="s">
        <v>4455</v>
      </c>
      <c r="G104" s="255" t="s">
        <v>2576</v>
      </c>
      <c r="H104" s="294"/>
    </row>
    <row r="105" spans="1:8">
      <c r="A105" s="250" t="s">
        <v>74</v>
      </c>
      <c r="H105" s="294"/>
    </row>
    <row r="106" spans="1:8">
      <c r="A106" s="256" t="s">
        <v>2581</v>
      </c>
      <c r="B106" s="256" t="s">
        <v>2582</v>
      </c>
      <c r="C106" s="256" t="s">
        <v>4456</v>
      </c>
      <c r="D106" s="255" t="s">
        <v>46</v>
      </c>
      <c r="E106" s="255">
        <v>3200</v>
      </c>
      <c r="F106" s="255" t="s">
        <v>2588</v>
      </c>
      <c r="H106" s="294"/>
    </row>
    <row r="107" spans="1:8">
      <c r="A107" s="256" t="s">
        <v>2584</v>
      </c>
      <c r="B107" s="256" t="s">
        <v>2585</v>
      </c>
      <c r="C107" s="256" t="s">
        <v>1798</v>
      </c>
      <c r="D107" s="255" t="s">
        <v>46</v>
      </c>
      <c r="E107" s="255">
        <v>3200</v>
      </c>
      <c r="F107" s="255" t="s">
        <v>2587</v>
      </c>
      <c r="H107" s="294"/>
    </row>
    <row r="108" spans="1:8">
      <c r="A108" s="256" t="s">
        <v>4457</v>
      </c>
      <c r="B108" s="256" t="s">
        <v>4458</v>
      </c>
      <c r="C108" s="256" t="s">
        <v>4459</v>
      </c>
      <c r="D108" s="255" t="s">
        <v>46</v>
      </c>
      <c r="E108" s="255">
        <v>3200</v>
      </c>
      <c r="F108" s="255" t="s">
        <v>2587</v>
      </c>
      <c r="H108" s="294"/>
    </row>
    <row r="109" spans="1:8">
      <c r="H109" s="294"/>
    </row>
    <row r="110" spans="1:8">
      <c r="A110" s="256" t="s">
        <v>82</v>
      </c>
      <c r="H110" s="294"/>
    </row>
    <row r="111" spans="1:8">
      <c r="A111" s="256" t="s">
        <v>2580</v>
      </c>
      <c r="B111" s="256" t="s">
        <v>4460</v>
      </c>
      <c r="C111" s="256" t="s">
        <v>4461</v>
      </c>
      <c r="D111" s="255" t="s">
        <v>46</v>
      </c>
      <c r="E111" s="255">
        <v>3200</v>
      </c>
      <c r="F111" s="255" t="s">
        <v>2587</v>
      </c>
      <c r="H111" s="294"/>
    </row>
    <row r="112" spans="1:8">
      <c r="A112" s="256" t="s">
        <v>2583</v>
      </c>
      <c r="B112" s="256" t="s">
        <v>4462</v>
      </c>
      <c r="C112" s="256" t="s">
        <v>1798</v>
      </c>
      <c r="D112" s="255" t="s">
        <v>46</v>
      </c>
      <c r="E112" s="255">
        <v>3200</v>
      </c>
      <c r="F112" s="255" t="s">
        <v>2589</v>
      </c>
      <c r="H112" s="294"/>
    </row>
    <row r="113" spans="1:8">
      <c r="A113" s="256" t="s">
        <v>4463</v>
      </c>
      <c r="B113" s="256" t="s">
        <v>4464</v>
      </c>
      <c r="C113" s="256" t="s">
        <v>4456</v>
      </c>
      <c r="D113" s="255" t="s">
        <v>46</v>
      </c>
      <c r="E113" s="255">
        <v>3200</v>
      </c>
      <c r="F113" s="255" t="s">
        <v>2587</v>
      </c>
      <c r="H113" s="294"/>
    </row>
    <row r="114" spans="1:8">
      <c r="H114" s="294"/>
    </row>
    <row r="115" spans="1:8">
      <c r="A115" s="159" t="s">
        <v>2538</v>
      </c>
      <c r="G115" s="314" t="s">
        <v>2586</v>
      </c>
      <c r="H115" s="294"/>
    </row>
    <row r="116" spans="1:8">
      <c r="A116" s="256" t="s">
        <v>2540</v>
      </c>
      <c r="H116" s="294"/>
    </row>
    <row r="117" spans="1:8">
      <c r="A117" s="256" t="s">
        <v>913</v>
      </c>
      <c r="B117" s="256" t="s">
        <v>128</v>
      </c>
      <c r="C117" s="256" t="s">
        <v>1798</v>
      </c>
      <c r="D117" s="255" t="s">
        <v>25</v>
      </c>
      <c r="E117" s="313">
        <v>1600</v>
      </c>
      <c r="F117" s="215" t="s">
        <v>2541</v>
      </c>
      <c r="H117" s="294"/>
    </row>
    <row r="118" spans="1:8">
      <c r="A118" s="256" t="s">
        <v>111</v>
      </c>
      <c r="B118" s="256" t="s">
        <v>349</v>
      </c>
      <c r="C118" s="256" t="s">
        <v>4465</v>
      </c>
      <c r="D118" s="255" t="s">
        <v>46</v>
      </c>
      <c r="E118" s="313">
        <v>2000</v>
      </c>
      <c r="F118" s="215" t="s">
        <v>2542</v>
      </c>
      <c r="G118" s="255" t="s">
        <v>4466</v>
      </c>
      <c r="H118" s="294"/>
    </row>
    <row r="119" spans="1:8">
      <c r="H119" s="294"/>
    </row>
    <row r="120" spans="1:8">
      <c r="H120" s="294"/>
    </row>
    <row r="121" spans="1:8">
      <c r="H121" s="294"/>
    </row>
    <row r="122" spans="1:8">
      <c r="H122" s="294"/>
    </row>
    <row r="123" spans="1:8">
      <c r="H123" s="29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927D8-878A-4175-BA4B-71F61884DCE9}">
  <dimension ref="A1:G24"/>
  <sheetViews>
    <sheetView workbookViewId="0">
      <selection activeCell="B24" sqref="B24"/>
    </sheetView>
  </sheetViews>
  <sheetFormatPr defaultColWidth="9.21875" defaultRowHeight="14.4"/>
  <cols>
    <col min="1" max="1" width="33" style="389" bestFit="1" customWidth="1"/>
    <col min="2" max="2" width="32.21875" style="389" bestFit="1" customWidth="1"/>
    <col min="3" max="3" width="15.77734375" style="389" bestFit="1" customWidth="1"/>
    <col min="4" max="5" width="9.21875" style="389"/>
    <col min="6" max="6" width="12.44140625" style="389" bestFit="1" customWidth="1"/>
    <col min="7" max="7" width="10.5546875" style="256" bestFit="1" customWidth="1"/>
    <col min="8" max="16384" width="9.21875" style="389"/>
  </cols>
  <sheetData>
    <row r="1" spans="1:7">
      <c r="A1" s="390" t="s">
        <v>4131</v>
      </c>
      <c r="D1" s="397"/>
      <c r="E1" s="397"/>
      <c r="F1" s="397"/>
      <c r="G1" s="255"/>
    </row>
    <row r="2" spans="1:7">
      <c r="A2" s="390" t="s">
        <v>4205</v>
      </c>
      <c r="D2" s="397"/>
      <c r="E2" s="397"/>
      <c r="F2" s="397"/>
      <c r="G2" s="255"/>
    </row>
    <row r="3" spans="1:7" ht="57.6">
      <c r="A3" s="259" t="s">
        <v>1</v>
      </c>
      <c r="B3" s="260" t="s">
        <v>2</v>
      </c>
      <c r="C3" s="91" t="s">
        <v>3</v>
      </c>
      <c r="D3" s="261" t="s">
        <v>4</v>
      </c>
      <c r="E3" s="261" t="s">
        <v>5</v>
      </c>
      <c r="F3" s="261" t="s">
        <v>6</v>
      </c>
      <c r="G3" s="160" t="s">
        <v>7</v>
      </c>
    </row>
    <row r="4" spans="1:7">
      <c r="A4" s="390" t="s">
        <v>4132</v>
      </c>
    </row>
    <row r="5" spans="1:7">
      <c r="A5" s="389" t="s">
        <v>2591</v>
      </c>
    </row>
    <row r="6" spans="1:7">
      <c r="A6" s="389" t="s">
        <v>2609</v>
      </c>
      <c r="B6" s="389" t="s">
        <v>2610</v>
      </c>
      <c r="C6" s="389" t="s">
        <v>4133</v>
      </c>
      <c r="D6" s="389">
        <v>3</v>
      </c>
      <c r="E6" s="334">
        <v>9600</v>
      </c>
      <c r="F6" s="397" t="s">
        <v>4134</v>
      </c>
    </row>
    <row r="7" spans="1:7">
      <c r="A7" s="389" t="s">
        <v>4288</v>
      </c>
      <c r="B7" s="389" t="s">
        <v>4135</v>
      </c>
      <c r="C7" s="389" t="s">
        <v>4136</v>
      </c>
      <c r="D7" s="389">
        <v>3</v>
      </c>
      <c r="E7" s="334">
        <v>2400</v>
      </c>
      <c r="F7" s="397" t="s">
        <v>1959</v>
      </c>
    </row>
    <row r="8" spans="1:7">
      <c r="A8" s="389" t="s">
        <v>1217</v>
      </c>
      <c r="B8" s="389" t="s">
        <v>4137</v>
      </c>
      <c r="C8" s="389" t="s">
        <v>4138</v>
      </c>
      <c r="D8" s="389">
        <v>3</v>
      </c>
      <c r="E8" s="334">
        <v>2400</v>
      </c>
      <c r="F8" s="397" t="s">
        <v>1658</v>
      </c>
    </row>
    <row r="10" spans="1:7">
      <c r="A10" s="389" t="s">
        <v>2598</v>
      </c>
    </row>
    <row r="11" spans="1:7">
      <c r="A11" s="389" t="s">
        <v>2609</v>
      </c>
      <c r="B11" s="389" t="s">
        <v>2610</v>
      </c>
      <c r="C11" s="389" t="s">
        <v>4133</v>
      </c>
      <c r="D11" s="389">
        <v>3</v>
      </c>
      <c r="E11" s="334">
        <v>9600</v>
      </c>
      <c r="F11" s="397" t="s">
        <v>4134</v>
      </c>
    </row>
    <row r="12" spans="1:7">
      <c r="A12" s="389" t="s">
        <v>4290</v>
      </c>
      <c r="B12" s="389" t="s">
        <v>4139</v>
      </c>
      <c r="C12" s="389" t="s">
        <v>4136</v>
      </c>
      <c r="D12" s="389">
        <v>3</v>
      </c>
      <c r="E12" s="334">
        <v>2400</v>
      </c>
      <c r="F12" s="397" t="s">
        <v>903</v>
      </c>
    </row>
    <row r="13" spans="1:7">
      <c r="A13" s="389" t="s">
        <v>4289</v>
      </c>
      <c r="B13" s="389" t="s">
        <v>1306</v>
      </c>
      <c r="C13" s="389" t="s">
        <v>4138</v>
      </c>
      <c r="D13" s="389">
        <v>3</v>
      </c>
      <c r="E13" s="334">
        <v>2400</v>
      </c>
      <c r="F13" s="397" t="s">
        <v>1701</v>
      </c>
    </row>
    <row r="15" spans="1:7">
      <c r="A15" s="389" t="s">
        <v>560</v>
      </c>
    </row>
    <row r="16" spans="1:7">
      <c r="A16" s="389" t="s">
        <v>2591</v>
      </c>
    </row>
    <row r="17" spans="1:6">
      <c r="A17" s="389" t="s">
        <v>4269</v>
      </c>
      <c r="B17" s="389" t="s">
        <v>4140</v>
      </c>
      <c r="C17" s="389" t="s">
        <v>4138</v>
      </c>
      <c r="D17" s="389">
        <v>3</v>
      </c>
      <c r="E17" s="334">
        <v>2400</v>
      </c>
      <c r="F17" s="397" t="s">
        <v>574</v>
      </c>
    </row>
    <row r="18" spans="1:6">
      <c r="A18" s="389" t="s">
        <v>146</v>
      </c>
      <c r="B18" s="389" t="s">
        <v>4141</v>
      </c>
      <c r="C18" s="389" t="s">
        <v>4142</v>
      </c>
      <c r="D18" s="389">
        <v>1</v>
      </c>
      <c r="E18" s="334">
        <v>800</v>
      </c>
      <c r="F18" s="397" t="s">
        <v>1775</v>
      </c>
    </row>
    <row r="19" spans="1:6">
      <c r="A19" s="389" t="s">
        <v>4270</v>
      </c>
      <c r="B19" s="389" t="s">
        <v>1189</v>
      </c>
      <c r="C19" s="389" t="s">
        <v>4143</v>
      </c>
      <c r="D19" s="389">
        <v>4.5</v>
      </c>
      <c r="E19" s="334">
        <v>6400</v>
      </c>
      <c r="F19" s="397" t="s">
        <v>4144</v>
      </c>
    </row>
    <row r="21" spans="1:6">
      <c r="A21" s="389" t="s">
        <v>2598</v>
      </c>
    </row>
    <row r="22" spans="1:6">
      <c r="A22" s="389" t="s">
        <v>4271</v>
      </c>
      <c r="B22" s="389" t="s">
        <v>4145</v>
      </c>
      <c r="C22" s="389" t="s">
        <v>4146</v>
      </c>
      <c r="D22" s="389">
        <v>1</v>
      </c>
      <c r="E22" s="334">
        <v>1600</v>
      </c>
      <c r="F22" s="397" t="s">
        <v>1777</v>
      </c>
    </row>
    <row r="23" spans="1:6">
      <c r="A23" s="389" t="s">
        <v>149</v>
      </c>
      <c r="B23" s="389" t="s">
        <v>4147</v>
      </c>
      <c r="C23" s="389" t="s">
        <v>4148</v>
      </c>
      <c r="D23" s="389">
        <v>3</v>
      </c>
      <c r="E23" s="334">
        <v>2400</v>
      </c>
      <c r="F23" s="397" t="s">
        <v>574</v>
      </c>
    </row>
    <row r="24" spans="1:6">
      <c r="A24" s="389" t="s">
        <v>1923</v>
      </c>
      <c r="B24" s="389" t="s">
        <v>1860</v>
      </c>
      <c r="C24" s="389" t="s">
        <v>4149</v>
      </c>
      <c r="D24" s="389">
        <v>4</v>
      </c>
      <c r="E24" s="334">
        <v>4800</v>
      </c>
      <c r="F24" s="397" t="s">
        <v>1786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05B08-0D19-4DEC-8EC2-9BD731A66A4C}">
  <dimension ref="A1:G77"/>
  <sheetViews>
    <sheetView workbookViewId="0">
      <selection activeCell="C13" sqref="C13"/>
    </sheetView>
  </sheetViews>
  <sheetFormatPr defaultColWidth="9.21875" defaultRowHeight="14.4"/>
  <cols>
    <col min="1" max="1" width="38.5546875" style="389" bestFit="1" customWidth="1"/>
    <col min="2" max="2" width="38.77734375" style="389" bestFit="1" customWidth="1"/>
    <col min="3" max="3" width="16.77734375" style="389" bestFit="1" customWidth="1"/>
    <col min="4" max="5" width="9.21875" style="389"/>
    <col min="6" max="6" width="12.44140625" style="389" bestFit="1" customWidth="1"/>
    <col min="7" max="7" width="10.5546875" style="256" bestFit="1" customWidth="1"/>
    <col min="8" max="16384" width="9.21875" style="389"/>
  </cols>
  <sheetData>
    <row r="1" spans="1:7">
      <c r="A1" s="390" t="s">
        <v>4131</v>
      </c>
      <c r="D1" s="397"/>
      <c r="E1" s="397"/>
      <c r="F1" s="397"/>
      <c r="G1" s="255"/>
    </row>
    <row r="2" spans="1:7">
      <c r="A2" s="390" t="s">
        <v>4204</v>
      </c>
      <c r="D2" s="397"/>
      <c r="E2" s="397"/>
      <c r="F2" s="397"/>
      <c r="G2" s="255"/>
    </row>
    <row r="3" spans="1:7" ht="57.6">
      <c r="A3" s="259" t="s">
        <v>1</v>
      </c>
      <c r="B3" s="260" t="s">
        <v>2</v>
      </c>
      <c r="C3" s="91" t="s">
        <v>3</v>
      </c>
      <c r="D3" s="261" t="s">
        <v>4</v>
      </c>
      <c r="E3" s="261" t="s">
        <v>5</v>
      </c>
      <c r="F3" s="261" t="s">
        <v>6</v>
      </c>
      <c r="G3" s="160" t="s">
        <v>7</v>
      </c>
    </row>
    <row r="4" spans="1:7">
      <c r="A4" s="390" t="s">
        <v>4150</v>
      </c>
    </row>
    <row r="5" spans="1:7">
      <c r="A5" s="389" t="s">
        <v>2591</v>
      </c>
    </row>
    <row r="6" spans="1:7">
      <c r="A6" s="389" t="s">
        <v>4269</v>
      </c>
      <c r="B6" s="389" t="s">
        <v>4140</v>
      </c>
      <c r="C6" s="389" t="s">
        <v>4151</v>
      </c>
      <c r="D6" s="389">
        <v>3</v>
      </c>
      <c r="E6" s="334">
        <v>2400</v>
      </c>
      <c r="F6" s="397" t="s">
        <v>574</v>
      </c>
    </row>
    <row r="7" spans="1:7">
      <c r="A7" s="389" t="s">
        <v>146</v>
      </c>
      <c r="B7" s="389" t="s">
        <v>4141</v>
      </c>
      <c r="C7" s="389" t="s">
        <v>4152</v>
      </c>
      <c r="D7" s="389">
        <v>1</v>
      </c>
      <c r="E7" s="334">
        <v>800</v>
      </c>
      <c r="F7" s="397" t="s">
        <v>1775</v>
      </c>
    </row>
    <row r="8" spans="1:7">
      <c r="A8" s="389" t="s">
        <v>4270</v>
      </c>
      <c r="B8" s="389" t="s">
        <v>1189</v>
      </c>
      <c r="C8" s="389" t="s">
        <v>4153</v>
      </c>
      <c r="D8" s="389">
        <v>4.5</v>
      </c>
      <c r="E8" s="334">
        <v>6400</v>
      </c>
      <c r="F8" s="397" t="s">
        <v>4144</v>
      </c>
    </row>
    <row r="10" spans="1:7">
      <c r="A10" s="389" t="s">
        <v>2598</v>
      </c>
    </row>
    <row r="11" spans="1:7">
      <c r="A11" s="389" t="s">
        <v>4271</v>
      </c>
      <c r="B11" s="389" t="s">
        <v>4145</v>
      </c>
      <c r="C11" s="389" t="s">
        <v>4154</v>
      </c>
      <c r="D11" s="389">
        <v>1</v>
      </c>
      <c r="E11" s="334">
        <v>1600</v>
      </c>
      <c r="F11" s="397" t="s">
        <v>1777</v>
      </c>
    </row>
    <row r="12" spans="1:7">
      <c r="A12" s="389" t="s">
        <v>149</v>
      </c>
      <c r="B12" s="389" t="s">
        <v>4147</v>
      </c>
      <c r="C12" s="389" t="s">
        <v>4155</v>
      </c>
      <c r="D12" s="389">
        <v>3</v>
      </c>
      <c r="E12" s="334">
        <v>2400</v>
      </c>
      <c r="F12" s="397" t="s">
        <v>574</v>
      </c>
    </row>
    <row r="13" spans="1:7">
      <c r="A13" s="389" t="s">
        <v>1923</v>
      </c>
      <c r="B13" s="389" t="s">
        <v>1860</v>
      </c>
      <c r="C13" s="389" t="s">
        <v>4156</v>
      </c>
      <c r="D13" s="389">
        <v>4</v>
      </c>
      <c r="E13" s="334">
        <v>4800</v>
      </c>
      <c r="F13" s="397" t="s">
        <v>1786</v>
      </c>
    </row>
    <row r="15" spans="1:7">
      <c r="A15" s="390" t="s">
        <v>4157</v>
      </c>
    </row>
    <row r="16" spans="1:7">
      <c r="A16" s="389" t="s">
        <v>2591</v>
      </c>
    </row>
    <row r="17" spans="1:6">
      <c r="A17" s="389" t="s">
        <v>4268</v>
      </c>
      <c r="B17" s="389" t="s">
        <v>4158</v>
      </c>
      <c r="C17" s="389" t="s">
        <v>4159</v>
      </c>
      <c r="D17" s="389">
        <v>3</v>
      </c>
      <c r="E17" s="334">
        <v>4000</v>
      </c>
      <c r="F17" s="397" t="s">
        <v>1475</v>
      </c>
    </row>
    <row r="18" spans="1:6">
      <c r="A18" s="389" t="s">
        <v>4265</v>
      </c>
      <c r="B18" s="389" t="s">
        <v>4160</v>
      </c>
      <c r="C18" s="389" t="s">
        <v>4161</v>
      </c>
      <c r="D18" s="389">
        <v>3</v>
      </c>
      <c r="E18" s="334">
        <v>2400</v>
      </c>
      <c r="F18" s="397" t="s">
        <v>4162</v>
      </c>
    </row>
    <row r="19" spans="1:6">
      <c r="A19" s="389" t="s">
        <v>4266</v>
      </c>
      <c r="B19" s="389" t="s">
        <v>4163</v>
      </c>
      <c r="C19" s="389" t="s">
        <v>4164</v>
      </c>
      <c r="D19" s="389">
        <v>2</v>
      </c>
      <c r="E19" s="334">
        <v>2400</v>
      </c>
      <c r="F19" s="397" t="s">
        <v>1716</v>
      </c>
    </row>
    <row r="21" spans="1:6">
      <c r="A21" s="389" t="s">
        <v>2598</v>
      </c>
    </row>
    <row r="22" spans="1:6">
      <c r="A22" s="389" t="s">
        <v>4267</v>
      </c>
      <c r="B22" s="389" t="s">
        <v>4165</v>
      </c>
      <c r="C22" s="389" t="s">
        <v>4166</v>
      </c>
      <c r="D22" s="389">
        <v>5</v>
      </c>
      <c r="E22" s="334">
        <v>6400</v>
      </c>
      <c r="F22" s="397" t="s">
        <v>4167</v>
      </c>
    </row>
    <row r="23" spans="1:6">
      <c r="A23" s="389" t="s">
        <v>1217</v>
      </c>
      <c r="B23" s="389" t="s">
        <v>4137</v>
      </c>
      <c r="C23" s="389" t="s">
        <v>4168</v>
      </c>
      <c r="D23" s="389">
        <v>3</v>
      </c>
      <c r="E23" s="334">
        <v>2400</v>
      </c>
      <c r="F23" s="397" t="s">
        <v>1658</v>
      </c>
    </row>
    <row r="25" spans="1:6">
      <c r="A25" s="390" t="s">
        <v>4169</v>
      </c>
    </row>
    <row r="26" spans="1:6">
      <c r="A26" s="389" t="s">
        <v>4170</v>
      </c>
    </row>
    <row r="27" spans="1:6">
      <c r="A27" s="389" t="s">
        <v>4278</v>
      </c>
      <c r="B27" s="389" t="s">
        <v>4171</v>
      </c>
      <c r="C27" s="389" t="s">
        <v>4172</v>
      </c>
      <c r="D27" s="389">
        <v>3</v>
      </c>
      <c r="E27" s="334">
        <v>9600</v>
      </c>
      <c r="F27" s="397" t="s">
        <v>4173</v>
      </c>
    </row>
    <row r="28" spans="1:6">
      <c r="A28" s="389" t="s">
        <v>4279</v>
      </c>
      <c r="B28" s="389" t="s">
        <v>4174</v>
      </c>
      <c r="C28" s="389" t="s">
        <v>4175</v>
      </c>
      <c r="D28" s="389">
        <v>4</v>
      </c>
      <c r="E28" s="334">
        <v>3200</v>
      </c>
      <c r="F28" s="397" t="s">
        <v>4176</v>
      </c>
    </row>
    <row r="30" spans="1:6">
      <c r="A30" s="389" t="s">
        <v>2598</v>
      </c>
    </row>
    <row r="31" spans="1:6">
      <c r="A31" s="389" t="s">
        <v>4280</v>
      </c>
      <c r="B31" s="389" t="s">
        <v>4171</v>
      </c>
      <c r="C31" s="389" t="s">
        <v>4172</v>
      </c>
      <c r="D31" s="389">
        <v>3</v>
      </c>
      <c r="E31" s="334">
        <v>9600</v>
      </c>
      <c r="F31" s="397" t="s">
        <v>4173</v>
      </c>
    </row>
    <row r="32" spans="1:6">
      <c r="A32" s="389" t="s">
        <v>172</v>
      </c>
      <c r="B32" s="389" t="s">
        <v>1888</v>
      </c>
      <c r="C32" s="389" t="s">
        <v>4175</v>
      </c>
      <c r="D32" s="389">
        <v>4</v>
      </c>
      <c r="E32" s="334">
        <v>3200</v>
      </c>
      <c r="F32" s="397" t="s">
        <v>1657</v>
      </c>
    </row>
    <row r="34" spans="1:6">
      <c r="A34" s="389" t="s">
        <v>2604</v>
      </c>
    </row>
    <row r="35" spans="1:6">
      <c r="A35" s="389" t="s">
        <v>4281</v>
      </c>
      <c r="B35" s="389" t="s">
        <v>4177</v>
      </c>
      <c r="C35" s="389" t="s">
        <v>4172</v>
      </c>
      <c r="D35" s="389">
        <v>3</v>
      </c>
      <c r="E35" s="334">
        <v>9600</v>
      </c>
      <c r="F35" s="397" t="s">
        <v>4178</v>
      </c>
    </row>
    <row r="36" spans="1:6">
      <c r="A36" s="389" t="s">
        <v>2342</v>
      </c>
      <c r="B36" s="389" t="s">
        <v>4179</v>
      </c>
      <c r="C36" s="389" t="s">
        <v>4180</v>
      </c>
      <c r="D36" s="389">
        <v>4</v>
      </c>
      <c r="E36" s="334">
        <v>3200</v>
      </c>
      <c r="F36" s="397" t="s">
        <v>1657</v>
      </c>
    </row>
    <row r="38" spans="1:6">
      <c r="A38" s="389" t="s">
        <v>3236</v>
      </c>
    </row>
    <row r="39" spans="1:6">
      <c r="A39" s="389" t="s">
        <v>4281</v>
      </c>
      <c r="B39" s="389" t="s">
        <v>4177</v>
      </c>
      <c r="C39" s="389" t="s">
        <v>4172</v>
      </c>
      <c r="D39" s="389">
        <v>3</v>
      </c>
      <c r="E39" s="334">
        <v>9600</v>
      </c>
      <c r="F39" s="397" t="s">
        <v>4178</v>
      </c>
    </row>
    <row r="40" spans="1:6">
      <c r="A40" s="389" t="s">
        <v>174</v>
      </c>
      <c r="B40" s="389" t="s">
        <v>175</v>
      </c>
      <c r="C40" s="389" t="s">
        <v>4180</v>
      </c>
      <c r="D40" s="389">
        <v>4</v>
      </c>
      <c r="E40" s="334">
        <v>3200</v>
      </c>
      <c r="F40" s="397" t="s">
        <v>1657</v>
      </c>
    </row>
    <row r="42" spans="1:6">
      <c r="A42" s="390" t="s">
        <v>4181</v>
      </c>
    </row>
    <row r="43" spans="1:6">
      <c r="A43" s="389" t="s">
        <v>4170</v>
      </c>
    </row>
    <row r="44" spans="1:6">
      <c r="A44" s="389" t="s">
        <v>4282</v>
      </c>
      <c r="B44" s="389" t="s">
        <v>4182</v>
      </c>
      <c r="C44" s="389" t="s">
        <v>4172</v>
      </c>
      <c r="D44" s="389">
        <v>3</v>
      </c>
      <c r="E44" s="334">
        <v>9600</v>
      </c>
      <c r="F44" s="397" t="s">
        <v>4183</v>
      </c>
    </row>
    <row r="45" spans="1:6">
      <c r="A45" s="389" t="s">
        <v>4283</v>
      </c>
      <c r="B45" s="389" t="s">
        <v>4184</v>
      </c>
      <c r="C45" s="389" t="s">
        <v>4175</v>
      </c>
      <c r="D45" s="389">
        <v>4</v>
      </c>
      <c r="E45" s="334">
        <v>3200</v>
      </c>
      <c r="F45" s="397" t="s">
        <v>4185</v>
      </c>
    </row>
    <row r="47" spans="1:6">
      <c r="A47" s="389" t="s">
        <v>2598</v>
      </c>
    </row>
    <row r="48" spans="1:6">
      <c r="A48" s="389" t="s">
        <v>4282</v>
      </c>
      <c r="B48" s="389" t="s">
        <v>4182</v>
      </c>
      <c r="C48" s="389" t="s">
        <v>4172</v>
      </c>
      <c r="D48" s="389">
        <v>3</v>
      </c>
      <c r="E48" s="334">
        <v>9600</v>
      </c>
      <c r="F48" s="397" t="s">
        <v>4183</v>
      </c>
    </row>
    <row r="49" spans="1:6">
      <c r="A49" s="389" t="s">
        <v>4284</v>
      </c>
      <c r="B49" s="389" t="s">
        <v>4186</v>
      </c>
      <c r="C49" s="389" t="s">
        <v>4175</v>
      </c>
      <c r="D49" s="389">
        <v>4</v>
      </c>
      <c r="E49" s="334">
        <v>3200</v>
      </c>
      <c r="F49" s="397" t="s">
        <v>4187</v>
      </c>
    </row>
    <row r="51" spans="1:6">
      <c r="A51" s="389" t="s">
        <v>2604</v>
      </c>
    </row>
    <row r="52" spans="1:6">
      <c r="A52" s="389" t="s">
        <v>4285</v>
      </c>
      <c r="B52" s="389" t="s">
        <v>4188</v>
      </c>
      <c r="C52" s="389" t="s">
        <v>4172</v>
      </c>
      <c r="D52" s="389">
        <v>3</v>
      </c>
      <c r="E52" s="334">
        <v>9600</v>
      </c>
      <c r="F52" s="397" t="s">
        <v>4183</v>
      </c>
    </row>
    <row r="53" spans="1:6">
      <c r="A53" s="389" t="s">
        <v>4286</v>
      </c>
      <c r="B53" s="389" t="s">
        <v>1374</v>
      </c>
      <c r="C53" s="389" t="s">
        <v>4180</v>
      </c>
      <c r="D53" s="389">
        <v>4</v>
      </c>
      <c r="E53" s="334">
        <v>3200</v>
      </c>
      <c r="F53" s="397" t="s">
        <v>4189</v>
      </c>
    </row>
    <row r="55" spans="1:6">
      <c r="A55" s="389" t="s">
        <v>3236</v>
      </c>
    </row>
    <row r="56" spans="1:6">
      <c r="A56" s="389" t="s">
        <v>4285</v>
      </c>
      <c r="B56" s="389" t="s">
        <v>4188</v>
      </c>
      <c r="C56" s="389" t="s">
        <v>4172</v>
      </c>
      <c r="D56" s="389">
        <v>3</v>
      </c>
      <c r="E56" s="334">
        <v>9600</v>
      </c>
      <c r="F56" s="397" t="s">
        <v>4183</v>
      </c>
    </row>
    <row r="57" spans="1:6">
      <c r="A57" s="389" t="s">
        <v>4287</v>
      </c>
      <c r="B57" s="389" t="s">
        <v>4190</v>
      </c>
      <c r="C57" s="389" t="s">
        <v>4180</v>
      </c>
      <c r="D57" s="389">
        <v>4</v>
      </c>
      <c r="E57" s="334">
        <v>3200</v>
      </c>
      <c r="F57" s="397" t="s">
        <v>4187</v>
      </c>
    </row>
    <row r="59" spans="1:6">
      <c r="A59" s="390" t="s">
        <v>4191</v>
      </c>
    </row>
    <row r="60" spans="1:6">
      <c r="A60" s="389" t="s">
        <v>2591</v>
      </c>
    </row>
    <row r="61" spans="1:6">
      <c r="A61" s="389" t="s">
        <v>2609</v>
      </c>
      <c r="B61" s="389" t="s">
        <v>2610</v>
      </c>
      <c r="C61" s="389" t="s">
        <v>4192</v>
      </c>
      <c r="D61" s="389">
        <v>3</v>
      </c>
      <c r="E61" s="334">
        <v>9600</v>
      </c>
      <c r="F61" s="397" t="s">
        <v>4134</v>
      </c>
    </row>
    <row r="62" spans="1:6">
      <c r="A62" s="389" t="s">
        <v>4288</v>
      </c>
      <c r="B62" s="389" t="s">
        <v>4135</v>
      </c>
      <c r="C62" s="389" t="s">
        <v>4193</v>
      </c>
      <c r="D62" s="389">
        <v>3</v>
      </c>
      <c r="E62" s="334">
        <v>2400</v>
      </c>
      <c r="F62" s="397" t="s">
        <v>1959</v>
      </c>
    </row>
    <row r="63" spans="1:6">
      <c r="A63" s="389" t="s">
        <v>4289</v>
      </c>
      <c r="B63" s="389" t="s">
        <v>1306</v>
      </c>
      <c r="C63" s="389" t="s">
        <v>4194</v>
      </c>
      <c r="D63" s="389">
        <v>3</v>
      </c>
      <c r="E63" s="334">
        <v>2400</v>
      </c>
      <c r="F63" s="397" t="s">
        <v>1701</v>
      </c>
    </row>
    <row r="65" spans="1:6">
      <c r="A65" s="389" t="s">
        <v>2598</v>
      </c>
    </row>
    <row r="66" spans="1:6">
      <c r="A66" s="389" t="s">
        <v>2609</v>
      </c>
      <c r="B66" s="389" t="s">
        <v>2610</v>
      </c>
      <c r="C66" s="389" t="s">
        <v>4192</v>
      </c>
      <c r="D66" s="389">
        <v>3</v>
      </c>
      <c r="E66" s="334">
        <v>9600</v>
      </c>
      <c r="F66" s="397" t="s">
        <v>4134</v>
      </c>
    </row>
    <row r="67" spans="1:6">
      <c r="A67" s="389" t="s">
        <v>4290</v>
      </c>
      <c r="B67" s="389" t="s">
        <v>4139</v>
      </c>
      <c r="C67" s="389" t="s">
        <v>4195</v>
      </c>
      <c r="D67" s="389">
        <v>3</v>
      </c>
      <c r="E67" s="334">
        <v>2400</v>
      </c>
      <c r="F67" s="397" t="s">
        <v>903</v>
      </c>
    </row>
    <row r="68" spans="1:6">
      <c r="A68" s="389" t="s">
        <v>1217</v>
      </c>
      <c r="B68" s="389" t="s">
        <v>686</v>
      </c>
      <c r="C68" s="389" t="s">
        <v>1798</v>
      </c>
      <c r="D68" s="389">
        <v>3</v>
      </c>
      <c r="E68" s="334">
        <v>2400</v>
      </c>
      <c r="F68" s="397" t="s">
        <v>1658</v>
      </c>
    </row>
    <row r="70" spans="1:6">
      <c r="A70" s="390" t="s">
        <v>827</v>
      </c>
    </row>
    <row r="71" spans="1:6">
      <c r="A71" s="389" t="s">
        <v>4291</v>
      </c>
      <c r="B71" s="389" t="s">
        <v>828</v>
      </c>
      <c r="C71" s="389" t="s">
        <v>4196</v>
      </c>
      <c r="D71" s="389">
        <v>3</v>
      </c>
      <c r="E71" s="334">
        <v>2400</v>
      </c>
      <c r="F71" s="397" t="s">
        <v>835</v>
      </c>
    </row>
    <row r="72" spans="1:6">
      <c r="A72" s="389" t="s">
        <v>4292</v>
      </c>
      <c r="B72" s="389" t="s">
        <v>3439</v>
      </c>
      <c r="C72" s="389" t="s">
        <v>4197</v>
      </c>
      <c r="D72" s="389">
        <v>3</v>
      </c>
      <c r="E72" s="334">
        <v>2400</v>
      </c>
      <c r="F72" s="397" t="s">
        <v>4198</v>
      </c>
    </row>
    <row r="74" spans="1:6">
      <c r="A74" s="389" t="s">
        <v>2598</v>
      </c>
    </row>
    <row r="75" spans="1:6">
      <c r="A75" s="389" t="s">
        <v>1125</v>
      </c>
      <c r="B75" s="389" t="s">
        <v>2854</v>
      </c>
      <c r="C75" s="389" t="s">
        <v>4196</v>
      </c>
      <c r="D75" s="389">
        <v>3</v>
      </c>
      <c r="E75" s="334">
        <v>2400</v>
      </c>
      <c r="F75" s="397" t="s">
        <v>836</v>
      </c>
    </row>
    <row r="76" spans="1:6">
      <c r="A76" s="389" t="s">
        <v>1129</v>
      </c>
      <c r="B76" s="389" t="s">
        <v>4199</v>
      </c>
      <c r="C76" s="389" t="s">
        <v>4200</v>
      </c>
      <c r="D76" s="389">
        <v>3</v>
      </c>
      <c r="E76" s="334">
        <v>2400</v>
      </c>
      <c r="F76" s="397" t="s">
        <v>835</v>
      </c>
    </row>
    <row r="77" spans="1:6">
      <c r="A77" s="389" t="s">
        <v>4293</v>
      </c>
      <c r="B77" s="389" t="s">
        <v>4201</v>
      </c>
      <c r="C77" s="389" t="s">
        <v>4202</v>
      </c>
      <c r="D77" s="389">
        <v>4</v>
      </c>
      <c r="E77" s="334">
        <v>4400</v>
      </c>
      <c r="F77" s="397" t="s">
        <v>4203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C17F5-A875-4BF5-BCB8-CE115A99C1E3}">
  <dimension ref="A1:G11"/>
  <sheetViews>
    <sheetView workbookViewId="0">
      <selection activeCell="B15" sqref="B15"/>
    </sheetView>
  </sheetViews>
  <sheetFormatPr defaultColWidth="9.21875" defaultRowHeight="14.4"/>
  <cols>
    <col min="1" max="1" width="33.21875" style="389" bestFit="1" customWidth="1"/>
    <col min="2" max="2" width="39" style="389" bestFit="1" customWidth="1"/>
    <col min="3" max="3" width="15.77734375" style="389" bestFit="1" customWidth="1"/>
    <col min="4" max="5" width="9.21875" style="389"/>
    <col min="6" max="6" width="12.44140625" style="389" bestFit="1" customWidth="1"/>
    <col min="7" max="7" width="10.5546875" style="256" bestFit="1" customWidth="1"/>
    <col min="8" max="16384" width="9.21875" style="389"/>
  </cols>
  <sheetData>
    <row r="1" spans="1:7">
      <c r="A1" s="390" t="s">
        <v>4131</v>
      </c>
      <c r="D1" s="397"/>
      <c r="E1" s="397"/>
      <c r="F1" s="397"/>
      <c r="G1" s="255"/>
    </row>
    <row r="2" spans="1:7">
      <c r="A2" s="390" t="s">
        <v>4277</v>
      </c>
      <c r="D2" s="397"/>
      <c r="E2" s="397"/>
      <c r="F2" s="397"/>
      <c r="G2" s="255"/>
    </row>
    <row r="3" spans="1:7" ht="57.6">
      <c r="A3" s="259" t="s">
        <v>1</v>
      </c>
      <c r="B3" s="260" t="s">
        <v>2</v>
      </c>
      <c r="C3" s="91" t="s">
        <v>3</v>
      </c>
      <c r="D3" s="261" t="s">
        <v>4</v>
      </c>
      <c r="E3" s="261" t="s">
        <v>5</v>
      </c>
      <c r="F3" s="261" t="s">
        <v>6</v>
      </c>
      <c r="G3" s="160" t="s">
        <v>7</v>
      </c>
    </row>
    <row r="4" spans="1:7">
      <c r="A4" s="389" t="s">
        <v>4206</v>
      </c>
    </row>
    <row r="5" spans="1:7">
      <c r="A5" s="389" t="s">
        <v>4272</v>
      </c>
      <c r="B5" s="389" t="s">
        <v>4207</v>
      </c>
      <c r="C5" s="389" t="s">
        <v>4208</v>
      </c>
      <c r="D5" s="389">
        <v>3</v>
      </c>
      <c r="E5" s="334">
        <v>4000</v>
      </c>
      <c r="F5" s="397" t="s">
        <v>4209</v>
      </c>
    </row>
    <row r="6" spans="1:7">
      <c r="A6" s="389" t="s">
        <v>4273</v>
      </c>
      <c r="B6" s="389" t="s">
        <v>4210</v>
      </c>
      <c r="C6" s="389" t="s">
        <v>4211</v>
      </c>
      <c r="D6" s="389">
        <v>3</v>
      </c>
      <c r="E6" s="334">
        <v>2400</v>
      </c>
      <c r="F6" s="397" t="s">
        <v>4212</v>
      </c>
    </row>
    <row r="7" spans="1:7">
      <c r="A7" s="389" t="s">
        <v>4274</v>
      </c>
      <c r="B7" s="389" t="s">
        <v>4213</v>
      </c>
      <c r="C7" s="389" t="s">
        <v>4214</v>
      </c>
      <c r="D7" s="389">
        <v>3</v>
      </c>
      <c r="E7" s="334">
        <v>2400</v>
      </c>
      <c r="F7" s="397" t="s">
        <v>4215</v>
      </c>
    </row>
    <row r="9" spans="1:7">
      <c r="A9" s="389" t="s">
        <v>2598</v>
      </c>
    </row>
    <row r="10" spans="1:7">
      <c r="A10" s="389" t="s">
        <v>4275</v>
      </c>
      <c r="B10" s="389" t="s">
        <v>4216</v>
      </c>
      <c r="C10" s="389" t="s">
        <v>4217</v>
      </c>
      <c r="D10" s="389">
        <v>4</v>
      </c>
      <c r="E10" s="334">
        <v>4400</v>
      </c>
      <c r="F10" s="397" t="s">
        <v>4218</v>
      </c>
    </row>
    <row r="11" spans="1:7">
      <c r="A11" s="389" t="s">
        <v>4276</v>
      </c>
      <c r="B11" s="389" t="s">
        <v>4219</v>
      </c>
      <c r="C11" s="389" t="s">
        <v>4220</v>
      </c>
      <c r="D11" s="389">
        <v>3</v>
      </c>
      <c r="E11" s="334">
        <v>2400</v>
      </c>
      <c r="F11" s="397" t="s">
        <v>4221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06FE-3252-48B9-A401-A5B5A2AA0CFC}">
  <dimension ref="A1:G23"/>
  <sheetViews>
    <sheetView workbookViewId="0">
      <selection activeCell="I14" sqref="I14"/>
    </sheetView>
  </sheetViews>
  <sheetFormatPr defaultColWidth="9.21875" defaultRowHeight="14.4"/>
  <cols>
    <col min="1" max="1" width="32.44140625" style="389" bestFit="1" customWidth="1"/>
    <col min="2" max="2" width="46.5546875" style="389" bestFit="1" customWidth="1"/>
    <col min="3" max="3" width="15.44140625" style="389" bestFit="1" customWidth="1"/>
    <col min="4" max="5" width="9.21875" style="389"/>
    <col min="6" max="6" width="12.44140625" style="389" bestFit="1" customWidth="1"/>
    <col min="7" max="7" width="10.5546875" style="256" bestFit="1" customWidth="1"/>
    <col min="8" max="16384" width="9.21875" style="389"/>
  </cols>
  <sheetData>
    <row r="1" spans="1:7">
      <c r="A1" s="390" t="s">
        <v>4131</v>
      </c>
      <c r="D1" s="397"/>
      <c r="E1" s="397"/>
      <c r="F1" s="397"/>
      <c r="G1" s="255"/>
    </row>
    <row r="2" spans="1:7">
      <c r="A2" s="390" t="s">
        <v>4234</v>
      </c>
      <c r="D2" s="397"/>
      <c r="E2" s="397"/>
      <c r="F2" s="397"/>
      <c r="G2" s="255"/>
    </row>
    <row r="3" spans="1:7" ht="57.6">
      <c r="A3" s="259" t="s">
        <v>1</v>
      </c>
      <c r="B3" s="260" t="s">
        <v>2</v>
      </c>
      <c r="C3" s="91" t="s">
        <v>3</v>
      </c>
      <c r="D3" s="261" t="s">
        <v>4</v>
      </c>
      <c r="E3" s="261" t="s">
        <v>5</v>
      </c>
      <c r="F3" s="261" t="s">
        <v>6</v>
      </c>
      <c r="G3" s="160" t="s">
        <v>7</v>
      </c>
    </row>
    <row r="4" spans="1:7">
      <c r="A4" s="390" t="s">
        <v>4150</v>
      </c>
    </row>
    <row r="5" spans="1:7">
      <c r="A5" s="389" t="s">
        <v>2591</v>
      </c>
    </row>
    <row r="6" spans="1:7">
      <c r="A6" s="389" t="s">
        <v>4269</v>
      </c>
      <c r="B6" s="389" t="s">
        <v>4140</v>
      </c>
      <c r="C6" s="389" t="s">
        <v>4222</v>
      </c>
      <c r="D6" s="389">
        <v>3</v>
      </c>
      <c r="E6" s="334">
        <v>2400</v>
      </c>
      <c r="F6" s="397" t="s">
        <v>574</v>
      </c>
    </row>
    <row r="7" spans="1:7">
      <c r="A7" s="389" t="s">
        <v>4270</v>
      </c>
      <c r="B7" s="389" t="s">
        <v>1189</v>
      </c>
      <c r="C7" s="389" t="s">
        <v>4223</v>
      </c>
      <c r="D7" s="389">
        <v>4.5</v>
      </c>
      <c r="E7" s="334">
        <v>6400</v>
      </c>
      <c r="F7" s="397" t="s">
        <v>4144</v>
      </c>
    </row>
    <row r="8" spans="1:7">
      <c r="A8" s="389" t="s">
        <v>146</v>
      </c>
      <c r="B8" s="389" t="s">
        <v>4141</v>
      </c>
      <c r="C8" s="389" t="s">
        <v>4224</v>
      </c>
      <c r="D8" s="389">
        <v>1</v>
      </c>
      <c r="E8" s="334">
        <v>800</v>
      </c>
      <c r="F8" s="397" t="s">
        <v>1775</v>
      </c>
    </row>
    <row r="10" spans="1:7">
      <c r="A10" s="389" t="s">
        <v>2598</v>
      </c>
    </row>
    <row r="11" spans="1:7">
      <c r="A11" s="389" t="s">
        <v>149</v>
      </c>
      <c r="B11" s="389" t="s">
        <v>4225</v>
      </c>
      <c r="C11" s="389" t="s">
        <v>4226</v>
      </c>
      <c r="D11" s="389">
        <v>3</v>
      </c>
      <c r="E11" s="334">
        <v>2400</v>
      </c>
      <c r="F11" s="397" t="s">
        <v>574</v>
      </c>
    </row>
    <row r="12" spans="1:7">
      <c r="A12" s="389" t="s">
        <v>1923</v>
      </c>
      <c r="B12" s="389" t="s">
        <v>1860</v>
      </c>
      <c r="C12" s="389" t="s">
        <v>4227</v>
      </c>
      <c r="D12" s="389">
        <v>4</v>
      </c>
      <c r="E12" s="334">
        <v>4800</v>
      </c>
      <c r="F12" s="397" t="s">
        <v>1786</v>
      </c>
    </row>
    <row r="13" spans="1:7">
      <c r="A13" s="389" t="s">
        <v>4271</v>
      </c>
      <c r="B13" s="389" t="s">
        <v>4145</v>
      </c>
      <c r="C13" s="389" t="s">
        <v>4228</v>
      </c>
      <c r="D13" s="389">
        <v>1</v>
      </c>
      <c r="E13" s="334">
        <v>1600</v>
      </c>
      <c r="F13" s="397" t="s">
        <v>1777</v>
      </c>
    </row>
    <row r="15" spans="1:7">
      <c r="A15" s="390" t="s">
        <v>4229</v>
      </c>
    </row>
    <row r="16" spans="1:7">
      <c r="A16" s="389" t="s">
        <v>2591</v>
      </c>
    </row>
    <row r="17" spans="1:6">
      <c r="A17" s="389" t="s">
        <v>4265</v>
      </c>
      <c r="B17" s="389" t="s">
        <v>4160</v>
      </c>
      <c r="C17" s="389" t="s">
        <v>4230</v>
      </c>
      <c r="D17" s="389">
        <v>3</v>
      </c>
      <c r="E17" s="334">
        <v>2400</v>
      </c>
      <c r="F17" s="397" t="s">
        <v>4162</v>
      </c>
    </row>
    <row r="18" spans="1:6">
      <c r="A18" s="389" t="s">
        <v>4266</v>
      </c>
      <c r="B18" s="389" t="s">
        <v>4163</v>
      </c>
      <c r="C18" s="389" t="s">
        <v>4231</v>
      </c>
      <c r="D18" s="389">
        <v>2</v>
      </c>
      <c r="E18" s="334">
        <v>2400</v>
      </c>
      <c r="F18" s="397" t="s">
        <v>1716</v>
      </c>
    </row>
    <row r="20" spans="1:6">
      <c r="A20" s="389" t="s">
        <v>2598</v>
      </c>
    </row>
    <row r="21" spans="1:6">
      <c r="A21" s="389" t="s">
        <v>4267</v>
      </c>
      <c r="B21" s="389" t="s">
        <v>4165</v>
      </c>
      <c r="C21" s="389" t="s">
        <v>4232</v>
      </c>
      <c r="D21" s="389">
        <v>5</v>
      </c>
      <c r="E21" s="334">
        <v>6400</v>
      </c>
      <c r="F21" s="397" t="s">
        <v>4167</v>
      </c>
    </row>
    <row r="22" spans="1:6">
      <c r="A22" s="389" t="s">
        <v>4268</v>
      </c>
      <c r="B22" s="389" t="s">
        <v>4158</v>
      </c>
      <c r="C22" s="389" t="s">
        <v>4233</v>
      </c>
      <c r="D22" s="389">
        <v>3</v>
      </c>
      <c r="E22" s="334">
        <v>4000</v>
      </c>
      <c r="F22" s="397" t="s">
        <v>1475</v>
      </c>
    </row>
    <row r="23" spans="1:6">
      <c r="A23" s="389" t="s">
        <v>1217</v>
      </c>
      <c r="B23" s="389" t="s">
        <v>4137</v>
      </c>
      <c r="C23" s="389" t="s">
        <v>1798</v>
      </c>
      <c r="D23" s="389">
        <v>3</v>
      </c>
      <c r="E23" s="334">
        <v>2400</v>
      </c>
      <c r="F23" s="397" t="s">
        <v>1658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900-860E-4A38-B8CF-1D4C7DA085F3}">
  <dimension ref="A1:G23"/>
  <sheetViews>
    <sheetView workbookViewId="0">
      <selection activeCell="J12" sqref="J12"/>
    </sheetView>
  </sheetViews>
  <sheetFormatPr defaultColWidth="9.21875" defaultRowHeight="14.4"/>
  <cols>
    <col min="1" max="1" width="35.44140625" style="389" bestFit="1" customWidth="1"/>
    <col min="2" max="2" width="46.5546875" style="389" bestFit="1" customWidth="1"/>
    <col min="3" max="3" width="15.44140625" style="389" bestFit="1" customWidth="1"/>
    <col min="4" max="5" width="9.21875" style="389"/>
    <col min="6" max="6" width="12.44140625" style="389" bestFit="1" customWidth="1"/>
    <col min="7" max="7" width="10.5546875" style="256" bestFit="1" customWidth="1"/>
    <col min="8" max="16384" width="9.21875" style="389"/>
  </cols>
  <sheetData>
    <row r="1" spans="1:7">
      <c r="A1" s="390" t="s">
        <v>4131</v>
      </c>
      <c r="D1" s="397"/>
      <c r="E1" s="397"/>
      <c r="F1" s="397"/>
      <c r="G1" s="255"/>
    </row>
    <row r="2" spans="1:7">
      <c r="A2" s="390" t="s">
        <v>4246</v>
      </c>
      <c r="D2" s="397"/>
      <c r="E2" s="397"/>
      <c r="F2" s="397"/>
      <c r="G2" s="255"/>
    </row>
    <row r="3" spans="1:7" ht="57.6">
      <c r="A3" s="259" t="s">
        <v>1</v>
      </c>
      <c r="B3" s="260" t="s">
        <v>2</v>
      </c>
      <c r="C3" s="91" t="s">
        <v>3</v>
      </c>
      <c r="D3" s="261" t="s">
        <v>4</v>
      </c>
      <c r="E3" s="261" t="s">
        <v>5</v>
      </c>
      <c r="F3" s="261" t="s">
        <v>6</v>
      </c>
      <c r="G3" s="160" t="s">
        <v>7</v>
      </c>
    </row>
    <row r="4" spans="1:7">
      <c r="A4" s="390" t="s">
        <v>4229</v>
      </c>
    </row>
    <row r="5" spans="1:7">
      <c r="A5" s="389" t="s">
        <v>2591</v>
      </c>
    </row>
    <row r="6" spans="1:7">
      <c r="A6" s="389" t="s">
        <v>4266</v>
      </c>
      <c r="B6" s="389" t="s">
        <v>4235</v>
      </c>
      <c r="C6" s="389" t="s">
        <v>4236</v>
      </c>
      <c r="D6" s="389">
        <v>2</v>
      </c>
      <c r="E6" s="334">
        <v>2400</v>
      </c>
      <c r="F6" s="397" t="s">
        <v>1716</v>
      </c>
    </row>
    <row r="7" spans="1:7">
      <c r="A7" s="389" t="s">
        <v>4265</v>
      </c>
      <c r="B7" s="389" t="s">
        <v>4237</v>
      </c>
      <c r="C7" s="389" t="s">
        <v>4238</v>
      </c>
      <c r="D7" s="389">
        <v>3</v>
      </c>
      <c r="E7" s="334">
        <v>2400</v>
      </c>
      <c r="F7" s="397" t="s">
        <v>4162</v>
      </c>
    </row>
    <row r="8" spans="1:7">
      <c r="A8" s="389" t="s">
        <v>1217</v>
      </c>
      <c r="B8" s="389" t="s">
        <v>686</v>
      </c>
      <c r="C8" s="389" t="s">
        <v>4239</v>
      </c>
      <c r="D8" s="389">
        <v>3</v>
      </c>
      <c r="E8" s="334">
        <v>2400</v>
      </c>
      <c r="F8" s="397" t="s">
        <v>1658</v>
      </c>
    </row>
    <row r="10" spans="1:7">
      <c r="A10" s="389" t="s">
        <v>2598</v>
      </c>
    </row>
    <row r="11" spans="1:7">
      <c r="A11" s="389" t="s">
        <v>4267</v>
      </c>
      <c r="B11" s="389" t="s">
        <v>4165</v>
      </c>
      <c r="C11" s="389" t="s">
        <v>4240</v>
      </c>
      <c r="D11" s="389">
        <v>5</v>
      </c>
      <c r="E11" s="334">
        <v>6400</v>
      </c>
      <c r="F11" s="397" t="s">
        <v>4167</v>
      </c>
    </row>
    <row r="12" spans="1:7">
      <c r="A12" s="389" t="s">
        <v>4268</v>
      </c>
      <c r="B12" s="389" t="s">
        <v>4241</v>
      </c>
      <c r="C12" s="389" t="s">
        <v>4242</v>
      </c>
      <c r="D12" s="389">
        <v>3</v>
      </c>
      <c r="E12" s="334">
        <v>4000</v>
      </c>
      <c r="F12" s="397" t="s">
        <v>1475</v>
      </c>
    </row>
    <row r="14" spans="1:7">
      <c r="A14" s="390" t="s">
        <v>560</v>
      </c>
    </row>
    <row r="15" spans="1:7">
      <c r="A15" s="389" t="s">
        <v>2591</v>
      </c>
    </row>
    <row r="16" spans="1:7">
      <c r="A16" s="389" t="s">
        <v>4269</v>
      </c>
      <c r="B16" s="389" t="s">
        <v>4140</v>
      </c>
      <c r="C16" s="389" t="s">
        <v>4222</v>
      </c>
      <c r="D16" s="389">
        <v>3</v>
      </c>
      <c r="E16" s="334">
        <v>2400</v>
      </c>
      <c r="F16" s="397" t="s">
        <v>574</v>
      </c>
    </row>
    <row r="17" spans="1:6">
      <c r="A17" s="389" t="s">
        <v>4270</v>
      </c>
      <c r="B17" s="389" t="s">
        <v>1189</v>
      </c>
      <c r="C17" s="389" t="s">
        <v>4243</v>
      </c>
      <c r="D17" s="389">
        <v>4.5</v>
      </c>
      <c r="E17" s="334">
        <v>6400</v>
      </c>
      <c r="F17" s="397" t="s">
        <v>4144</v>
      </c>
    </row>
    <row r="18" spans="1:6">
      <c r="A18" s="389" t="s">
        <v>146</v>
      </c>
      <c r="B18" s="389" t="s">
        <v>4141</v>
      </c>
      <c r="C18" s="389" t="s">
        <v>4244</v>
      </c>
      <c r="D18" s="389">
        <v>1</v>
      </c>
      <c r="E18" s="334">
        <v>800</v>
      </c>
      <c r="F18" s="397" t="s">
        <v>1775</v>
      </c>
    </row>
    <row r="20" spans="1:6">
      <c r="A20" s="389" t="s">
        <v>4245</v>
      </c>
    </row>
    <row r="21" spans="1:6">
      <c r="A21" s="389" t="s">
        <v>149</v>
      </c>
      <c r="B21" s="389" t="s">
        <v>4225</v>
      </c>
      <c r="C21" s="389" t="s">
        <v>4226</v>
      </c>
      <c r="D21" s="389">
        <v>3</v>
      </c>
      <c r="E21" s="334">
        <v>2400</v>
      </c>
      <c r="F21" s="397" t="s">
        <v>574</v>
      </c>
    </row>
    <row r="22" spans="1:6">
      <c r="A22" s="389" t="s">
        <v>1923</v>
      </c>
      <c r="B22" s="389" t="s">
        <v>1860</v>
      </c>
      <c r="C22" s="389" t="s">
        <v>4227</v>
      </c>
      <c r="D22" s="389">
        <v>4</v>
      </c>
      <c r="E22" s="334">
        <v>4800</v>
      </c>
      <c r="F22" s="397" t="s">
        <v>1786</v>
      </c>
    </row>
    <row r="23" spans="1:6">
      <c r="A23" s="389" t="s">
        <v>4271</v>
      </c>
      <c r="B23" s="389" t="s">
        <v>4145</v>
      </c>
      <c r="C23" s="389" t="s">
        <v>4228</v>
      </c>
      <c r="D23" s="389">
        <v>1</v>
      </c>
      <c r="E23" s="334">
        <v>1600</v>
      </c>
      <c r="F23" s="397" t="s">
        <v>1777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BA72-B058-46FF-8FE2-EB4B69E905FB}">
  <dimension ref="A1:G230"/>
  <sheetViews>
    <sheetView workbookViewId="0">
      <pane ySplit="3" topLeftCell="A4" activePane="bottomLeft" state="frozen"/>
      <selection pane="bottomLeft" activeCell="C11" sqref="C11"/>
    </sheetView>
  </sheetViews>
  <sheetFormatPr defaultColWidth="9.21875" defaultRowHeight="14.4"/>
  <cols>
    <col min="1" max="1" width="11.5546875" style="253" customWidth="1"/>
    <col min="2" max="2" width="38.77734375" style="253" customWidth="1"/>
    <col min="3" max="3" width="40.44140625" style="283" customWidth="1"/>
    <col min="4" max="4" width="10.44140625" style="254" customWidth="1"/>
    <col min="5" max="5" width="8.77734375" style="254" customWidth="1"/>
    <col min="6" max="6" width="21.21875" style="392" customWidth="1"/>
    <col min="7" max="7" width="10.5546875" style="253" bestFit="1" customWidth="1"/>
    <col min="8" max="16384" width="9.21875" style="253"/>
  </cols>
  <sheetData>
    <row r="1" spans="1:7" s="247" customFormat="1">
      <c r="A1" s="241" t="s">
        <v>2523</v>
      </c>
      <c r="C1" s="240"/>
      <c r="D1" s="265"/>
      <c r="E1" s="265"/>
      <c r="F1" s="392"/>
    </row>
    <row r="2" spans="1:7" s="247" customFormat="1">
      <c r="A2" s="241" t="s">
        <v>3358</v>
      </c>
      <c r="C2" s="240"/>
      <c r="D2" s="265"/>
      <c r="E2" s="265"/>
      <c r="F2" s="392"/>
    </row>
    <row r="3" spans="1:7" s="240" customFormat="1" ht="43.2">
      <c r="A3" s="193" t="s">
        <v>1</v>
      </c>
      <c r="B3" s="193" t="s">
        <v>2</v>
      </c>
      <c r="C3" s="296" t="s">
        <v>3</v>
      </c>
      <c r="D3" s="34" t="s">
        <v>4</v>
      </c>
      <c r="E3" s="34" t="s">
        <v>5</v>
      </c>
      <c r="F3" s="34" t="s">
        <v>6</v>
      </c>
      <c r="G3" s="34" t="s">
        <v>7</v>
      </c>
    </row>
    <row r="5" spans="1:7">
      <c r="A5" s="297" t="s">
        <v>2425</v>
      </c>
      <c r="E5" s="309"/>
    </row>
    <row r="6" spans="1:7">
      <c r="A6" s="298" t="s">
        <v>3359</v>
      </c>
      <c r="D6" s="309"/>
      <c r="E6" s="309"/>
    </row>
    <row r="7" spans="1:7">
      <c r="A7" s="253" t="s">
        <v>146</v>
      </c>
      <c r="B7" s="247" t="s">
        <v>3360</v>
      </c>
      <c r="C7" s="266" t="s">
        <v>3361</v>
      </c>
      <c r="D7" s="386">
        <v>1</v>
      </c>
      <c r="E7" s="383">
        <v>840</v>
      </c>
      <c r="F7" s="392" t="s">
        <v>4080</v>
      </c>
    </row>
    <row r="8" spans="1:7">
      <c r="A8" s="253" t="s">
        <v>149</v>
      </c>
      <c r="B8" s="247" t="s">
        <v>628</v>
      </c>
      <c r="C8" s="266" t="s">
        <v>3362</v>
      </c>
      <c r="D8" s="386">
        <v>3</v>
      </c>
      <c r="E8" s="383">
        <v>2520</v>
      </c>
      <c r="F8" s="392" t="s">
        <v>4081</v>
      </c>
    </row>
    <row r="9" spans="1:7">
      <c r="A9" s="253" t="s">
        <v>152</v>
      </c>
      <c r="B9" s="247" t="s">
        <v>615</v>
      </c>
      <c r="C9" s="266" t="s">
        <v>3363</v>
      </c>
      <c r="D9" s="386">
        <v>2</v>
      </c>
      <c r="E9" s="383">
        <v>2520</v>
      </c>
      <c r="F9" s="392" t="s">
        <v>4081</v>
      </c>
    </row>
    <row r="10" spans="1:7">
      <c r="A10" s="253" t="s">
        <v>154</v>
      </c>
      <c r="B10" s="247" t="s">
        <v>632</v>
      </c>
      <c r="C10" s="266" t="s">
        <v>3364</v>
      </c>
      <c r="D10" s="386">
        <v>2</v>
      </c>
      <c r="E10" s="383">
        <v>3240</v>
      </c>
      <c r="F10" s="392" t="s">
        <v>3026</v>
      </c>
    </row>
    <row r="11" spans="1:7">
      <c r="A11" s="298" t="s">
        <v>3365</v>
      </c>
      <c r="B11" s="247"/>
      <c r="C11" s="240"/>
      <c r="D11" s="282"/>
      <c r="E11" s="282"/>
    </row>
    <row r="12" spans="1:7" ht="28.8">
      <c r="A12" s="253" t="s">
        <v>156</v>
      </c>
      <c r="B12" s="247" t="s">
        <v>620</v>
      </c>
      <c r="C12" s="240" t="s">
        <v>3366</v>
      </c>
      <c r="D12" s="386">
        <v>2</v>
      </c>
      <c r="E12" s="382">
        <v>2550</v>
      </c>
      <c r="F12" s="392" t="s">
        <v>4081</v>
      </c>
    </row>
    <row r="13" spans="1:7" ht="28.8">
      <c r="A13" s="253" t="s">
        <v>3367</v>
      </c>
      <c r="B13" s="247" t="s">
        <v>3368</v>
      </c>
      <c r="C13" s="240" t="s">
        <v>3369</v>
      </c>
      <c r="D13" s="386">
        <v>2</v>
      </c>
      <c r="E13" s="382">
        <v>2550</v>
      </c>
      <c r="F13" s="392" t="s">
        <v>4082</v>
      </c>
    </row>
    <row r="14" spans="1:7" ht="28.8">
      <c r="A14" s="253" t="s">
        <v>3370</v>
      </c>
      <c r="B14" s="247" t="s">
        <v>3371</v>
      </c>
      <c r="C14" s="240" t="s">
        <v>3372</v>
      </c>
      <c r="D14" s="386">
        <v>2</v>
      </c>
      <c r="E14" s="382">
        <v>2700</v>
      </c>
      <c r="F14" s="392" t="s">
        <v>3172</v>
      </c>
    </row>
    <row r="15" spans="1:7" ht="28.8">
      <c r="A15" s="253" t="s">
        <v>1788</v>
      </c>
      <c r="B15" s="247" t="s">
        <v>1646</v>
      </c>
      <c r="C15" s="240" t="s">
        <v>3373</v>
      </c>
      <c r="D15" s="386">
        <v>2</v>
      </c>
      <c r="E15" s="383">
        <v>3750</v>
      </c>
      <c r="F15" s="392" t="s">
        <v>4083</v>
      </c>
    </row>
    <row r="16" spans="1:7">
      <c r="B16" s="247"/>
      <c r="C16" s="240"/>
      <c r="D16" s="282"/>
      <c r="E16" s="282"/>
    </row>
    <row r="17" spans="1:6">
      <c r="A17" s="297" t="s">
        <v>3374</v>
      </c>
      <c r="B17" s="247"/>
      <c r="C17" s="240"/>
      <c r="D17" s="282"/>
      <c r="E17" s="282"/>
    </row>
    <row r="18" spans="1:6">
      <c r="A18" s="298" t="s">
        <v>3359</v>
      </c>
      <c r="C18" s="240"/>
      <c r="D18" s="282"/>
      <c r="E18" s="282"/>
    </row>
    <row r="19" spans="1:6" ht="28.8">
      <c r="A19" s="253" t="s">
        <v>996</v>
      </c>
      <c r="B19" s="247" t="s">
        <v>997</v>
      </c>
      <c r="C19" s="240" t="s">
        <v>3375</v>
      </c>
      <c r="D19" s="386">
        <v>3</v>
      </c>
      <c r="E19" s="282">
        <v>2700</v>
      </c>
      <c r="F19" s="392" t="s">
        <v>3144</v>
      </c>
    </row>
    <row r="20" spans="1:6" ht="28.8">
      <c r="A20" s="253" t="s">
        <v>1694</v>
      </c>
      <c r="B20" s="247" t="s">
        <v>3376</v>
      </c>
      <c r="C20" s="240" t="s">
        <v>3377</v>
      </c>
      <c r="D20" s="386">
        <v>3</v>
      </c>
      <c r="E20" s="282">
        <v>2790</v>
      </c>
      <c r="F20" s="392" t="s">
        <v>4084</v>
      </c>
    </row>
    <row r="21" spans="1:6">
      <c r="A21" s="298" t="s">
        <v>3365</v>
      </c>
      <c r="C21" s="240"/>
      <c r="D21" s="386"/>
      <c r="E21" s="282"/>
    </row>
    <row r="22" spans="1:6" ht="28.8">
      <c r="A22" s="253" t="s">
        <v>2512</v>
      </c>
      <c r="B22" s="247" t="s">
        <v>3226</v>
      </c>
      <c r="C22" s="240" t="s">
        <v>3378</v>
      </c>
      <c r="D22" s="386">
        <v>3</v>
      </c>
      <c r="E22" s="282">
        <v>2790</v>
      </c>
      <c r="F22" s="392" t="s">
        <v>4085</v>
      </c>
    </row>
    <row r="23" spans="1:6" ht="28.8">
      <c r="A23" s="253" t="s">
        <v>989</v>
      </c>
      <c r="B23" s="247" t="s">
        <v>2093</v>
      </c>
      <c r="C23" s="240" t="s">
        <v>3379</v>
      </c>
      <c r="D23" s="386">
        <v>3</v>
      </c>
      <c r="E23" s="282">
        <v>2790</v>
      </c>
      <c r="F23" s="392" t="s">
        <v>4086</v>
      </c>
    </row>
    <row r="24" spans="1:6">
      <c r="B24" s="247"/>
      <c r="C24" s="240"/>
      <c r="D24" s="282"/>
      <c r="E24" s="282"/>
    </row>
    <row r="25" spans="1:6">
      <c r="A25" s="297" t="s">
        <v>2429</v>
      </c>
      <c r="C25" s="240"/>
      <c r="D25" s="309"/>
      <c r="E25" s="309"/>
    </row>
    <row r="26" spans="1:6">
      <c r="A26" s="298" t="s">
        <v>3359</v>
      </c>
      <c r="C26" s="240"/>
      <c r="D26" s="309"/>
      <c r="E26" s="309"/>
    </row>
    <row r="27" spans="1:6">
      <c r="A27" s="253" t="s">
        <v>1697</v>
      </c>
      <c r="B27" s="253" t="s">
        <v>1306</v>
      </c>
      <c r="C27" s="266" t="s">
        <v>3380</v>
      </c>
      <c r="D27" s="386">
        <v>1</v>
      </c>
      <c r="E27" s="383">
        <v>900</v>
      </c>
      <c r="F27" s="392" t="s">
        <v>4087</v>
      </c>
    </row>
    <row r="28" spans="1:6">
      <c r="A28" s="253" t="s">
        <v>2516</v>
      </c>
      <c r="B28" s="253" t="s">
        <v>2476</v>
      </c>
      <c r="C28" s="266" t="s">
        <v>3381</v>
      </c>
      <c r="D28" s="386">
        <v>2</v>
      </c>
      <c r="E28" s="383">
        <v>2610</v>
      </c>
      <c r="F28" s="392" t="s">
        <v>4088</v>
      </c>
    </row>
    <row r="29" spans="1:6">
      <c r="A29" s="253" t="s">
        <v>2489</v>
      </c>
      <c r="B29" s="253" t="s">
        <v>2477</v>
      </c>
      <c r="C29" s="266" t="s">
        <v>3382</v>
      </c>
      <c r="D29" s="385">
        <v>3</v>
      </c>
      <c r="E29" s="380">
        <v>2700</v>
      </c>
      <c r="F29" s="392" t="s">
        <v>4089</v>
      </c>
    </row>
    <row r="30" spans="1:6">
      <c r="A30" s="298" t="s">
        <v>3365</v>
      </c>
      <c r="C30" s="240"/>
    </row>
    <row r="31" spans="1:6">
      <c r="A31" s="253" t="s">
        <v>2490</v>
      </c>
      <c r="B31" s="253" t="s">
        <v>2431</v>
      </c>
      <c r="C31" s="266" t="s">
        <v>3383</v>
      </c>
      <c r="D31" s="386">
        <v>3</v>
      </c>
      <c r="E31" s="383">
        <v>2430</v>
      </c>
      <c r="F31" s="392" t="s">
        <v>4090</v>
      </c>
    </row>
    <row r="32" spans="1:6">
      <c r="A32" s="253" t="s">
        <v>2491</v>
      </c>
      <c r="B32" s="253" t="s">
        <v>2432</v>
      </c>
      <c r="C32" s="266" t="s">
        <v>3384</v>
      </c>
      <c r="D32" s="386">
        <v>3</v>
      </c>
      <c r="E32" s="383">
        <v>3510</v>
      </c>
      <c r="F32" s="392" t="s">
        <v>4091</v>
      </c>
    </row>
    <row r="33" spans="1:7">
      <c r="C33" s="240"/>
    </row>
    <row r="34" spans="1:7">
      <c r="A34" s="297" t="s">
        <v>2433</v>
      </c>
      <c r="C34" s="240"/>
    </row>
    <row r="35" spans="1:7">
      <c r="A35" s="298" t="s">
        <v>3359</v>
      </c>
      <c r="C35" s="240"/>
    </row>
    <row r="36" spans="1:7">
      <c r="A36" s="253" t="s">
        <v>2492</v>
      </c>
      <c r="B36" s="253" t="s">
        <v>2434</v>
      </c>
      <c r="C36" s="266" t="s">
        <v>3385</v>
      </c>
      <c r="D36" s="386">
        <v>3</v>
      </c>
      <c r="E36" s="383">
        <v>4200</v>
      </c>
      <c r="F36" s="392" t="s">
        <v>4092</v>
      </c>
    </row>
    <row r="37" spans="1:7" ht="43.2">
      <c r="A37" s="253" t="s">
        <v>2496</v>
      </c>
      <c r="B37" s="253" t="s">
        <v>1362</v>
      </c>
      <c r="C37" s="244" t="s">
        <v>3386</v>
      </c>
      <c r="D37" s="386">
        <v>3</v>
      </c>
      <c r="E37" s="383">
        <v>2400</v>
      </c>
      <c r="F37" s="392" t="s">
        <v>522</v>
      </c>
    </row>
    <row r="38" spans="1:7" ht="43.2">
      <c r="A38" s="253" t="s">
        <v>2493</v>
      </c>
      <c r="B38" s="253" t="s">
        <v>2437</v>
      </c>
      <c r="C38" s="244" t="s">
        <v>3387</v>
      </c>
      <c r="D38" s="386">
        <v>2</v>
      </c>
      <c r="E38" s="383">
        <v>2520</v>
      </c>
      <c r="F38" s="392" t="s">
        <v>4093</v>
      </c>
    </row>
    <row r="39" spans="1:7">
      <c r="A39" s="298" t="s">
        <v>3365</v>
      </c>
      <c r="C39" s="240"/>
    </row>
    <row r="40" spans="1:7" ht="28.8">
      <c r="A40" s="253" t="s">
        <v>2494</v>
      </c>
      <c r="B40" s="253" t="s">
        <v>3388</v>
      </c>
      <c r="C40" s="240" t="s">
        <v>3389</v>
      </c>
      <c r="D40" s="386">
        <v>3</v>
      </c>
      <c r="E40" s="383">
        <v>4725</v>
      </c>
      <c r="F40" s="392" t="s">
        <v>4094</v>
      </c>
    </row>
    <row r="41" spans="1:7" ht="28.8">
      <c r="A41" s="253" t="s">
        <v>2495</v>
      </c>
      <c r="B41" s="253" t="s">
        <v>2436</v>
      </c>
      <c r="C41" s="240" t="s">
        <v>3390</v>
      </c>
      <c r="D41" s="386">
        <v>3</v>
      </c>
      <c r="E41" s="383">
        <v>3720</v>
      </c>
      <c r="F41" s="392" t="s">
        <v>4095</v>
      </c>
    </row>
    <row r="42" spans="1:7">
      <c r="C42" s="240"/>
    </row>
    <row r="43" spans="1:7">
      <c r="A43" s="297" t="s">
        <v>502</v>
      </c>
      <c r="C43" s="240"/>
    </row>
    <row r="44" spans="1:7">
      <c r="A44" s="298" t="s">
        <v>3359</v>
      </c>
      <c r="C44" s="240"/>
    </row>
    <row r="45" spans="1:7">
      <c r="A45" s="247" t="s">
        <v>2175</v>
      </c>
      <c r="B45" s="253" t="s">
        <v>2423</v>
      </c>
      <c r="C45" s="266" t="s">
        <v>3391</v>
      </c>
      <c r="D45" s="386">
        <v>3</v>
      </c>
      <c r="E45" s="383">
        <v>4350</v>
      </c>
      <c r="F45" s="392" t="s">
        <v>1614</v>
      </c>
    </row>
    <row r="46" spans="1:7">
      <c r="A46" s="247" t="s">
        <v>2496</v>
      </c>
      <c r="B46" s="253" t="s">
        <v>746</v>
      </c>
      <c r="C46" s="266" t="s">
        <v>3392</v>
      </c>
      <c r="D46" s="386">
        <v>2</v>
      </c>
      <c r="E46" s="383">
        <v>2850</v>
      </c>
      <c r="F46" s="392" t="s">
        <v>4096</v>
      </c>
    </row>
    <row r="47" spans="1:7">
      <c r="A47" s="247" t="s">
        <v>2493</v>
      </c>
      <c r="B47" s="253" t="s">
        <v>2437</v>
      </c>
      <c r="C47" s="266" t="s">
        <v>3393</v>
      </c>
      <c r="D47" s="386">
        <v>3</v>
      </c>
      <c r="E47" s="383">
        <v>2850</v>
      </c>
      <c r="F47" s="392" t="s">
        <v>4097</v>
      </c>
      <c r="G47" s="381"/>
    </row>
    <row r="48" spans="1:7">
      <c r="A48" s="298" t="s">
        <v>3365</v>
      </c>
      <c r="C48" s="240"/>
    </row>
    <row r="49" spans="1:7" ht="28.8">
      <c r="A49" s="253" t="s">
        <v>591</v>
      </c>
      <c r="B49" s="253" t="s">
        <v>1504</v>
      </c>
      <c r="C49" s="240" t="s">
        <v>3394</v>
      </c>
      <c r="D49" s="386">
        <v>2</v>
      </c>
      <c r="E49" s="383">
        <v>2850</v>
      </c>
      <c r="F49" s="392" t="s">
        <v>4096</v>
      </c>
    </row>
    <row r="50" spans="1:7" ht="28.8">
      <c r="A50" s="253" t="s">
        <v>1095</v>
      </c>
      <c r="B50" s="253" t="s">
        <v>748</v>
      </c>
      <c r="C50" s="240" t="s">
        <v>3395</v>
      </c>
      <c r="D50" s="386">
        <v>2</v>
      </c>
      <c r="E50" s="383">
        <v>2850</v>
      </c>
      <c r="F50" s="392" t="s">
        <v>4096</v>
      </c>
    </row>
    <row r="51" spans="1:7" ht="28.8">
      <c r="A51" s="253" t="s">
        <v>2497</v>
      </c>
      <c r="B51" s="253" t="s">
        <v>2438</v>
      </c>
      <c r="C51" s="283" t="s">
        <v>3396</v>
      </c>
      <c r="D51" s="386">
        <v>4</v>
      </c>
      <c r="E51" s="383">
        <v>5850</v>
      </c>
      <c r="F51" s="392" t="s">
        <v>4098</v>
      </c>
    </row>
    <row r="52" spans="1:7">
      <c r="D52" s="385"/>
      <c r="E52" s="380"/>
    </row>
    <row r="53" spans="1:7">
      <c r="A53" s="297" t="s">
        <v>1158</v>
      </c>
      <c r="D53" s="385"/>
      <c r="E53" s="380"/>
    </row>
    <row r="54" spans="1:7">
      <c r="A54" s="298" t="s">
        <v>3359</v>
      </c>
      <c r="D54" s="385"/>
      <c r="E54" s="380"/>
    </row>
    <row r="55" spans="1:7">
      <c r="A55" s="253" t="s">
        <v>2511</v>
      </c>
      <c r="B55" s="253" t="s">
        <v>2456</v>
      </c>
      <c r="C55" s="266" t="s">
        <v>3397</v>
      </c>
      <c r="D55" s="385">
        <v>3</v>
      </c>
      <c r="E55" s="380">
        <v>2700</v>
      </c>
      <c r="F55" s="392" t="s">
        <v>3162</v>
      </c>
      <c r="G55" s="253" t="s">
        <v>3398</v>
      </c>
    </row>
    <row r="56" spans="1:7">
      <c r="A56" s="253" t="s">
        <v>184</v>
      </c>
      <c r="B56" s="253" t="s">
        <v>185</v>
      </c>
      <c r="C56" s="266" t="s">
        <v>3399</v>
      </c>
      <c r="D56" s="385">
        <v>3</v>
      </c>
      <c r="E56" s="380">
        <v>2790</v>
      </c>
      <c r="F56" s="392" t="s">
        <v>4099</v>
      </c>
    </row>
    <row r="57" spans="1:7">
      <c r="A57" s="298" t="s">
        <v>3365</v>
      </c>
      <c r="D57" s="385"/>
      <c r="E57" s="380"/>
    </row>
    <row r="58" spans="1:7">
      <c r="A58" s="253" t="s">
        <v>181</v>
      </c>
      <c r="B58" s="253" t="s">
        <v>182</v>
      </c>
      <c r="C58" s="266" t="s">
        <v>3400</v>
      </c>
      <c r="D58" s="385">
        <v>3</v>
      </c>
      <c r="E58" s="380">
        <v>2790</v>
      </c>
      <c r="F58" s="392" t="s">
        <v>4100</v>
      </c>
    </row>
    <row r="59" spans="1:7">
      <c r="A59" s="253" t="s">
        <v>1101</v>
      </c>
      <c r="B59" s="253" t="s">
        <v>2665</v>
      </c>
      <c r="C59" s="266" t="s">
        <v>3401</v>
      </c>
      <c r="D59" s="385">
        <v>3</v>
      </c>
      <c r="E59" s="380">
        <v>2790</v>
      </c>
      <c r="F59" s="392" t="s">
        <v>2739</v>
      </c>
    </row>
    <row r="60" spans="1:7">
      <c r="C60" s="240"/>
    </row>
    <row r="61" spans="1:7">
      <c r="A61" s="297" t="s">
        <v>3402</v>
      </c>
      <c r="C61" s="240"/>
    </row>
    <row r="62" spans="1:7">
      <c r="A62" s="298" t="s">
        <v>3359</v>
      </c>
      <c r="C62" s="240"/>
    </row>
    <row r="63" spans="1:7" ht="28.8">
      <c r="A63" s="253" t="s">
        <v>1076</v>
      </c>
      <c r="B63" s="253" t="s">
        <v>1449</v>
      </c>
      <c r="C63" s="240" t="s">
        <v>3403</v>
      </c>
      <c r="D63" s="385">
        <v>3</v>
      </c>
      <c r="E63" s="254">
        <v>2700</v>
      </c>
      <c r="F63" s="392" t="s">
        <v>1352</v>
      </c>
    </row>
    <row r="64" spans="1:7" ht="28.8">
      <c r="A64" s="253" t="s">
        <v>1100</v>
      </c>
      <c r="B64" s="253" t="s">
        <v>755</v>
      </c>
      <c r="C64" s="240" t="s">
        <v>3404</v>
      </c>
      <c r="D64" s="385">
        <v>3</v>
      </c>
      <c r="E64" s="254">
        <v>2790</v>
      </c>
      <c r="F64" s="392" t="s">
        <v>4101</v>
      </c>
    </row>
    <row r="65" spans="1:6">
      <c r="A65" s="298" t="s">
        <v>3365</v>
      </c>
      <c r="C65" s="240"/>
    </row>
    <row r="66" spans="1:6" ht="28.8">
      <c r="A66" s="253" t="s">
        <v>1341</v>
      </c>
      <c r="B66" s="253" t="s">
        <v>1342</v>
      </c>
      <c r="C66" s="240" t="s">
        <v>3405</v>
      </c>
      <c r="D66" s="385">
        <v>3</v>
      </c>
      <c r="E66" s="254">
        <v>2790</v>
      </c>
      <c r="F66" s="392" t="s">
        <v>2455</v>
      </c>
    </row>
    <row r="67" spans="1:6" ht="28.8">
      <c r="A67" s="253" t="s">
        <v>1203</v>
      </c>
      <c r="B67" s="253" t="s">
        <v>2458</v>
      </c>
      <c r="C67" s="240" t="s">
        <v>3406</v>
      </c>
      <c r="D67" s="385">
        <v>3</v>
      </c>
      <c r="E67" s="254">
        <v>2790</v>
      </c>
      <c r="F67" s="392" t="s">
        <v>2459</v>
      </c>
    </row>
    <row r="68" spans="1:6">
      <c r="C68" s="240"/>
    </row>
    <row r="69" spans="1:6">
      <c r="A69" s="297" t="s">
        <v>3407</v>
      </c>
      <c r="C69" s="240"/>
    </row>
    <row r="70" spans="1:6">
      <c r="A70" s="298" t="s">
        <v>3359</v>
      </c>
      <c r="C70" s="240"/>
    </row>
    <row r="71" spans="1:6" ht="28.8">
      <c r="A71" s="253" t="s">
        <v>1076</v>
      </c>
      <c r="B71" s="253" t="s">
        <v>1449</v>
      </c>
      <c r="C71" s="240" t="s">
        <v>3408</v>
      </c>
      <c r="D71" s="385">
        <v>3</v>
      </c>
      <c r="E71" s="254">
        <v>2700</v>
      </c>
      <c r="F71" s="392" t="s">
        <v>1352</v>
      </c>
    </row>
    <row r="72" spans="1:6" ht="28.8">
      <c r="A72" s="253" t="s">
        <v>1203</v>
      </c>
      <c r="B72" s="253" t="s">
        <v>2458</v>
      </c>
      <c r="C72" s="240" t="s">
        <v>3409</v>
      </c>
      <c r="D72" s="385">
        <v>3</v>
      </c>
      <c r="E72" s="254">
        <v>2790</v>
      </c>
      <c r="F72" s="392" t="s">
        <v>2459</v>
      </c>
    </row>
    <row r="73" spans="1:6">
      <c r="A73" s="298" t="s">
        <v>3365</v>
      </c>
      <c r="C73" s="240"/>
    </row>
    <row r="74" spans="1:6" ht="28.8">
      <c r="A74" s="253" t="s">
        <v>1341</v>
      </c>
      <c r="B74" s="253" t="s">
        <v>1342</v>
      </c>
      <c r="C74" s="240" t="s">
        <v>3410</v>
      </c>
      <c r="D74" s="385">
        <v>3</v>
      </c>
      <c r="E74" s="254">
        <v>2790</v>
      </c>
      <c r="F74" s="392" t="s">
        <v>2455</v>
      </c>
    </row>
    <row r="75" spans="1:6" ht="28.8">
      <c r="A75" s="253" t="s">
        <v>1100</v>
      </c>
      <c r="B75" s="253" t="s">
        <v>755</v>
      </c>
      <c r="C75" s="240" t="s">
        <v>3411</v>
      </c>
      <c r="D75" s="385">
        <v>3</v>
      </c>
      <c r="E75" s="254">
        <v>2790</v>
      </c>
      <c r="F75" s="392" t="s">
        <v>4101</v>
      </c>
    </row>
    <row r="76" spans="1:6">
      <c r="A76" s="297" t="s">
        <v>3412</v>
      </c>
      <c r="C76" s="240"/>
    </row>
    <row r="77" spans="1:6">
      <c r="A77" s="298" t="s">
        <v>3359</v>
      </c>
      <c r="C77" s="240"/>
    </row>
    <row r="78" spans="1:6" ht="28.8">
      <c r="A78" s="253" t="s">
        <v>1076</v>
      </c>
      <c r="B78" s="253" t="s">
        <v>1449</v>
      </c>
      <c r="C78" s="240" t="s">
        <v>3413</v>
      </c>
      <c r="D78" s="385">
        <v>3</v>
      </c>
      <c r="E78" s="254">
        <v>2700</v>
      </c>
      <c r="F78" s="392" t="s">
        <v>1352</v>
      </c>
    </row>
    <row r="79" spans="1:6" ht="28.8">
      <c r="A79" s="253" t="s">
        <v>1100</v>
      </c>
      <c r="B79" s="253" t="s">
        <v>755</v>
      </c>
      <c r="C79" s="240" t="s">
        <v>3414</v>
      </c>
      <c r="D79" s="385">
        <v>3</v>
      </c>
      <c r="E79" s="254">
        <v>2790</v>
      </c>
      <c r="F79" s="392" t="s">
        <v>4101</v>
      </c>
    </row>
    <row r="80" spans="1:6">
      <c r="A80" s="298" t="s">
        <v>3365</v>
      </c>
      <c r="C80" s="240"/>
    </row>
    <row r="81" spans="1:7" ht="28.8">
      <c r="A81" s="253" t="s">
        <v>1341</v>
      </c>
      <c r="B81" s="253" t="s">
        <v>1342</v>
      </c>
      <c r="C81" s="240" t="s">
        <v>3415</v>
      </c>
      <c r="D81" s="385">
        <v>3</v>
      </c>
      <c r="E81" s="254">
        <v>2790</v>
      </c>
      <c r="F81" s="392" t="s">
        <v>2455</v>
      </c>
    </row>
    <row r="82" spans="1:7" ht="28.8">
      <c r="A82" s="253" t="s">
        <v>477</v>
      </c>
      <c r="B82" s="253" t="s">
        <v>3416</v>
      </c>
      <c r="C82" s="240" t="s">
        <v>3417</v>
      </c>
      <c r="D82" s="385">
        <v>3</v>
      </c>
      <c r="E82" s="254">
        <v>2790</v>
      </c>
      <c r="F82" s="392" t="s">
        <v>2457</v>
      </c>
      <c r="G82" s="253" t="s">
        <v>3418</v>
      </c>
    </row>
    <row r="83" spans="1:7">
      <c r="C83" s="240"/>
    </row>
    <row r="84" spans="1:7">
      <c r="A84" s="297" t="s">
        <v>3419</v>
      </c>
      <c r="C84" s="240"/>
    </row>
    <row r="85" spans="1:7">
      <c r="A85" s="253" t="s">
        <v>3359</v>
      </c>
      <c r="C85" s="240"/>
    </row>
    <row r="86" spans="1:7">
      <c r="A86" s="253" t="s">
        <v>84</v>
      </c>
      <c r="B86" s="253" t="s">
        <v>85</v>
      </c>
      <c r="C86" s="266" t="s">
        <v>3420</v>
      </c>
      <c r="D86" s="385">
        <v>3</v>
      </c>
      <c r="E86" s="254">
        <v>2700</v>
      </c>
      <c r="F86" s="392" t="s">
        <v>4102</v>
      </c>
    </row>
    <row r="87" spans="1:7">
      <c r="A87" s="253" t="s">
        <v>437</v>
      </c>
      <c r="B87" s="253" t="s">
        <v>438</v>
      </c>
      <c r="C87" s="266" t="s">
        <v>3421</v>
      </c>
      <c r="D87" s="385">
        <v>3</v>
      </c>
      <c r="E87" s="254">
        <v>2790</v>
      </c>
      <c r="F87" s="392" t="s">
        <v>4103</v>
      </c>
    </row>
    <row r="88" spans="1:7">
      <c r="A88" s="253" t="s">
        <v>3365</v>
      </c>
      <c r="C88" s="240"/>
    </row>
    <row r="89" spans="1:7">
      <c r="A89" s="253" t="s">
        <v>86</v>
      </c>
      <c r="B89" s="253" t="s">
        <v>222</v>
      </c>
      <c r="C89" s="266" t="s">
        <v>3422</v>
      </c>
      <c r="D89" s="385">
        <v>3</v>
      </c>
      <c r="E89" s="254">
        <v>2790</v>
      </c>
      <c r="F89" s="392" t="s">
        <v>4104</v>
      </c>
    </row>
    <row r="90" spans="1:7">
      <c r="A90" s="253" t="s">
        <v>3423</v>
      </c>
      <c r="B90" s="253" t="s">
        <v>3424</v>
      </c>
      <c r="C90" s="266" t="s">
        <v>3425</v>
      </c>
      <c r="D90" s="385">
        <v>3</v>
      </c>
      <c r="E90" s="254">
        <v>2790</v>
      </c>
      <c r="F90" s="392" t="s">
        <v>4105</v>
      </c>
    </row>
    <row r="91" spans="1:7">
      <c r="C91" s="240"/>
      <c r="D91" s="385"/>
      <c r="E91" s="380"/>
    </row>
    <row r="92" spans="1:7">
      <c r="A92" s="297" t="s">
        <v>3426</v>
      </c>
      <c r="C92" s="240"/>
    </row>
    <row r="93" spans="1:7">
      <c r="A93" s="298" t="s">
        <v>3359</v>
      </c>
      <c r="C93" s="240"/>
    </row>
    <row r="94" spans="1:7" ht="43.2">
      <c r="A94" s="253" t="s">
        <v>3427</v>
      </c>
      <c r="B94" s="253" t="s">
        <v>3428</v>
      </c>
      <c r="C94" s="244" t="s">
        <v>3429</v>
      </c>
      <c r="D94" s="386">
        <v>3</v>
      </c>
      <c r="E94" s="383">
        <v>3600</v>
      </c>
      <c r="F94" s="392" t="s">
        <v>4106</v>
      </c>
    </row>
    <row r="95" spans="1:7">
      <c r="A95" s="253" t="s">
        <v>184</v>
      </c>
      <c r="B95" s="253" t="s">
        <v>185</v>
      </c>
      <c r="C95" s="266" t="s">
        <v>3430</v>
      </c>
      <c r="D95" s="386">
        <v>3</v>
      </c>
      <c r="E95" s="383">
        <v>2790</v>
      </c>
      <c r="F95" s="392" t="s">
        <v>4099</v>
      </c>
    </row>
    <row r="96" spans="1:7">
      <c r="A96" s="298" t="s">
        <v>3365</v>
      </c>
      <c r="C96" s="240"/>
    </row>
    <row r="97" spans="1:7">
      <c r="A97" s="253" t="s">
        <v>3431</v>
      </c>
      <c r="B97" s="253" t="s">
        <v>3432</v>
      </c>
      <c r="C97" s="266" t="s">
        <v>3433</v>
      </c>
      <c r="D97" s="386">
        <v>3</v>
      </c>
      <c r="E97" s="383">
        <v>2790</v>
      </c>
      <c r="F97" s="392" t="s">
        <v>4107</v>
      </c>
    </row>
    <row r="98" spans="1:7">
      <c r="A98" s="253" t="s">
        <v>3434</v>
      </c>
      <c r="B98" s="253" t="s">
        <v>3435</v>
      </c>
      <c r="C98" s="266" t="s">
        <v>3436</v>
      </c>
      <c r="D98" s="386">
        <v>3</v>
      </c>
      <c r="E98" s="383">
        <v>2790</v>
      </c>
      <c r="F98" s="392" t="s">
        <v>4108</v>
      </c>
    </row>
    <row r="99" spans="1:7">
      <c r="C99" s="240"/>
    </row>
    <row r="100" spans="1:7">
      <c r="A100" s="297" t="s">
        <v>850</v>
      </c>
      <c r="C100" s="240"/>
    </row>
    <row r="101" spans="1:7">
      <c r="A101" s="298" t="s">
        <v>3359</v>
      </c>
      <c r="C101" s="240"/>
    </row>
    <row r="102" spans="1:7">
      <c r="A102" s="253" t="s">
        <v>2508</v>
      </c>
      <c r="B102" s="253" t="s">
        <v>2453</v>
      </c>
      <c r="C102" s="266" t="s">
        <v>3437</v>
      </c>
      <c r="D102" s="386">
        <v>3</v>
      </c>
      <c r="E102" s="254">
        <v>2700</v>
      </c>
      <c r="F102" s="392" t="s">
        <v>4031</v>
      </c>
    </row>
    <row r="103" spans="1:7">
      <c r="A103" s="253" t="s">
        <v>3438</v>
      </c>
      <c r="B103" s="253" t="s">
        <v>3439</v>
      </c>
      <c r="C103" s="266" t="s">
        <v>3440</v>
      </c>
      <c r="D103" s="386">
        <v>3</v>
      </c>
      <c r="E103" s="254">
        <v>2790</v>
      </c>
      <c r="F103" s="392" t="s">
        <v>4109</v>
      </c>
    </row>
    <row r="104" spans="1:7">
      <c r="A104" s="253" t="s">
        <v>2509</v>
      </c>
      <c r="B104" s="253" t="s">
        <v>2454</v>
      </c>
      <c r="C104" s="266" t="s">
        <v>3441</v>
      </c>
      <c r="D104" s="386">
        <v>1</v>
      </c>
      <c r="E104" s="254">
        <v>975</v>
      </c>
      <c r="F104" s="392" t="s">
        <v>4110</v>
      </c>
    </row>
    <row r="105" spans="1:7">
      <c r="A105" s="298" t="s">
        <v>3365</v>
      </c>
      <c r="C105" s="240"/>
    </row>
    <row r="106" spans="1:7">
      <c r="A106" s="253" t="s">
        <v>477</v>
      </c>
      <c r="B106" s="253" t="s">
        <v>3416</v>
      </c>
      <c r="C106" s="266" t="s">
        <v>3442</v>
      </c>
      <c r="D106" s="386">
        <v>3</v>
      </c>
      <c r="E106" s="254">
        <v>2790</v>
      </c>
      <c r="F106" s="392" t="s">
        <v>2457</v>
      </c>
      <c r="G106" s="253" t="s">
        <v>3443</v>
      </c>
    </row>
    <row r="107" spans="1:7">
      <c r="A107" s="253" t="s">
        <v>3444</v>
      </c>
      <c r="B107" s="253" t="s">
        <v>3445</v>
      </c>
      <c r="C107" s="266" t="s">
        <v>3446</v>
      </c>
      <c r="D107" s="386">
        <v>3</v>
      </c>
      <c r="E107" s="254">
        <v>2790</v>
      </c>
      <c r="F107" s="392" t="s">
        <v>4111</v>
      </c>
    </row>
    <row r="108" spans="1:7">
      <c r="C108" s="240"/>
    </row>
    <row r="109" spans="1:7">
      <c r="A109" s="297" t="s">
        <v>3447</v>
      </c>
      <c r="C109" s="240"/>
    </row>
    <row r="110" spans="1:7">
      <c r="A110" s="298" t="s">
        <v>3359</v>
      </c>
      <c r="C110" s="240"/>
    </row>
    <row r="111" spans="1:7">
      <c r="A111" s="253" t="s">
        <v>3448</v>
      </c>
      <c r="B111" s="253" t="s">
        <v>3449</v>
      </c>
      <c r="C111" s="266" t="s">
        <v>3450</v>
      </c>
      <c r="D111" s="386">
        <v>3</v>
      </c>
      <c r="E111" s="383">
        <v>2700</v>
      </c>
      <c r="F111" s="392" t="s">
        <v>4112</v>
      </c>
    </row>
    <row r="112" spans="1:7">
      <c r="A112" s="253" t="s">
        <v>3451</v>
      </c>
      <c r="B112" s="253" t="s">
        <v>3452</v>
      </c>
      <c r="C112" s="266" t="s">
        <v>3453</v>
      </c>
      <c r="D112" s="386">
        <v>3</v>
      </c>
      <c r="E112" s="383">
        <v>2790</v>
      </c>
      <c r="F112" s="392" t="s">
        <v>4113</v>
      </c>
    </row>
    <row r="113" spans="1:7">
      <c r="A113" s="298" t="s">
        <v>3365</v>
      </c>
      <c r="C113" s="240"/>
    </row>
    <row r="114" spans="1:7">
      <c r="A114" s="253" t="s">
        <v>2504</v>
      </c>
      <c r="B114" s="253" t="s">
        <v>2446</v>
      </c>
      <c r="C114" s="266" t="s">
        <v>3454</v>
      </c>
      <c r="D114" s="386">
        <v>4</v>
      </c>
      <c r="E114" s="383">
        <v>3510</v>
      </c>
      <c r="F114" s="392" t="s">
        <v>4114</v>
      </c>
    </row>
    <row r="115" spans="1:7">
      <c r="A115" s="253" t="s">
        <v>2505</v>
      </c>
      <c r="B115" s="253" t="s">
        <v>2447</v>
      </c>
      <c r="C115" s="266" t="s">
        <v>3455</v>
      </c>
      <c r="D115" s="386">
        <v>3.5</v>
      </c>
      <c r="E115" s="383">
        <v>3420</v>
      </c>
      <c r="F115" s="392" t="s">
        <v>4115</v>
      </c>
    </row>
    <row r="116" spans="1:7">
      <c r="A116" s="253" t="s">
        <v>2506</v>
      </c>
      <c r="B116" s="253" t="s">
        <v>2448</v>
      </c>
      <c r="C116" s="240" t="s">
        <v>2449</v>
      </c>
      <c r="D116" s="386">
        <v>1</v>
      </c>
      <c r="E116" s="383">
        <v>2400</v>
      </c>
      <c r="F116" s="392" t="s">
        <v>4116</v>
      </c>
    </row>
    <row r="117" spans="1:7">
      <c r="C117" s="240"/>
    </row>
    <row r="118" spans="1:7">
      <c r="A118" s="297" t="s">
        <v>2451</v>
      </c>
      <c r="C118" s="240"/>
      <c r="G118" s="253" t="s">
        <v>2452</v>
      </c>
    </row>
    <row r="119" spans="1:7">
      <c r="A119" s="298" t="s">
        <v>3359</v>
      </c>
      <c r="C119" s="240"/>
    </row>
    <row r="120" spans="1:7">
      <c r="A120" s="247" t="s">
        <v>2514</v>
      </c>
      <c r="B120" s="247" t="s">
        <v>2461</v>
      </c>
      <c r="C120" s="266" t="s">
        <v>3456</v>
      </c>
      <c r="D120" s="386">
        <v>3</v>
      </c>
      <c r="E120" s="383">
        <v>2790</v>
      </c>
      <c r="F120" s="392" t="s">
        <v>4117</v>
      </c>
    </row>
    <row r="121" spans="1:7">
      <c r="A121" s="247" t="s">
        <v>2511</v>
      </c>
      <c r="B121" s="253" t="s">
        <v>2456</v>
      </c>
      <c r="C121" s="266" t="s">
        <v>3397</v>
      </c>
      <c r="D121" s="385">
        <v>3</v>
      </c>
      <c r="E121" s="380">
        <v>2700</v>
      </c>
      <c r="F121" s="392" t="s">
        <v>3162</v>
      </c>
      <c r="G121" s="253" t="s">
        <v>3457</v>
      </c>
    </row>
    <row r="122" spans="1:7" ht="28.8">
      <c r="A122" s="247" t="s">
        <v>1076</v>
      </c>
      <c r="B122" s="247" t="s">
        <v>1449</v>
      </c>
      <c r="C122" s="240" t="s">
        <v>3458</v>
      </c>
      <c r="D122" s="386">
        <v>3</v>
      </c>
      <c r="E122" s="383">
        <v>2700</v>
      </c>
      <c r="F122" s="392" t="s">
        <v>1352</v>
      </c>
    </row>
    <row r="123" spans="1:7" ht="28.8">
      <c r="A123" s="247" t="s">
        <v>1076</v>
      </c>
      <c r="B123" s="247" t="s">
        <v>1449</v>
      </c>
      <c r="C123" s="240" t="s">
        <v>3459</v>
      </c>
      <c r="D123" s="386">
        <v>3</v>
      </c>
      <c r="E123" s="383">
        <v>2700</v>
      </c>
      <c r="F123" s="392" t="s">
        <v>1352</v>
      </c>
    </row>
    <row r="124" spans="1:7" ht="28.8">
      <c r="A124" s="247" t="s">
        <v>1076</v>
      </c>
      <c r="B124" s="247" t="s">
        <v>1449</v>
      </c>
      <c r="C124" s="240" t="s">
        <v>3460</v>
      </c>
      <c r="D124" s="386">
        <v>3</v>
      </c>
      <c r="E124" s="383">
        <v>2790</v>
      </c>
      <c r="F124" s="392" t="s">
        <v>2455</v>
      </c>
    </row>
    <row r="125" spans="1:7">
      <c r="A125" s="247" t="s">
        <v>1155</v>
      </c>
      <c r="B125" s="247" t="s">
        <v>457</v>
      </c>
      <c r="C125" s="266" t="s">
        <v>3461</v>
      </c>
      <c r="D125" s="386">
        <v>4</v>
      </c>
      <c r="E125" s="383">
        <v>4050</v>
      </c>
      <c r="F125" s="392" t="s">
        <v>4118</v>
      </c>
      <c r="G125" s="247"/>
    </row>
    <row r="126" spans="1:7">
      <c r="A126" s="247" t="s">
        <v>3170</v>
      </c>
      <c r="B126" s="247" t="s">
        <v>3171</v>
      </c>
      <c r="C126" s="266" t="s">
        <v>3462</v>
      </c>
      <c r="D126" s="386">
        <v>3</v>
      </c>
      <c r="E126" s="383">
        <v>2790</v>
      </c>
      <c r="F126" s="392" t="s">
        <v>4119</v>
      </c>
      <c r="G126" s="247"/>
    </row>
    <row r="127" spans="1:7">
      <c r="A127" s="247" t="s">
        <v>477</v>
      </c>
      <c r="B127" s="247" t="s">
        <v>478</v>
      </c>
      <c r="C127" s="266" t="s">
        <v>3463</v>
      </c>
      <c r="D127" s="386">
        <v>3</v>
      </c>
      <c r="E127" s="383">
        <v>2700</v>
      </c>
      <c r="F127" s="392" t="s">
        <v>1356</v>
      </c>
    </row>
    <row r="128" spans="1:7">
      <c r="A128" s="247" t="s">
        <v>1100</v>
      </c>
      <c r="B128" s="247" t="s">
        <v>755</v>
      </c>
      <c r="C128" s="266" t="s">
        <v>3464</v>
      </c>
      <c r="D128" s="386">
        <v>3</v>
      </c>
      <c r="E128" s="383">
        <v>2700</v>
      </c>
      <c r="F128" s="392" t="s">
        <v>4120</v>
      </c>
    </row>
    <row r="129" spans="1:6">
      <c r="A129" s="247" t="s">
        <v>1100</v>
      </c>
      <c r="B129" s="247" t="s">
        <v>755</v>
      </c>
      <c r="C129" s="266" t="s">
        <v>3465</v>
      </c>
      <c r="D129" s="386">
        <v>3</v>
      </c>
      <c r="E129" s="383">
        <v>2790</v>
      </c>
      <c r="F129" s="392" t="s">
        <v>4101</v>
      </c>
    </row>
    <row r="130" spans="1:6">
      <c r="A130" s="247"/>
      <c r="B130" s="247"/>
      <c r="C130" s="240"/>
      <c r="D130" s="385"/>
      <c r="E130" s="380"/>
    </row>
    <row r="131" spans="1:6">
      <c r="A131" s="298" t="s">
        <v>3365</v>
      </c>
      <c r="C131" s="240"/>
    </row>
    <row r="132" spans="1:6">
      <c r="A132" s="253" t="s">
        <v>2515</v>
      </c>
      <c r="B132" s="253" t="s">
        <v>2462</v>
      </c>
      <c r="C132" s="266" t="s">
        <v>3466</v>
      </c>
      <c r="D132" s="386">
        <v>3</v>
      </c>
      <c r="E132" s="384">
        <v>2790</v>
      </c>
      <c r="F132" s="392" t="s">
        <v>4121</v>
      </c>
    </row>
    <row r="133" spans="1:6" ht="28.8">
      <c r="A133" s="253" t="s">
        <v>1341</v>
      </c>
      <c r="B133" s="253" t="s">
        <v>1342</v>
      </c>
      <c r="C133" s="240" t="s">
        <v>3467</v>
      </c>
      <c r="D133" s="386">
        <v>3</v>
      </c>
      <c r="E133" s="384">
        <v>2790</v>
      </c>
      <c r="F133" s="392" t="s">
        <v>2455</v>
      </c>
    </row>
    <row r="134" spans="1:6" ht="28.8">
      <c r="A134" s="253" t="s">
        <v>1341</v>
      </c>
      <c r="B134" s="253" t="s">
        <v>1342</v>
      </c>
      <c r="C134" s="240" t="s">
        <v>3468</v>
      </c>
      <c r="D134" s="386">
        <v>3</v>
      </c>
      <c r="E134" s="384">
        <v>2790</v>
      </c>
      <c r="F134" s="392" t="s">
        <v>2455</v>
      </c>
    </row>
    <row r="135" spans="1:6">
      <c r="A135" s="253" t="s">
        <v>1341</v>
      </c>
      <c r="B135" s="253" t="s">
        <v>1342</v>
      </c>
      <c r="C135" s="266" t="s">
        <v>3469</v>
      </c>
      <c r="D135" s="386">
        <v>3</v>
      </c>
      <c r="E135" s="384">
        <v>2790</v>
      </c>
      <c r="F135" s="392" t="s">
        <v>2455</v>
      </c>
    </row>
    <row r="136" spans="1:6" ht="28.8">
      <c r="A136" s="253" t="s">
        <v>386</v>
      </c>
      <c r="B136" s="253" t="s">
        <v>387</v>
      </c>
      <c r="C136" s="240" t="s">
        <v>3470</v>
      </c>
      <c r="D136" s="386">
        <v>3</v>
      </c>
      <c r="E136" s="384">
        <v>2790</v>
      </c>
      <c r="F136" s="392" t="s">
        <v>4122</v>
      </c>
    </row>
    <row r="137" spans="1:6">
      <c r="A137" s="253" t="s">
        <v>3471</v>
      </c>
      <c r="B137" s="253" t="s">
        <v>3472</v>
      </c>
      <c r="C137" s="266" t="s">
        <v>3473</v>
      </c>
      <c r="D137" s="386">
        <v>3</v>
      </c>
      <c r="E137" s="384">
        <v>2790</v>
      </c>
      <c r="F137" s="392" t="s">
        <v>4123</v>
      </c>
    </row>
    <row r="138" spans="1:6" ht="28.8">
      <c r="A138" s="253" t="s">
        <v>1100</v>
      </c>
      <c r="B138" s="253" t="s">
        <v>755</v>
      </c>
      <c r="C138" s="240" t="s">
        <v>3470</v>
      </c>
      <c r="D138" s="386">
        <v>3</v>
      </c>
      <c r="E138" s="384">
        <v>2790</v>
      </c>
      <c r="F138" s="392" t="s">
        <v>4101</v>
      </c>
    </row>
    <row r="139" spans="1:6" ht="28.8">
      <c r="A139" s="253" t="s">
        <v>1100</v>
      </c>
      <c r="B139" s="253" t="s">
        <v>755</v>
      </c>
      <c r="C139" s="240" t="s">
        <v>3470</v>
      </c>
      <c r="D139" s="386">
        <v>3</v>
      </c>
      <c r="E139" s="384">
        <v>2790</v>
      </c>
      <c r="F139" s="392" t="s">
        <v>4101</v>
      </c>
    </row>
    <row r="140" spans="1:6" ht="28.8">
      <c r="A140" s="253" t="s">
        <v>1100</v>
      </c>
      <c r="B140" s="253" t="s">
        <v>755</v>
      </c>
      <c r="C140" s="240" t="s">
        <v>3470</v>
      </c>
      <c r="D140" s="385">
        <v>3</v>
      </c>
      <c r="E140" s="380">
        <v>2790</v>
      </c>
      <c r="F140" s="392" t="s">
        <v>4101</v>
      </c>
    </row>
    <row r="141" spans="1:6">
      <c r="C141" s="240"/>
      <c r="D141" s="385"/>
      <c r="E141" s="380"/>
    </row>
    <row r="142" spans="1:6">
      <c r="C142" s="240"/>
    </row>
    <row r="143" spans="1:6">
      <c r="A143" s="297" t="s">
        <v>3474</v>
      </c>
      <c r="C143" s="240"/>
    </row>
    <row r="144" spans="1:6">
      <c r="A144" s="298" t="s">
        <v>3359</v>
      </c>
      <c r="C144" s="240"/>
    </row>
    <row r="145" spans="1:6" ht="28.8">
      <c r="A145" s="253" t="s">
        <v>2500</v>
      </c>
      <c r="B145" s="247" t="s">
        <v>2442</v>
      </c>
      <c r="C145" s="244" t="s">
        <v>3475</v>
      </c>
      <c r="D145" s="386">
        <v>3</v>
      </c>
      <c r="E145" s="383">
        <v>2790</v>
      </c>
      <c r="F145" s="392" t="s">
        <v>4124</v>
      </c>
    </row>
    <row r="146" spans="1:6" ht="28.8">
      <c r="A146" s="253" t="s">
        <v>2510</v>
      </c>
      <c r="B146" s="247" t="s">
        <v>349</v>
      </c>
      <c r="C146" s="244" t="s">
        <v>3476</v>
      </c>
      <c r="D146" s="386">
        <v>3.5</v>
      </c>
      <c r="E146" s="383">
        <v>4770</v>
      </c>
      <c r="F146" s="392" t="s">
        <v>4125</v>
      </c>
    </row>
    <row r="147" spans="1:6">
      <c r="B147" s="247"/>
      <c r="C147" s="240"/>
    </row>
    <row r="148" spans="1:6">
      <c r="A148" s="297" t="s">
        <v>3477</v>
      </c>
      <c r="B148" s="247"/>
      <c r="C148" s="240"/>
    </row>
    <row r="149" spans="1:6">
      <c r="A149" s="298" t="s">
        <v>3365</v>
      </c>
      <c r="B149" s="247"/>
      <c r="C149" s="240"/>
    </row>
    <row r="150" spans="1:6" ht="28.8">
      <c r="A150" s="253" t="s">
        <v>2500</v>
      </c>
      <c r="B150" s="247" t="s">
        <v>2442</v>
      </c>
      <c r="C150" s="244" t="s">
        <v>3478</v>
      </c>
      <c r="D150" s="386">
        <v>3</v>
      </c>
      <c r="E150" s="383">
        <v>2790</v>
      </c>
      <c r="F150" s="392" t="s">
        <v>4124</v>
      </c>
    </row>
    <row r="151" spans="1:6" ht="28.8">
      <c r="A151" s="253" t="s">
        <v>2510</v>
      </c>
      <c r="B151" s="247" t="s">
        <v>349</v>
      </c>
      <c r="C151" s="244" t="s">
        <v>3479</v>
      </c>
      <c r="D151" s="386">
        <v>3.5</v>
      </c>
      <c r="E151" s="383">
        <v>4680</v>
      </c>
      <c r="F151" s="392" t="s">
        <v>4126</v>
      </c>
    </row>
    <row r="152" spans="1:6">
      <c r="B152" s="247"/>
      <c r="C152" s="240"/>
    </row>
    <row r="153" spans="1:6">
      <c r="A153" s="297" t="s">
        <v>3480</v>
      </c>
      <c r="B153" s="247"/>
      <c r="C153" s="240"/>
    </row>
    <row r="154" spans="1:6">
      <c r="A154" s="298" t="s">
        <v>3359</v>
      </c>
      <c r="B154" s="247"/>
      <c r="C154" s="240"/>
      <c r="F154" s="282"/>
    </row>
    <row r="155" spans="1:6" ht="57.6">
      <c r="A155" s="253" t="s">
        <v>488</v>
      </c>
      <c r="B155" s="247" t="s">
        <v>489</v>
      </c>
      <c r="C155" s="244" t="s">
        <v>3481</v>
      </c>
      <c r="D155" s="386">
        <v>4</v>
      </c>
      <c r="E155" s="254">
        <v>4050</v>
      </c>
      <c r="F155" s="392" t="s">
        <v>1055</v>
      </c>
    </row>
    <row r="156" spans="1:6" ht="28.8">
      <c r="A156" s="253" t="s">
        <v>1202</v>
      </c>
      <c r="B156" s="247" t="s">
        <v>99</v>
      </c>
      <c r="C156" s="244" t="s">
        <v>3482</v>
      </c>
      <c r="D156" s="386">
        <v>3</v>
      </c>
      <c r="E156" s="254">
        <v>2790</v>
      </c>
      <c r="F156" s="282" t="s">
        <v>4127</v>
      </c>
    </row>
    <row r="157" spans="1:6">
      <c r="A157" s="298" t="s">
        <v>3365</v>
      </c>
      <c r="B157" s="247"/>
      <c r="C157" s="240"/>
      <c r="F157" s="282"/>
    </row>
    <row r="158" spans="1:6" ht="57.6">
      <c r="A158" s="253" t="s">
        <v>496</v>
      </c>
      <c r="B158" s="247" t="s">
        <v>497</v>
      </c>
      <c r="C158" s="244" t="s">
        <v>3483</v>
      </c>
      <c r="D158" s="386">
        <v>4</v>
      </c>
      <c r="E158" s="254">
        <v>4050</v>
      </c>
      <c r="F158" s="282" t="s">
        <v>491</v>
      </c>
    </row>
    <row r="159" spans="1:6">
      <c r="A159" s="253" t="s">
        <v>1100</v>
      </c>
      <c r="B159" s="247" t="s">
        <v>755</v>
      </c>
      <c r="C159" s="240" t="s">
        <v>3484</v>
      </c>
      <c r="D159" s="386">
        <v>3</v>
      </c>
      <c r="E159" s="254">
        <v>2790</v>
      </c>
      <c r="F159" s="282" t="s">
        <v>4101</v>
      </c>
    </row>
    <row r="160" spans="1:6">
      <c r="B160" s="247"/>
      <c r="C160" s="240"/>
      <c r="F160" s="282"/>
    </row>
    <row r="161" spans="1:6">
      <c r="A161" s="297" t="s">
        <v>3485</v>
      </c>
      <c r="B161" s="247"/>
      <c r="C161" s="240"/>
      <c r="F161" s="282"/>
    </row>
    <row r="162" spans="1:6">
      <c r="A162" s="298" t="s">
        <v>3359</v>
      </c>
      <c r="B162" s="247"/>
      <c r="C162" s="240"/>
      <c r="F162" s="282"/>
    </row>
    <row r="163" spans="1:6" ht="57.6">
      <c r="A163" s="253" t="s">
        <v>488</v>
      </c>
      <c r="B163" s="247" t="s">
        <v>489</v>
      </c>
      <c r="C163" s="244" t="s">
        <v>3486</v>
      </c>
      <c r="D163" s="386">
        <v>4</v>
      </c>
      <c r="E163" s="254">
        <v>4050</v>
      </c>
      <c r="F163" s="392" t="s">
        <v>1055</v>
      </c>
    </row>
    <row r="164" spans="1:6" ht="28.8">
      <c r="A164" s="253" t="s">
        <v>1202</v>
      </c>
      <c r="B164" s="247" t="s">
        <v>99</v>
      </c>
      <c r="C164" s="244" t="s">
        <v>3482</v>
      </c>
      <c r="D164" s="386">
        <v>3</v>
      </c>
      <c r="E164" s="254">
        <v>2790</v>
      </c>
      <c r="F164" s="282" t="s">
        <v>4127</v>
      </c>
    </row>
    <row r="165" spans="1:6">
      <c r="B165" s="247"/>
      <c r="C165" s="240"/>
      <c r="F165" s="282"/>
    </row>
    <row r="166" spans="1:6" ht="57.6">
      <c r="A166" s="253" t="s">
        <v>496</v>
      </c>
      <c r="B166" s="247" t="s">
        <v>497</v>
      </c>
      <c r="C166" s="244" t="s">
        <v>3487</v>
      </c>
      <c r="D166" s="386">
        <v>4</v>
      </c>
      <c r="E166" s="254">
        <v>4050</v>
      </c>
      <c r="F166" s="282" t="s">
        <v>491</v>
      </c>
    </row>
    <row r="167" spans="1:6" ht="28.8">
      <c r="A167" s="253" t="s">
        <v>2510</v>
      </c>
      <c r="B167" s="247" t="s">
        <v>349</v>
      </c>
      <c r="C167" s="244" t="s">
        <v>3488</v>
      </c>
      <c r="D167" s="386">
        <v>3.5</v>
      </c>
      <c r="E167" s="383">
        <v>4800</v>
      </c>
      <c r="F167" s="392" t="s">
        <v>1938</v>
      </c>
    </row>
    <row r="168" spans="1:6">
      <c r="B168" s="247"/>
      <c r="C168" s="240"/>
      <c r="F168" s="282"/>
    </row>
    <row r="169" spans="1:6">
      <c r="A169" s="297" t="s">
        <v>3489</v>
      </c>
      <c r="C169" s="240"/>
      <c r="F169" s="282"/>
    </row>
    <row r="170" spans="1:6">
      <c r="A170" s="298" t="s">
        <v>3359</v>
      </c>
      <c r="C170" s="240"/>
      <c r="F170" s="282"/>
    </row>
    <row r="171" spans="1:6" ht="43.2">
      <c r="A171" s="253" t="s">
        <v>1109</v>
      </c>
      <c r="B171" s="253" t="s">
        <v>790</v>
      </c>
      <c r="C171" s="244" t="s">
        <v>3490</v>
      </c>
      <c r="D171" s="386">
        <v>3</v>
      </c>
      <c r="E171" s="383">
        <v>3420</v>
      </c>
      <c r="F171" s="282" t="s">
        <v>4128</v>
      </c>
    </row>
    <row r="172" spans="1:6" ht="43.2">
      <c r="A172" s="253" t="s">
        <v>3491</v>
      </c>
      <c r="B172" s="266" t="s">
        <v>3492</v>
      </c>
      <c r="C172" s="244" t="s">
        <v>3493</v>
      </c>
      <c r="D172" s="386">
        <v>3</v>
      </c>
      <c r="E172" s="383">
        <v>3420</v>
      </c>
      <c r="F172" s="282" t="s">
        <v>4129</v>
      </c>
    </row>
    <row r="173" spans="1:6">
      <c r="A173" s="298" t="s">
        <v>3365</v>
      </c>
      <c r="C173" s="240"/>
      <c r="F173" s="282"/>
    </row>
    <row r="174" spans="1:6" ht="28.8">
      <c r="A174" s="253" t="s">
        <v>2517</v>
      </c>
      <c r="B174" s="253" t="s">
        <v>2469</v>
      </c>
      <c r="C174" s="244" t="s">
        <v>3494</v>
      </c>
      <c r="D174" s="386">
        <v>3</v>
      </c>
      <c r="E174" s="383">
        <v>3330</v>
      </c>
      <c r="F174" s="282" t="s">
        <v>4130</v>
      </c>
    </row>
    <row r="175" spans="1:6" ht="28.8">
      <c r="A175" s="253" t="s">
        <v>2498</v>
      </c>
      <c r="B175" s="253" t="s">
        <v>2439</v>
      </c>
      <c r="C175" s="244" t="s">
        <v>3495</v>
      </c>
      <c r="D175" s="386">
        <v>3</v>
      </c>
      <c r="E175" s="383">
        <v>3510</v>
      </c>
      <c r="F175" s="282" t="s">
        <v>2023</v>
      </c>
    </row>
    <row r="176" spans="1:6">
      <c r="F176" s="282"/>
    </row>
    <row r="177" spans="3:6">
      <c r="F177" s="282"/>
    </row>
    <row r="178" spans="3:6">
      <c r="C178" s="240"/>
      <c r="F178" s="282"/>
    </row>
    <row r="179" spans="3:6">
      <c r="C179" s="240"/>
      <c r="F179" s="282"/>
    </row>
    <row r="180" spans="3:6">
      <c r="F180" s="282"/>
    </row>
    <row r="181" spans="3:6">
      <c r="F181" s="282"/>
    </row>
    <row r="182" spans="3:6">
      <c r="F182" s="282"/>
    </row>
    <row r="183" spans="3:6">
      <c r="F183" s="282"/>
    </row>
    <row r="184" spans="3:6">
      <c r="F184" s="282"/>
    </row>
    <row r="185" spans="3:6">
      <c r="F185" s="282"/>
    </row>
    <row r="186" spans="3:6">
      <c r="F186" s="282"/>
    </row>
    <row r="187" spans="3:6">
      <c r="F187" s="282"/>
    </row>
    <row r="188" spans="3:6">
      <c r="F188" s="282"/>
    </row>
    <row r="189" spans="3:6">
      <c r="F189" s="282"/>
    </row>
    <row r="190" spans="3:6">
      <c r="F190" s="282"/>
    </row>
    <row r="191" spans="3:6">
      <c r="F191" s="282"/>
    </row>
    <row r="192" spans="3:6">
      <c r="F192" s="282"/>
    </row>
    <row r="193" spans="6:6">
      <c r="F193" s="282"/>
    </row>
    <row r="194" spans="6:6">
      <c r="F194" s="282"/>
    </row>
    <row r="195" spans="6:6">
      <c r="F195" s="282"/>
    </row>
    <row r="196" spans="6:6">
      <c r="F196" s="282"/>
    </row>
    <row r="197" spans="6:6">
      <c r="F197" s="282"/>
    </row>
    <row r="198" spans="6:6">
      <c r="F198" s="282"/>
    </row>
    <row r="199" spans="6:6">
      <c r="F199" s="282"/>
    </row>
    <row r="200" spans="6:6">
      <c r="F200" s="282"/>
    </row>
    <row r="201" spans="6:6">
      <c r="F201" s="282"/>
    </row>
    <row r="202" spans="6:6">
      <c r="F202" s="282"/>
    </row>
    <row r="203" spans="6:6">
      <c r="F203" s="282"/>
    </row>
    <row r="204" spans="6:6">
      <c r="F204" s="282"/>
    </row>
    <row r="205" spans="6:6">
      <c r="F205" s="282"/>
    </row>
    <row r="206" spans="6:6">
      <c r="F206" s="282"/>
    </row>
    <row r="207" spans="6:6">
      <c r="F207" s="282"/>
    </row>
    <row r="208" spans="6:6">
      <c r="F208" s="282"/>
    </row>
    <row r="209" spans="6:6">
      <c r="F209" s="282"/>
    </row>
    <row r="210" spans="6:6">
      <c r="F210" s="282"/>
    </row>
    <row r="211" spans="6:6">
      <c r="F211" s="282"/>
    </row>
    <row r="212" spans="6:6">
      <c r="F212" s="282"/>
    </row>
    <row r="213" spans="6:6">
      <c r="F213" s="282"/>
    </row>
    <row r="214" spans="6:6">
      <c r="F214" s="282"/>
    </row>
    <row r="215" spans="6:6">
      <c r="F215" s="282"/>
    </row>
    <row r="216" spans="6:6">
      <c r="F216" s="282"/>
    </row>
    <row r="217" spans="6:6">
      <c r="F217" s="282"/>
    </row>
    <row r="218" spans="6:6">
      <c r="F218" s="282"/>
    </row>
    <row r="219" spans="6:6">
      <c r="F219" s="282"/>
    </row>
    <row r="220" spans="6:6">
      <c r="F220" s="282"/>
    </row>
    <row r="221" spans="6:6">
      <c r="F221" s="282"/>
    </row>
    <row r="222" spans="6:6">
      <c r="F222" s="282"/>
    </row>
    <row r="223" spans="6:6">
      <c r="F223" s="282"/>
    </row>
    <row r="224" spans="6:6">
      <c r="F224" s="282"/>
    </row>
    <row r="225" spans="6:6">
      <c r="F225" s="282"/>
    </row>
    <row r="226" spans="6:6">
      <c r="F226" s="282"/>
    </row>
    <row r="227" spans="6:6">
      <c r="F227" s="282"/>
    </row>
    <row r="228" spans="6:6">
      <c r="F228" s="282"/>
    </row>
    <row r="229" spans="6:6">
      <c r="F229" s="282"/>
    </row>
    <row r="230" spans="6:6">
      <c r="F230" s="282"/>
    </row>
  </sheetData>
  <conditionalFormatting sqref="E7">
    <cfRule type="containsBlanks" dxfId="6" priority="7" stopIfTrue="1">
      <formula>LEN(TRIM(E7))=0</formula>
    </cfRule>
  </conditionalFormatting>
  <conditionalFormatting sqref="E8">
    <cfRule type="containsBlanks" dxfId="5" priority="6" stopIfTrue="1">
      <formula>LEN(TRIM(E8))=0</formula>
    </cfRule>
  </conditionalFormatting>
  <conditionalFormatting sqref="E9">
    <cfRule type="containsBlanks" dxfId="4" priority="5" stopIfTrue="1">
      <formula>LEN(TRIM(E9))=0</formula>
    </cfRule>
  </conditionalFormatting>
  <conditionalFormatting sqref="E14">
    <cfRule type="containsBlanks" dxfId="3" priority="4" stopIfTrue="1">
      <formula>LEN(TRIM(E14))=0</formula>
    </cfRule>
  </conditionalFormatting>
  <conditionalFormatting sqref="E12">
    <cfRule type="containsBlanks" dxfId="2" priority="3" stopIfTrue="1">
      <formula>LEN(TRIM(E12))=0</formula>
    </cfRule>
  </conditionalFormatting>
  <conditionalFormatting sqref="E13">
    <cfRule type="containsBlanks" dxfId="1" priority="2" stopIfTrue="1">
      <formula>LEN(TRIM(E13))=0</formula>
    </cfRule>
  </conditionalFormatting>
  <conditionalFormatting sqref="E15">
    <cfRule type="containsBlanks" dxfId="0" priority="1" stopIfTrue="1">
      <formula>LEN(TRIM(E15))=0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DD227-6BD8-4076-8D1D-2E271E81B612}">
  <dimension ref="A1:H9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12" sqref="M12"/>
    </sheetView>
  </sheetViews>
  <sheetFormatPr defaultColWidth="9.21875" defaultRowHeight="14.4"/>
  <cols>
    <col min="1" max="1" width="14.21875" style="14" customWidth="1"/>
    <col min="2" max="2" width="41.5546875" style="14" customWidth="1"/>
    <col min="3" max="3" width="25.5546875" style="13" bestFit="1" customWidth="1"/>
    <col min="4" max="4" width="12.5546875" style="13" customWidth="1"/>
    <col min="5" max="5" width="13.21875" style="13" customWidth="1"/>
    <col min="6" max="6" width="16.5546875" style="13" customWidth="1"/>
    <col min="7" max="7" width="17.5546875" style="14" customWidth="1"/>
    <col min="8" max="16384" width="9.21875" style="14"/>
  </cols>
  <sheetData>
    <row r="1" spans="1:8">
      <c r="A1" s="4" t="s">
        <v>0</v>
      </c>
    </row>
    <row r="2" spans="1:8">
      <c r="A2" s="390" t="s">
        <v>3834</v>
      </c>
    </row>
    <row r="3" spans="1:8">
      <c r="A3" s="4"/>
    </row>
    <row r="4" spans="1:8" ht="43.2">
      <c r="A4" s="27" t="s">
        <v>1</v>
      </c>
      <c r="B4" s="28" t="s">
        <v>2</v>
      </c>
      <c r="C4" s="29" t="s">
        <v>3</v>
      </c>
      <c r="D4" s="30" t="s">
        <v>4</v>
      </c>
      <c r="E4" s="30" t="s">
        <v>5</v>
      </c>
      <c r="F4" s="30" t="s">
        <v>6</v>
      </c>
      <c r="G4" s="29" t="s">
        <v>7</v>
      </c>
    </row>
    <row r="5" spans="1:8">
      <c r="A5" s="389"/>
      <c r="B5" s="389"/>
      <c r="C5" s="391"/>
      <c r="D5" s="391"/>
      <c r="E5" s="391"/>
      <c r="F5" s="391"/>
      <c r="G5" s="389"/>
    </row>
    <row r="6" spans="1:8">
      <c r="A6" s="390" t="s">
        <v>219</v>
      </c>
      <c r="B6" s="389"/>
      <c r="C6" s="391"/>
      <c r="D6" s="391"/>
      <c r="E6" s="391"/>
      <c r="F6" s="391"/>
      <c r="G6" s="389"/>
    </row>
    <row r="7" spans="1:8">
      <c r="A7" s="389" t="s">
        <v>9</v>
      </c>
      <c r="B7" s="389"/>
      <c r="C7" s="391"/>
      <c r="D7" s="391"/>
      <c r="E7" s="391"/>
      <c r="F7" s="391"/>
      <c r="G7" s="389"/>
    </row>
    <row r="8" spans="1:8">
      <c r="A8" s="389" t="s">
        <v>84</v>
      </c>
      <c r="B8" s="389" t="s">
        <v>85</v>
      </c>
      <c r="C8" s="391" t="s">
        <v>344</v>
      </c>
      <c r="D8" s="391" t="s">
        <v>46</v>
      </c>
      <c r="E8" s="391">
        <v>4500</v>
      </c>
      <c r="F8" s="391" t="s">
        <v>221</v>
      </c>
      <c r="G8" s="389"/>
    </row>
    <row r="9" spans="1:8" s="165" customFormat="1">
      <c r="A9" s="253" t="s">
        <v>86</v>
      </c>
      <c r="B9" s="253" t="s">
        <v>87</v>
      </c>
      <c r="C9" s="391" t="s">
        <v>344</v>
      </c>
      <c r="D9" s="391" t="s">
        <v>46</v>
      </c>
      <c r="E9" s="391">
        <v>4500</v>
      </c>
      <c r="F9" s="391" t="s">
        <v>1038</v>
      </c>
      <c r="G9" s="245" t="s">
        <v>345</v>
      </c>
      <c r="H9" s="250"/>
    </row>
    <row r="10" spans="1:8">
      <c r="A10" s="389" t="s">
        <v>19</v>
      </c>
      <c r="B10" s="389"/>
      <c r="C10" s="391"/>
      <c r="D10" s="391"/>
      <c r="E10" s="391"/>
      <c r="F10" s="391"/>
      <c r="G10" s="389"/>
      <c r="H10" s="250"/>
    </row>
    <row r="11" spans="1:8">
      <c r="A11" s="389" t="s">
        <v>88</v>
      </c>
      <c r="B11" s="389" t="s">
        <v>346</v>
      </c>
      <c r="C11" s="391" t="s">
        <v>344</v>
      </c>
      <c r="D11" s="391" t="s">
        <v>46</v>
      </c>
      <c r="E11" s="391">
        <v>4500</v>
      </c>
      <c r="F11" s="391" t="s">
        <v>221</v>
      </c>
      <c r="G11" s="389"/>
      <c r="H11" s="250"/>
    </row>
    <row r="12" spans="1:8">
      <c r="A12" s="389" t="s">
        <v>347</v>
      </c>
      <c r="B12" s="389" t="s">
        <v>91</v>
      </c>
      <c r="C12" s="391" t="s">
        <v>344</v>
      </c>
      <c r="D12" s="391" t="s">
        <v>46</v>
      </c>
      <c r="E12" s="391">
        <v>4500</v>
      </c>
      <c r="F12" s="391" t="s">
        <v>224</v>
      </c>
      <c r="G12" s="389" t="s">
        <v>345</v>
      </c>
      <c r="H12" s="250"/>
    </row>
    <row r="13" spans="1:8">
      <c r="A13" s="389"/>
      <c r="B13" s="389"/>
      <c r="C13" s="391"/>
      <c r="D13" s="391"/>
      <c r="E13" s="391"/>
      <c r="F13" s="391"/>
      <c r="G13" s="389"/>
      <c r="H13" s="250"/>
    </row>
    <row r="14" spans="1:8">
      <c r="A14" s="390" t="s">
        <v>348</v>
      </c>
      <c r="B14" s="389"/>
      <c r="C14" s="391"/>
      <c r="D14" s="391"/>
      <c r="E14" s="391"/>
      <c r="F14" s="391"/>
      <c r="G14" s="389"/>
      <c r="H14" s="250"/>
    </row>
    <row r="15" spans="1:8">
      <c r="A15" s="245" t="s">
        <v>9</v>
      </c>
      <c r="B15" s="245"/>
      <c r="C15" s="391"/>
      <c r="D15" s="391"/>
      <c r="E15" s="391"/>
      <c r="F15" s="391"/>
      <c r="G15" s="389"/>
      <c r="H15" s="250"/>
    </row>
    <row r="16" spans="1:8">
      <c r="A16" s="245" t="s">
        <v>111</v>
      </c>
      <c r="B16" s="245" t="s">
        <v>349</v>
      </c>
      <c r="C16" s="391" t="s">
        <v>350</v>
      </c>
      <c r="D16" s="391" t="s">
        <v>46</v>
      </c>
      <c r="E16" s="391">
        <v>4500</v>
      </c>
      <c r="F16" s="391" t="s">
        <v>114</v>
      </c>
      <c r="G16" s="389"/>
      <c r="H16" s="250"/>
    </row>
    <row r="17" spans="1:8">
      <c r="A17" s="245" t="s">
        <v>115</v>
      </c>
      <c r="B17" s="245" t="s">
        <v>116</v>
      </c>
      <c r="C17" s="391" t="s">
        <v>350</v>
      </c>
      <c r="D17" s="391" t="s">
        <v>46</v>
      </c>
      <c r="E17" s="391">
        <v>4500</v>
      </c>
      <c r="F17" s="391" t="s">
        <v>114</v>
      </c>
      <c r="G17" s="389"/>
      <c r="H17" s="250"/>
    </row>
    <row r="18" spans="1:8">
      <c r="A18" s="245"/>
      <c r="B18" s="245"/>
      <c r="C18" s="391"/>
      <c r="D18" s="391"/>
      <c r="E18" s="391"/>
      <c r="F18" s="391"/>
      <c r="G18" s="389"/>
      <c r="H18" s="250"/>
    </row>
    <row r="19" spans="1:8">
      <c r="A19" s="245" t="s">
        <v>19</v>
      </c>
      <c r="B19" s="245"/>
      <c r="C19" s="391"/>
      <c r="D19" s="391"/>
      <c r="E19" s="391"/>
      <c r="F19" s="391"/>
      <c r="G19" s="389"/>
      <c r="H19" s="250"/>
    </row>
    <row r="20" spans="1:8">
      <c r="A20" s="245" t="s">
        <v>118</v>
      </c>
      <c r="B20" s="245" t="s">
        <v>119</v>
      </c>
      <c r="C20" s="391" t="s">
        <v>350</v>
      </c>
      <c r="D20" s="391" t="s">
        <v>13</v>
      </c>
      <c r="E20" s="391">
        <v>1500</v>
      </c>
      <c r="F20" s="391" t="s">
        <v>120</v>
      </c>
      <c r="G20" s="389"/>
      <c r="H20" s="250"/>
    </row>
    <row r="21" spans="1:8">
      <c r="A21" s="245" t="s">
        <v>121</v>
      </c>
      <c r="B21" s="253" t="s">
        <v>122</v>
      </c>
      <c r="C21" s="391" t="s">
        <v>350</v>
      </c>
      <c r="D21" s="391" t="s">
        <v>13</v>
      </c>
      <c r="E21" s="391">
        <v>1500</v>
      </c>
      <c r="F21" s="391" t="s">
        <v>123</v>
      </c>
      <c r="G21" s="389"/>
      <c r="H21" s="250"/>
    </row>
    <row r="22" spans="1:8">
      <c r="A22" s="245" t="s">
        <v>124</v>
      </c>
      <c r="B22" s="398" t="s">
        <v>125</v>
      </c>
      <c r="C22" s="391" t="s">
        <v>350</v>
      </c>
      <c r="D22" s="391" t="s">
        <v>46</v>
      </c>
      <c r="E22" s="391">
        <v>3000</v>
      </c>
      <c r="F22" s="391" t="s">
        <v>126</v>
      </c>
      <c r="G22" s="389"/>
      <c r="H22" s="250"/>
    </row>
    <row r="23" spans="1:8">
      <c r="A23" s="245" t="s">
        <v>127</v>
      </c>
      <c r="B23" s="245" t="s">
        <v>351</v>
      </c>
      <c r="C23" s="391" t="s">
        <v>350</v>
      </c>
      <c r="D23" s="391" t="s">
        <v>46</v>
      </c>
      <c r="E23" s="391">
        <v>3000</v>
      </c>
      <c r="F23" s="391" t="s">
        <v>129</v>
      </c>
      <c r="G23" s="391" t="s">
        <v>352</v>
      </c>
      <c r="H23" s="250"/>
    </row>
    <row r="24" spans="1:8">
      <c r="A24" s="245"/>
      <c r="B24" s="245"/>
      <c r="C24" s="391"/>
      <c r="D24" s="391"/>
      <c r="E24" s="391"/>
      <c r="F24" s="391"/>
      <c r="G24" s="389"/>
      <c r="H24" s="250"/>
    </row>
    <row r="25" spans="1:8">
      <c r="A25" s="245" t="s">
        <v>187</v>
      </c>
      <c r="B25" s="245"/>
      <c r="C25" s="391"/>
      <c r="D25" s="391"/>
      <c r="E25" s="391"/>
      <c r="F25" s="391"/>
      <c r="G25" s="389"/>
      <c r="H25" s="250"/>
    </row>
    <row r="26" spans="1:8">
      <c r="A26" s="245" t="s">
        <v>9</v>
      </c>
      <c r="B26" s="245"/>
      <c r="C26" s="391"/>
      <c r="D26" s="391"/>
      <c r="E26" s="391"/>
      <c r="F26" s="391"/>
      <c r="G26" s="389"/>
      <c r="H26" s="250"/>
    </row>
    <row r="27" spans="1:8">
      <c r="A27" s="245" t="s">
        <v>118</v>
      </c>
      <c r="B27" s="245" t="s">
        <v>119</v>
      </c>
      <c r="C27" s="391" t="s">
        <v>353</v>
      </c>
      <c r="D27" s="391" t="s">
        <v>13</v>
      </c>
      <c r="E27" s="391">
        <v>1500</v>
      </c>
      <c r="F27" s="391" t="s">
        <v>120</v>
      </c>
      <c r="G27" s="389"/>
      <c r="H27" s="250"/>
    </row>
    <row r="28" spans="1:8">
      <c r="A28" s="245" t="s">
        <v>121</v>
      </c>
      <c r="B28" s="253" t="s">
        <v>122</v>
      </c>
      <c r="C28" s="391" t="s">
        <v>353</v>
      </c>
      <c r="D28" s="391" t="s">
        <v>13</v>
      </c>
      <c r="E28" s="391">
        <v>1500</v>
      </c>
      <c r="F28" s="391" t="s">
        <v>123</v>
      </c>
      <c r="G28" s="389"/>
      <c r="H28" s="250"/>
    </row>
    <row r="29" spans="1:8">
      <c r="A29" s="245" t="s">
        <v>124</v>
      </c>
      <c r="B29" s="398" t="s">
        <v>125</v>
      </c>
      <c r="C29" s="391" t="s">
        <v>353</v>
      </c>
      <c r="D29" s="391" t="s">
        <v>46</v>
      </c>
      <c r="E29" s="391">
        <v>3000</v>
      </c>
      <c r="F29" s="391" t="s">
        <v>126</v>
      </c>
      <c r="G29" s="389"/>
      <c r="H29" s="250"/>
    </row>
    <row r="30" spans="1:8">
      <c r="A30" s="245" t="s">
        <v>127</v>
      </c>
      <c r="B30" s="245" t="s">
        <v>351</v>
      </c>
      <c r="C30" s="391" t="s">
        <v>353</v>
      </c>
      <c r="D30" s="391" t="s">
        <v>46</v>
      </c>
      <c r="E30" s="391">
        <v>3000</v>
      </c>
      <c r="F30" s="391" t="s">
        <v>129</v>
      </c>
      <c r="G30" s="391" t="s">
        <v>352</v>
      </c>
      <c r="H30" s="250"/>
    </row>
    <row r="31" spans="1:8">
      <c r="A31" s="245"/>
      <c r="B31" s="245"/>
      <c r="C31" s="391"/>
      <c r="D31" s="391"/>
      <c r="E31" s="391"/>
      <c r="F31" s="391"/>
      <c r="G31" s="389"/>
      <c r="H31" s="250"/>
    </row>
    <row r="32" spans="1:8">
      <c r="A32" s="245" t="s">
        <v>19</v>
      </c>
      <c r="B32" s="245"/>
      <c r="C32" s="391"/>
      <c r="D32" s="391"/>
      <c r="E32" s="391"/>
      <c r="F32" s="391"/>
      <c r="G32" s="389"/>
      <c r="H32" s="250"/>
    </row>
    <row r="33" spans="1:8">
      <c r="A33" s="245" t="s">
        <v>111</v>
      </c>
      <c r="B33" s="245" t="s">
        <v>349</v>
      </c>
      <c r="C33" s="391" t="s">
        <v>353</v>
      </c>
      <c r="D33" s="391" t="s">
        <v>46</v>
      </c>
      <c r="E33" s="391">
        <v>4500</v>
      </c>
      <c r="F33" s="391" t="s">
        <v>114</v>
      </c>
      <c r="G33" s="389"/>
      <c r="H33" s="250"/>
    </row>
    <row r="34" spans="1:8">
      <c r="A34" s="245" t="s">
        <v>115</v>
      </c>
      <c r="B34" s="245" t="s">
        <v>116</v>
      </c>
      <c r="C34" s="391" t="s">
        <v>353</v>
      </c>
      <c r="D34" s="391" t="s">
        <v>46</v>
      </c>
      <c r="E34" s="391">
        <v>4500</v>
      </c>
      <c r="F34" s="391" t="s">
        <v>114</v>
      </c>
      <c r="G34" s="389"/>
      <c r="H34" s="250"/>
    </row>
    <row r="35" spans="1:8">
      <c r="A35" s="245"/>
      <c r="B35" s="245"/>
      <c r="C35" s="391"/>
      <c r="D35" s="391"/>
      <c r="E35" s="391"/>
      <c r="F35" s="391"/>
      <c r="G35" s="389"/>
      <c r="H35" s="250"/>
    </row>
    <row r="36" spans="1:8">
      <c r="A36" s="389"/>
      <c r="B36" s="389"/>
      <c r="C36" s="391"/>
      <c r="D36" s="391"/>
      <c r="E36" s="391"/>
      <c r="F36" s="391"/>
      <c r="G36" s="389"/>
      <c r="H36" s="250"/>
    </row>
    <row r="37" spans="1:8">
      <c r="A37" s="390" t="s">
        <v>354</v>
      </c>
      <c r="B37" s="389"/>
      <c r="C37" s="391"/>
      <c r="D37" s="391"/>
      <c r="E37" s="391"/>
      <c r="F37" s="391"/>
      <c r="G37" s="389"/>
      <c r="H37" s="250"/>
    </row>
    <row r="38" spans="1:8">
      <c r="A38" s="389" t="s">
        <v>9</v>
      </c>
      <c r="B38" s="389"/>
      <c r="C38" s="391"/>
      <c r="D38" s="391"/>
      <c r="E38" s="391"/>
      <c r="F38" s="391"/>
      <c r="G38" s="389"/>
      <c r="H38" s="250"/>
    </row>
    <row r="39" spans="1:8">
      <c r="A39" s="389" t="s">
        <v>133</v>
      </c>
      <c r="B39" s="389" t="s">
        <v>134</v>
      </c>
      <c r="C39" s="391" t="s">
        <v>355</v>
      </c>
      <c r="D39" s="391" t="s">
        <v>46</v>
      </c>
      <c r="E39" s="391">
        <v>7200</v>
      </c>
      <c r="F39" s="391" t="s">
        <v>135</v>
      </c>
      <c r="G39" s="391" t="s">
        <v>356</v>
      </c>
      <c r="H39" s="250"/>
    </row>
    <row r="40" spans="1:8">
      <c r="A40" s="389" t="s">
        <v>302</v>
      </c>
      <c r="B40" s="389" t="s">
        <v>136</v>
      </c>
      <c r="C40" s="391" t="s">
        <v>357</v>
      </c>
      <c r="D40" s="391" t="s">
        <v>13</v>
      </c>
      <c r="E40" s="391">
        <v>1800</v>
      </c>
      <c r="F40" s="391" t="s">
        <v>137</v>
      </c>
      <c r="G40" s="389"/>
      <c r="H40" s="250"/>
    </row>
    <row r="41" spans="1:8">
      <c r="A41" s="389"/>
      <c r="B41" s="389"/>
      <c r="C41" s="391"/>
      <c r="D41" s="391"/>
      <c r="E41" s="391"/>
      <c r="F41" s="391"/>
      <c r="G41" s="389"/>
      <c r="H41" s="250"/>
    </row>
    <row r="42" spans="1:8">
      <c r="A42" s="389" t="s">
        <v>19</v>
      </c>
      <c r="B42" s="389"/>
      <c r="C42" s="391"/>
      <c r="D42" s="391"/>
      <c r="E42" s="391"/>
      <c r="F42" s="391"/>
      <c r="G42" s="389"/>
      <c r="H42" s="250"/>
    </row>
    <row r="43" spans="1:8">
      <c r="A43" s="389" t="s">
        <v>138</v>
      </c>
      <c r="B43" s="389" t="s">
        <v>139</v>
      </c>
      <c r="C43" s="391" t="s">
        <v>353</v>
      </c>
      <c r="D43" s="391" t="s">
        <v>25</v>
      </c>
      <c r="E43" s="391">
        <v>7200</v>
      </c>
      <c r="F43" s="391" t="s">
        <v>140</v>
      </c>
      <c r="G43" s="389"/>
      <c r="H43" s="250"/>
    </row>
    <row r="44" spans="1:8">
      <c r="A44" s="389" t="s">
        <v>141</v>
      </c>
      <c r="B44" s="389" t="s">
        <v>142</v>
      </c>
      <c r="C44" s="391" t="s">
        <v>353</v>
      </c>
      <c r="D44" s="391" t="s">
        <v>25</v>
      </c>
      <c r="E44" s="391">
        <v>1800</v>
      </c>
      <c r="F44" s="391" t="s">
        <v>143</v>
      </c>
      <c r="G44" s="389"/>
      <c r="H44" s="250"/>
    </row>
    <row r="45" spans="1:8">
      <c r="A45" s="389"/>
      <c r="B45" s="389"/>
      <c r="C45" s="391"/>
      <c r="D45" s="391"/>
      <c r="E45" s="391"/>
      <c r="F45" s="391"/>
      <c r="G45" s="389"/>
      <c r="H45" s="250"/>
    </row>
    <row r="46" spans="1:8">
      <c r="A46" s="390"/>
      <c r="B46" s="389"/>
      <c r="C46" s="391"/>
      <c r="D46" s="391"/>
      <c r="E46" s="391"/>
      <c r="F46" s="391"/>
      <c r="G46" s="389"/>
      <c r="H46" s="250"/>
    </row>
    <row r="47" spans="1:8">
      <c r="A47" s="390" t="s">
        <v>358</v>
      </c>
      <c r="B47" s="389"/>
      <c r="C47" s="391"/>
      <c r="D47" s="391"/>
      <c r="E47" s="391"/>
      <c r="F47" s="391"/>
      <c r="G47" s="389"/>
      <c r="H47" s="250"/>
    </row>
    <row r="48" spans="1:8">
      <c r="A48" s="389" t="s">
        <v>359</v>
      </c>
      <c r="B48" s="389"/>
      <c r="C48" s="391"/>
      <c r="D48" s="391"/>
      <c r="E48" s="391"/>
      <c r="F48" s="391"/>
      <c r="G48" s="389"/>
      <c r="H48" s="250"/>
    </row>
    <row r="49" spans="1:8">
      <c r="A49" s="389" t="s">
        <v>146</v>
      </c>
      <c r="B49" s="389" t="s">
        <v>360</v>
      </c>
      <c r="C49" s="391" t="s">
        <v>344</v>
      </c>
      <c r="D49" s="391" t="s">
        <v>13</v>
      </c>
      <c r="E49" s="391">
        <v>1800</v>
      </c>
      <c r="F49" s="391" t="s">
        <v>148</v>
      </c>
      <c r="G49" s="389"/>
      <c r="H49" s="250"/>
    </row>
    <row r="50" spans="1:8">
      <c r="A50" s="389" t="s">
        <v>149</v>
      </c>
      <c r="B50" s="389" t="s">
        <v>361</v>
      </c>
      <c r="C50" s="391" t="s">
        <v>344</v>
      </c>
      <c r="D50" s="391" t="s">
        <v>46</v>
      </c>
      <c r="E50" s="391">
        <v>4500</v>
      </c>
      <c r="F50" s="391" t="s">
        <v>151</v>
      </c>
      <c r="G50" s="389"/>
      <c r="H50" s="250"/>
    </row>
    <row r="51" spans="1:8">
      <c r="A51" s="389" t="s">
        <v>318</v>
      </c>
      <c r="B51" s="389" t="s">
        <v>362</v>
      </c>
      <c r="C51" s="391" t="s">
        <v>344</v>
      </c>
      <c r="D51" s="391" t="s">
        <v>25</v>
      </c>
      <c r="E51" s="391">
        <v>2700</v>
      </c>
      <c r="F51" s="391" t="s">
        <v>320</v>
      </c>
      <c r="G51" s="389"/>
      <c r="H51" s="250"/>
    </row>
    <row r="52" spans="1:8">
      <c r="A52" s="389"/>
      <c r="B52" s="389"/>
      <c r="C52" s="391"/>
      <c r="D52" s="391"/>
      <c r="E52" s="391"/>
      <c r="F52" s="391"/>
      <c r="G52" s="389"/>
      <c r="H52" s="250"/>
    </row>
    <row r="53" spans="1:8">
      <c r="A53" s="389" t="s">
        <v>363</v>
      </c>
      <c r="B53" s="389"/>
      <c r="C53" s="391"/>
      <c r="D53" s="391"/>
      <c r="E53" s="391"/>
      <c r="F53" s="391"/>
      <c r="G53" s="389"/>
      <c r="H53" s="250"/>
    </row>
    <row r="54" spans="1:8">
      <c r="A54" s="389" t="s">
        <v>315</v>
      </c>
      <c r="B54" s="389" t="s">
        <v>364</v>
      </c>
      <c r="C54" s="391" t="s">
        <v>344</v>
      </c>
      <c r="D54" s="391" t="s">
        <v>13</v>
      </c>
      <c r="E54" s="391">
        <v>1800</v>
      </c>
      <c r="F54" s="391" t="s">
        <v>148</v>
      </c>
      <c r="G54" s="389"/>
      <c r="H54" s="250"/>
    </row>
    <row r="55" spans="1:8">
      <c r="A55" s="389" t="s">
        <v>321</v>
      </c>
      <c r="B55" s="389" t="s">
        <v>365</v>
      </c>
      <c r="C55" s="391" t="s">
        <v>344</v>
      </c>
      <c r="D55" s="391" t="s">
        <v>25</v>
      </c>
      <c r="E55" s="391">
        <v>3600</v>
      </c>
      <c r="F55" s="391" t="s">
        <v>366</v>
      </c>
      <c r="G55" s="389"/>
      <c r="H55" s="250"/>
    </row>
    <row r="56" spans="1:8">
      <c r="A56" s="389" t="s">
        <v>154</v>
      </c>
      <c r="B56" s="389" t="s">
        <v>155</v>
      </c>
      <c r="C56" s="391" t="s">
        <v>344</v>
      </c>
      <c r="D56" s="391" t="s">
        <v>25</v>
      </c>
      <c r="E56" s="391">
        <v>3600</v>
      </c>
      <c r="F56" s="391" t="s">
        <v>366</v>
      </c>
      <c r="G56" s="389"/>
      <c r="H56" s="250"/>
    </row>
    <row r="57" spans="1:8">
      <c r="A57" s="389"/>
      <c r="B57" s="389"/>
      <c r="C57" s="391"/>
      <c r="D57" s="391"/>
      <c r="E57" s="391"/>
      <c r="F57" s="391"/>
      <c r="G57" s="389"/>
      <c r="H57" s="250"/>
    </row>
    <row r="58" spans="1:8">
      <c r="A58" s="389"/>
      <c r="B58" s="389"/>
      <c r="C58" s="391"/>
      <c r="D58" s="391"/>
      <c r="E58" s="391"/>
      <c r="F58" s="391"/>
      <c r="G58" s="389"/>
      <c r="H58" s="250"/>
    </row>
    <row r="59" spans="1:8">
      <c r="A59" s="390" t="s">
        <v>367</v>
      </c>
      <c r="B59" s="389"/>
      <c r="C59" s="391"/>
      <c r="D59" s="391"/>
      <c r="E59" s="391"/>
      <c r="F59" s="391"/>
      <c r="G59" s="389"/>
      <c r="H59" s="250"/>
    </row>
    <row r="60" spans="1:8">
      <c r="A60" s="389" t="s">
        <v>9</v>
      </c>
      <c r="B60" s="389"/>
      <c r="C60" s="391"/>
      <c r="D60" s="391"/>
      <c r="E60" s="391"/>
      <c r="F60" s="391"/>
      <c r="G60" s="389"/>
      <c r="H60" s="250"/>
    </row>
    <row r="61" spans="1:8">
      <c r="A61" s="389" t="s">
        <v>368</v>
      </c>
      <c r="B61" s="389" t="s">
        <v>369</v>
      </c>
      <c r="C61" s="391" t="s">
        <v>370</v>
      </c>
      <c r="D61" s="391" t="s">
        <v>46</v>
      </c>
      <c r="E61" s="391">
        <v>4500</v>
      </c>
      <c r="F61" s="391" t="s">
        <v>371</v>
      </c>
      <c r="G61" s="389"/>
      <c r="H61" s="250"/>
    </row>
    <row r="62" spans="1:8" s="165" customFormat="1">
      <c r="A62" s="389" t="s">
        <v>372</v>
      </c>
      <c r="B62" s="389" t="s">
        <v>373</v>
      </c>
      <c r="C62" s="391" t="s">
        <v>370</v>
      </c>
      <c r="D62" s="391" t="s">
        <v>46</v>
      </c>
      <c r="E62" s="391">
        <v>4500</v>
      </c>
      <c r="F62" s="391" t="s">
        <v>1043</v>
      </c>
      <c r="G62" s="389"/>
      <c r="H62" s="250"/>
    </row>
    <row r="63" spans="1:8">
      <c r="A63" s="389"/>
      <c r="B63" s="389"/>
      <c r="C63" s="391"/>
      <c r="D63" s="391"/>
      <c r="E63" s="391"/>
      <c r="F63" s="391"/>
      <c r="G63" s="389"/>
      <c r="H63" s="250"/>
    </row>
    <row r="64" spans="1:8">
      <c r="A64" s="389" t="s">
        <v>19</v>
      </c>
      <c r="B64" s="389"/>
      <c r="C64" s="391"/>
      <c r="D64" s="391"/>
      <c r="E64" s="391"/>
      <c r="F64" s="391"/>
      <c r="G64" s="389"/>
      <c r="H64" s="250"/>
    </row>
    <row r="65" spans="1:8" s="165" customFormat="1">
      <c r="A65" s="389" t="s">
        <v>374</v>
      </c>
      <c r="B65" s="389" t="s">
        <v>375</v>
      </c>
      <c r="C65" s="391" t="s">
        <v>370</v>
      </c>
      <c r="D65" s="391" t="s">
        <v>46</v>
      </c>
      <c r="E65" s="391">
        <v>4500</v>
      </c>
      <c r="F65" s="391" t="s">
        <v>1043</v>
      </c>
      <c r="G65" s="389"/>
      <c r="H65" s="250"/>
    </row>
    <row r="66" spans="1:8" s="165" customFormat="1">
      <c r="A66" s="389" t="s">
        <v>376</v>
      </c>
      <c r="B66" s="389" t="s">
        <v>377</v>
      </c>
      <c r="C66" s="391" t="s">
        <v>370</v>
      </c>
      <c r="D66" s="391" t="s">
        <v>46</v>
      </c>
      <c r="E66" s="391">
        <v>4500</v>
      </c>
      <c r="F66" s="391" t="s">
        <v>1044</v>
      </c>
      <c r="G66" s="389"/>
      <c r="H66" s="250"/>
    </row>
    <row r="67" spans="1:8">
      <c r="A67" s="389"/>
      <c r="B67" s="389"/>
      <c r="C67" s="391"/>
      <c r="D67" s="391"/>
      <c r="E67" s="391"/>
      <c r="F67" s="391"/>
      <c r="G67" s="389"/>
      <c r="H67" s="250"/>
    </row>
    <row r="68" spans="1:8">
      <c r="A68" s="390"/>
      <c r="B68" s="389"/>
      <c r="C68" s="391"/>
      <c r="D68" s="391"/>
      <c r="E68" s="391"/>
      <c r="F68" s="391"/>
      <c r="G68" s="389"/>
      <c r="H68" s="250"/>
    </row>
    <row r="69" spans="1:8">
      <c r="A69" s="389"/>
      <c r="B69" s="389"/>
      <c r="C69" s="391"/>
      <c r="D69" s="391"/>
      <c r="E69" s="391"/>
      <c r="F69" s="391"/>
      <c r="G69" s="389"/>
      <c r="H69" s="250"/>
    </row>
    <row r="70" spans="1:8">
      <c r="A70" s="389"/>
      <c r="B70" s="389"/>
      <c r="C70" s="391"/>
      <c r="D70" s="391"/>
      <c r="E70" s="391"/>
      <c r="F70" s="339"/>
      <c r="G70" s="389"/>
      <c r="H70" s="250"/>
    </row>
    <row r="71" spans="1:8">
      <c r="A71" s="389"/>
      <c r="B71" s="389"/>
      <c r="C71" s="391"/>
      <c r="D71" s="391"/>
      <c r="E71" s="391"/>
      <c r="F71" s="339"/>
      <c r="G71" s="389"/>
      <c r="H71" s="250"/>
    </row>
    <row r="72" spans="1:8">
      <c r="A72" s="389"/>
      <c r="B72" s="389"/>
      <c r="C72" s="391"/>
      <c r="D72" s="391"/>
      <c r="E72" s="391"/>
      <c r="F72" s="391"/>
      <c r="G72" s="389"/>
      <c r="H72" s="250"/>
    </row>
    <row r="73" spans="1:8">
      <c r="A73" s="389"/>
      <c r="B73" s="389"/>
      <c r="C73" s="391"/>
      <c r="D73" s="391"/>
      <c r="E73" s="391"/>
      <c r="F73" s="391"/>
      <c r="G73" s="389"/>
      <c r="H73" s="250"/>
    </row>
    <row r="74" spans="1:8">
      <c r="A74" s="389"/>
      <c r="B74" s="389"/>
      <c r="C74" s="391"/>
      <c r="D74" s="391"/>
      <c r="E74" s="391"/>
      <c r="F74" s="339"/>
      <c r="G74" s="389"/>
      <c r="H74" s="250"/>
    </row>
    <row r="75" spans="1:8">
      <c r="A75" s="389"/>
      <c r="B75" s="389"/>
      <c r="C75" s="391"/>
      <c r="D75" s="391"/>
      <c r="E75" s="391"/>
      <c r="F75" s="391"/>
      <c r="G75" s="389"/>
      <c r="H75" s="250"/>
    </row>
    <row r="76" spans="1:8">
      <c r="A76" s="389"/>
      <c r="B76" s="389"/>
      <c r="C76" s="391"/>
      <c r="D76" s="391"/>
      <c r="E76" s="391"/>
      <c r="F76" s="391"/>
      <c r="G76" s="389"/>
      <c r="H76" s="165"/>
    </row>
    <row r="77" spans="1:8">
      <c r="A77" s="390"/>
      <c r="B77" s="389"/>
      <c r="C77" s="391"/>
      <c r="D77" s="391"/>
      <c r="E77" s="391"/>
      <c r="F77" s="391"/>
      <c r="G77" s="389"/>
      <c r="H77" s="165"/>
    </row>
    <row r="78" spans="1:8">
      <c r="A78" s="389"/>
      <c r="B78" s="389"/>
      <c r="C78" s="391"/>
      <c r="D78" s="391"/>
      <c r="E78" s="391"/>
      <c r="F78" s="391"/>
      <c r="G78" s="389"/>
      <c r="H78" s="165"/>
    </row>
    <row r="79" spans="1:8">
      <c r="A79" s="389"/>
      <c r="B79" s="389"/>
      <c r="C79" s="391"/>
      <c r="D79" s="391"/>
      <c r="E79" s="391"/>
      <c r="F79" s="339"/>
      <c r="G79" s="389"/>
      <c r="H79" s="165"/>
    </row>
    <row r="80" spans="1:8">
      <c r="A80" s="389"/>
      <c r="B80" s="389"/>
      <c r="C80" s="391"/>
      <c r="D80" s="391"/>
      <c r="E80" s="391"/>
      <c r="F80" s="339"/>
      <c r="G80" s="389"/>
      <c r="H80" s="165"/>
    </row>
    <row r="81" spans="1:8">
      <c r="H81" s="165"/>
    </row>
    <row r="82" spans="1:8">
      <c r="F82" s="12"/>
      <c r="H82" s="165"/>
    </row>
    <row r="83" spans="1:8">
      <c r="H83" s="165"/>
    </row>
    <row r="84" spans="1:8">
      <c r="H84" s="165"/>
    </row>
    <row r="85" spans="1:8">
      <c r="C85" s="32"/>
      <c r="F85" s="12"/>
      <c r="H85" s="165"/>
    </row>
    <row r="86" spans="1:8">
      <c r="C86" s="32"/>
      <c r="F86" s="12"/>
      <c r="H86" s="165"/>
    </row>
    <row r="87" spans="1:8">
      <c r="F87" s="12"/>
      <c r="H87" s="165"/>
    </row>
    <row r="88" spans="1:8">
      <c r="F88" s="12"/>
      <c r="H88" s="165"/>
    </row>
    <row r="89" spans="1:8">
      <c r="H89" s="165"/>
    </row>
    <row r="90" spans="1:8">
      <c r="H90" s="165"/>
    </row>
    <row r="91" spans="1:8">
      <c r="A91" s="4"/>
    </row>
    <row r="93" spans="1:8">
      <c r="F93" s="12"/>
    </row>
    <row r="94" spans="1:8">
      <c r="F94" s="12"/>
    </row>
    <row r="97" spans="6:6">
      <c r="F97" s="12"/>
    </row>
    <row r="98" spans="6:6">
      <c r="F98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73819-1C87-4A43-A8FB-BEF726886692}">
  <dimension ref="A1:H150"/>
  <sheetViews>
    <sheetView workbookViewId="0">
      <selection activeCell="F7" sqref="F7:F8"/>
    </sheetView>
  </sheetViews>
  <sheetFormatPr defaultColWidth="9.21875" defaultRowHeight="14.4"/>
  <cols>
    <col min="1" max="1" width="11.5546875" style="253" customWidth="1"/>
    <col min="2" max="2" width="48.77734375" style="253" customWidth="1"/>
    <col min="3" max="3" width="41.5546875" style="458" customWidth="1"/>
    <col min="4" max="4" width="7.21875" style="254" bestFit="1" customWidth="1"/>
    <col min="5" max="5" width="7.77734375" style="254" bestFit="1" customWidth="1"/>
    <col min="6" max="6" width="14.77734375" style="254" customWidth="1"/>
    <col min="7" max="7" width="18.77734375" style="253" customWidth="1"/>
    <col min="8" max="16384" width="9.21875" style="253"/>
  </cols>
  <sheetData>
    <row r="1" spans="1:8">
      <c r="A1" s="241" t="s">
        <v>2523</v>
      </c>
      <c r="B1" s="247"/>
      <c r="C1" s="456"/>
      <c r="D1" s="392"/>
      <c r="E1" s="392"/>
      <c r="F1" s="392"/>
      <c r="G1" s="247"/>
    </row>
    <row r="2" spans="1:8">
      <c r="A2" s="241" t="s">
        <v>3496</v>
      </c>
      <c r="B2" s="247"/>
      <c r="C2" s="456"/>
      <c r="D2" s="392"/>
      <c r="E2" s="392"/>
      <c r="F2" s="392"/>
      <c r="G2" s="247"/>
    </row>
    <row r="3" spans="1:8" ht="73.5" customHeight="1">
      <c r="A3" s="193" t="s">
        <v>1</v>
      </c>
      <c r="B3" s="193" t="s">
        <v>2</v>
      </c>
      <c r="C3" s="457" t="s">
        <v>3</v>
      </c>
      <c r="D3" s="34" t="s">
        <v>4</v>
      </c>
      <c r="E3" s="34" t="s">
        <v>5</v>
      </c>
      <c r="F3" s="34" t="s">
        <v>6</v>
      </c>
      <c r="G3" s="34" t="s">
        <v>7</v>
      </c>
    </row>
    <row r="4" spans="1:8">
      <c r="A4" s="299" t="s">
        <v>3497</v>
      </c>
      <c r="B4" s="247"/>
      <c r="F4" s="254" t="s">
        <v>2464</v>
      </c>
      <c r="H4" s="310"/>
    </row>
    <row r="5" spans="1:8">
      <c r="A5" s="298" t="s">
        <v>3359</v>
      </c>
      <c r="F5" s="384" t="s">
        <v>2464</v>
      </c>
      <c r="H5" s="310"/>
    </row>
    <row r="6" spans="1:8">
      <c r="A6" s="300" t="s">
        <v>146</v>
      </c>
      <c r="B6" s="301" t="s">
        <v>2474</v>
      </c>
      <c r="C6" s="217" t="s">
        <v>3498</v>
      </c>
      <c r="D6" s="386">
        <v>1</v>
      </c>
      <c r="E6" s="384">
        <v>840</v>
      </c>
      <c r="F6" s="392" t="s">
        <v>4080</v>
      </c>
      <c r="G6" s="381"/>
      <c r="H6" s="310"/>
    </row>
    <row r="7" spans="1:8">
      <c r="A7" s="300" t="s">
        <v>152</v>
      </c>
      <c r="B7" s="301" t="s">
        <v>2465</v>
      </c>
      <c r="C7" s="217" t="s">
        <v>3499</v>
      </c>
      <c r="D7" s="386">
        <v>2</v>
      </c>
      <c r="E7" s="384">
        <v>2520</v>
      </c>
      <c r="F7" s="392" t="s">
        <v>4081</v>
      </c>
      <c r="G7" s="381"/>
      <c r="H7" s="310"/>
    </row>
    <row r="8" spans="1:8">
      <c r="A8" s="300" t="s">
        <v>154</v>
      </c>
      <c r="B8" s="301" t="s">
        <v>2426</v>
      </c>
      <c r="C8" s="217" t="s">
        <v>3500</v>
      </c>
      <c r="D8" s="386">
        <v>2</v>
      </c>
      <c r="E8" s="384">
        <v>3640</v>
      </c>
      <c r="F8" s="392" t="s">
        <v>3345</v>
      </c>
      <c r="G8" s="381"/>
      <c r="H8" s="310"/>
    </row>
    <row r="9" spans="1:8">
      <c r="A9" s="253" t="s">
        <v>1788</v>
      </c>
      <c r="B9" s="253" t="s">
        <v>1646</v>
      </c>
      <c r="C9" s="217" t="s">
        <v>3501</v>
      </c>
      <c r="D9" s="386">
        <v>2</v>
      </c>
      <c r="E9" s="254">
        <v>3640</v>
      </c>
      <c r="F9" s="453" t="s">
        <v>3345</v>
      </c>
      <c r="H9" s="310"/>
    </row>
    <row r="10" spans="1:8">
      <c r="A10" s="302" t="s">
        <v>3365</v>
      </c>
      <c r="B10" s="301"/>
      <c r="C10" s="459"/>
      <c r="F10" s="384"/>
      <c r="H10" s="310"/>
    </row>
    <row r="11" spans="1:8">
      <c r="A11" s="300" t="s">
        <v>3367</v>
      </c>
      <c r="B11" s="301" t="s">
        <v>3368</v>
      </c>
      <c r="C11" s="217" t="s">
        <v>3502</v>
      </c>
      <c r="D11" s="386">
        <v>2</v>
      </c>
      <c r="E11" s="384">
        <v>2835</v>
      </c>
      <c r="F11" s="453" t="s">
        <v>4333</v>
      </c>
      <c r="G11" s="379"/>
      <c r="H11" s="310"/>
    </row>
    <row r="12" spans="1:8">
      <c r="A12" s="300" t="s">
        <v>3370</v>
      </c>
      <c r="B12" s="301" t="s">
        <v>3371</v>
      </c>
      <c r="C12" s="217" t="s">
        <v>3503</v>
      </c>
      <c r="D12" s="386">
        <v>2</v>
      </c>
      <c r="E12" s="384">
        <v>2700</v>
      </c>
      <c r="F12" s="453" t="s">
        <v>3172</v>
      </c>
      <c r="G12" s="381"/>
      <c r="H12" s="310"/>
    </row>
    <row r="13" spans="1:8">
      <c r="A13" s="253" t="s">
        <v>149</v>
      </c>
      <c r="B13" s="253" t="s">
        <v>3504</v>
      </c>
      <c r="C13" s="217" t="s">
        <v>3505</v>
      </c>
      <c r="D13" s="386">
        <v>3</v>
      </c>
      <c r="E13" s="392">
        <v>2835</v>
      </c>
      <c r="F13" s="215" t="s">
        <v>1964</v>
      </c>
      <c r="H13" s="310"/>
    </row>
    <row r="14" spans="1:8">
      <c r="E14" s="392"/>
      <c r="F14" s="384"/>
      <c r="H14" s="310"/>
    </row>
    <row r="15" spans="1:8">
      <c r="A15" s="299" t="s">
        <v>3506</v>
      </c>
      <c r="B15" s="247"/>
      <c r="C15" s="456"/>
      <c r="F15" s="384"/>
      <c r="H15" s="310"/>
    </row>
    <row r="16" spans="1:8">
      <c r="A16" s="298" t="s">
        <v>3359</v>
      </c>
      <c r="B16" s="247"/>
      <c r="C16" s="456"/>
      <c r="F16" s="384"/>
      <c r="H16" s="310"/>
    </row>
    <row r="17" spans="1:8">
      <c r="A17" s="300" t="s">
        <v>3367</v>
      </c>
      <c r="B17" s="301" t="s">
        <v>3368</v>
      </c>
      <c r="C17" s="217" t="s">
        <v>3507</v>
      </c>
      <c r="D17" s="386">
        <v>2</v>
      </c>
      <c r="E17" s="384">
        <v>2898</v>
      </c>
      <c r="F17" s="453" t="s">
        <v>4334</v>
      </c>
      <c r="G17" s="381"/>
      <c r="H17" s="310"/>
    </row>
    <row r="18" spans="1:8">
      <c r="A18" s="300" t="s">
        <v>3370</v>
      </c>
      <c r="B18" s="301" t="s">
        <v>3371</v>
      </c>
      <c r="C18" s="217" t="s">
        <v>3508</v>
      </c>
      <c r="D18" s="386">
        <v>2</v>
      </c>
      <c r="E18" s="384">
        <v>2800</v>
      </c>
      <c r="F18" s="453" t="s">
        <v>4333</v>
      </c>
      <c r="G18" s="381"/>
      <c r="H18" s="310"/>
    </row>
    <row r="19" spans="1:8">
      <c r="A19" s="253" t="s">
        <v>149</v>
      </c>
      <c r="B19" s="253" t="s">
        <v>3504</v>
      </c>
      <c r="C19" s="217" t="s">
        <v>3509</v>
      </c>
      <c r="D19" s="386">
        <v>3</v>
      </c>
      <c r="E19" s="254">
        <v>2800</v>
      </c>
      <c r="F19" s="215" t="s">
        <v>1964</v>
      </c>
      <c r="H19" s="310"/>
    </row>
    <row r="20" spans="1:8">
      <c r="A20" s="302" t="s">
        <v>3365</v>
      </c>
      <c r="B20" s="301"/>
      <c r="C20" s="456"/>
      <c r="F20" s="384"/>
      <c r="H20" s="310"/>
    </row>
    <row r="21" spans="1:8">
      <c r="A21" s="300" t="s">
        <v>146</v>
      </c>
      <c r="B21" s="301" t="s">
        <v>2474</v>
      </c>
      <c r="C21" s="217" t="s">
        <v>3510</v>
      </c>
      <c r="D21" s="386">
        <v>1</v>
      </c>
      <c r="E21" s="384">
        <v>1200</v>
      </c>
      <c r="F21" s="392" t="s">
        <v>4335</v>
      </c>
      <c r="G21" s="379"/>
      <c r="H21" s="310"/>
    </row>
    <row r="22" spans="1:8">
      <c r="A22" s="300" t="s">
        <v>152</v>
      </c>
      <c r="B22" s="301" t="s">
        <v>2426</v>
      </c>
      <c r="C22" s="217" t="s">
        <v>3511</v>
      </c>
      <c r="D22" s="386">
        <v>2</v>
      </c>
      <c r="E22" s="384">
        <v>3000</v>
      </c>
      <c r="F22" s="392" t="s">
        <v>325</v>
      </c>
      <c r="G22" s="379"/>
      <c r="H22" s="310"/>
    </row>
    <row r="23" spans="1:8">
      <c r="A23" s="300" t="s">
        <v>154</v>
      </c>
      <c r="B23" s="301" t="s">
        <v>2426</v>
      </c>
      <c r="C23" s="217" t="s">
        <v>3512</v>
      </c>
      <c r="D23" s="386">
        <v>2</v>
      </c>
      <c r="E23" s="384">
        <v>3640</v>
      </c>
      <c r="F23" s="392" t="s">
        <v>3345</v>
      </c>
      <c r="G23" s="379"/>
      <c r="H23" s="310"/>
    </row>
    <row r="24" spans="1:8">
      <c r="A24" s="300" t="s">
        <v>1788</v>
      </c>
      <c r="B24" s="301" t="s">
        <v>1646</v>
      </c>
      <c r="C24" s="217" t="s">
        <v>3513</v>
      </c>
      <c r="D24" s="386">
        <v>2</v>
      </c>
      <c r="E24" s="384">
        <v>3150</v>
      </c>
      <c r="F24" s="453" t="s">
        <v>983</v>
      </c>
      <c r="G24" s="379"/>
      <c r="H24" s="310"/>
    </row>
    <row r="25" spans="1:8">
      <c r="F25" s="384"/>
      <c r="H25" s="310"/>
    </row>
    <row r="26" spans="1:8">
      <c r="A26" s="303" t="s">
        <v>3514</v>
      </c>
      <c r="F26" s="384"/>
      <c r="H26" s="310"/>
    </row>
    <row r="27" spans="1:8">
      <c r="A27" s="298" t="s">
        <v>3359</v>
      </c>
      <c r="F27" s="384"/>
      <c r="H27" s="310"/>
    </row>
    <row r="28" spans="1:8">
      <c r="A28" s="298" t="s">
        <v>1697</v>
      </c>
      <c r="B28" s="253" t="s">
        <v>1306</v>
      </c>
      <c r="C28" s="217" t="s">
        <v>3515</v>
      </c>
      <c r="D28" s="386">
        <v>1</v>
      </c>
      <c r="E28" s="254">
        <v>850</v>
      </c>
      <c r="F28" s="237" t="s">
        <v>4336</v>
      </c>
      <c r="H28" s="310"/>
    </row>
    <row r="29" spans="1:8">
      <c r="A29" s="270" t="s">
        <v>2516</v>
      </c>
      <c r="B29" s="270" t="s">
        <v>2466</v>
      </c>
      <c r="C29" s="217" t="s">
        <v>3516</v>
      </c>
      <c r="D29" s="386">
        <v>2</v>
      </c>
      <c r="E29" s="384">
        <v>2465</v>
      </c>
      <c r="F29" s="396" t="s">
        <v>4337</v>
      </c>
      <c r="G29" s="379"/>
      <c r="H29" s="310"/>
    </row>
    <row r="30" spans="1:8">
      <c r="A30" s="270" t="s">
        <v>2489</v>
      </c>
      <c r="B30" s="270" t="s">
        <v>2430</v>
      </c>
      <c r="C30" s="217" t="s">
        <v>3517</v>
      </c>
      <c r="D30" s="386">
        <v>3</v>
      </c>
      <c r="E30" s="384">
        <v>2550</v>
      </c>
      <c r="F30" s="453" t="s">
        <v>4338</v>
      </c>
      <c r="G30" s="379"/>
      <c r="H30" s="310"/>
    </row>
    <row r="31" spans="1:8">
      <c r="A31" s="302" t="s">
        <v>3365</v>
      </c>
      <c r="B31" s="270"/>
      <c r="C31" s="456"/>
      <c r="D31" s="392"/>
      <c r="E31" s="392"/>
      <c r="F31" s="384"/>
      <c r="H31" s="310"/>
    </row>
    <row r="32" spans="1:8">
      <c r="A32" s="270" t="s">
        <v>2490</v>
      </c>
      <c r="B32" s="270" t="s">
        <v>2467</v>
      </c>
      <c r="C32" s="217" t="s">
        <v>3518</v>
      </c>
      <c r="D32" s="386">
        <v>3</v>
      </c>
      <c r="E32" s="384">
        <v>2465</v>
      </c>
      <c r="F32" s="453" t="s">
        <v>4090</v>
      </c>
      <c r="G32" s="381"/>
      <c r="H32" s="310"/>
    </row>
    <row r="33" spans="1:8">
      <c r="A33" s="270" t="s">
        <v>2491</v>
      </c>
      <c r="B33" s="270" t="s">
        <v>2432</v>
      </c>
      <c r="C33" s="217" t="s">
        <v>3519</v>
      </c>
      <c r="D33" s="386">
        <v>3</v>
      </c>
      <c r="E33" s="384">
        <v>3315</v>
      </c>
      <c r="F33" s="453" t="s">
        <v>4339</v>
      </c>
      <c r="G33" s="381"/>
      <c r="H33" s="310"/>
    </row>
    <row r="34" spans="1:8">
      <c r="F34" s="384"/>
      <c r="H34" s="310"/>
    </row>
    <row r="35" spans="1:8">
      <c r="A35" s="303" t="s">
        <v>3520</v>
      </c>
      <c r="F35" s="384"/>
      <c r="H35" s="310"/>
    </row>
    <row r="36" spans="1:8">
      <c r="A36" s="298" t="s">
        <v>3359</v>
      </c>
      <c r="F36" s="384"/>
      <c r="H36" s="310"/>
    </row>
    <row r="37" spans="1:8">
      <c r="A37" s="298" t="s">
        <v>1697</v>
      </c>
      <c r="B37" s="253" t="s">
        <v>1306</v>
      </c>
      <c r="C37" s="217" t="s">
        <v>3521</v>
      </c>
      <c r="D37" s="386">
        <v>1</v>
      </c>
      <c r="E37" s="254">
        <v>850</v>
      </c>
      <c r="F37" s="237" t="s">
        <v>4336</v>
      </c>
      <c r="H37" s="310"/>
    </row>
    <row r="38" spans="1:8">
      <c r="A38" s="270" t="s">
        <v>2516</v>
      </c>
      <c r="B38" s="270" t="s">
        <v>2466</v>
      </c>
      <c r="C38" s="217" t="s">
        <v>3522</v>
      </c>
      <c r="D38" s="386">
        <v>2</v>
      </c>
      <c r="E38" s="384">
        <v>2465</v>
      </c>
      <c r="F38" s="396" t="s">
        <v>4337</v>
      </c>
      <c r="H38" s="310"/>
    </row>
    <row r="39" spans="1:8">
      <c r="A39" s="270" t="s">
        <v>2489</v>
      </c>
      <c r="B39" s="270" t="s">
        <v>2430</v>
      </c>
      <c r="C39" s="217" t="s">
        <v>3523</v>
      </c>
      <c r="D39" s="386">
        <v>3</v>
      </c>
      <c r="E39" s="384">
        <v>2550</v>
      </c>
      <c r="F39" s="453" t="s">
        <v>4338</v>
      </c>
      <c r="H39" s="310"/>
    </row>
    <row r="40" spans="1:8">
      <c r="A40" s="302" t="s">
        <v>3365</v>
      </c>
      <c r="B40" s="270"/>
      <c r="C40" s="456"/>
      <c r="D40" s="392"/>
      <c r="E40" s="392"/>
      <c r="F40" s="384"/>
      <c r="H40" s="310"/>
    </row>
    <row r="41" spans="1:8">
      <c r="A41" s="270" t="s">
        <v>2490</v>
      </c>
      <c r="B41" s="270" t="s">
        <v>2467</v>
      </c>
      <c r="C41" s="217" t="s">
        <v>3524</v>
      </c>
      <c r="D41" s="386">
        <v>3</v>
      </c>
      <c r="E41" s="384">
        <v>2465</v>
      </c>
      <c r="F41" s="453" t="s">
        <v>4090</v>
      </c>
      <c r="H41" s="310"/>
    </row>
    <row r="42" spans="1:8">
      <c r="A42" s="270" t="s">
        <v>2491</v>
      </c>
      <c r="B42" s="270" t="s">
        <v>2432</v>
      </c>
      <c r="C42" s="217" t="s">
        <v>3525</v>
      </c>
      <c r="D42" s="386">
        <v>3</v>
      </c>
      <c r="E42" s="384">
        <v>3315</v>
      </c>
      <c r="F42" s="453" t="s">
        <v>4339</v>
      </c>
      <c r="H42" s="310"/>
    </row>
    <row r="43" spans="1:8">
      <c r="F43" s="384"/>
      <c r="H43" s="310"/>
    </row>
    <row r="44" spans="1:8">
      <c r="A44" s="304" t="s">
        <v>3526</v>
      </c>
      <c r="F44" s="384"/>
      <c r="H44" s="310"/>
    </row>
    <row r="45" spans="1:8">
      <c r="A45" s="298" t="s">
        <v>3359</v>
      </c>
      <c r="F45" s="384"/>
      <c r="H45" s="310"/>
    </row>
    <row r="46" spans="1:8">
      <c r="A46" s="270" t="s">
        <v>2175</v>
      </c>
      <c r="B46" s="270" t="s">
        <v>2423</v>
      </c>
      <c r="C46" s="217" t="s">
        <v>3527</v>
      </c>
      <c r="D46" s="386">
        <v>3</v>
      </c>
      <c r="E46" s="384">
        <v>4060</v>
      </c>
      <c r="F46" s="453" t="s">
        <v>2399</v>
      </c>
      <c r="G46" s="379"/>
      <c r="H46" s="310"/>
    </row>
    <row r="47" spans="1:8">
      <c r="A47" s="270" t="s">
        <v>2493</v>
      </c>
      <c r="B47" s="270" t="s">
        <v>2437</v>
      </c>
      <c r="C47" s="217" t="s">
        <v>3528</v>
      </c>
      <c r="D47" s="386">
        <v>3</v>
      </c>
      <c r="E47" s="384">
        <v>2660</v>
      </c>
      <c r="F47" s="453" t="s">
        <v>2131</v>
      </c>
      <c r="G47" s="379"/>
      <c r="H47" s="310"/>
    </row>
    <row r="48" spans="1:8">
      <c r="A48" s="270" t="s">
        <v>2496</v>
      </c>
      <c r="B48" s="270" t="s">
        <v>746</v>
      </c>
      <c r="C48" s="217" t="s">
        <v>3529</v>
      </c>
      <c r="D48" s="386">
        <v>2</v>
      </c>
      <c r="E48" s="384">
        <v>2660</v>
      </c>
      <c r="F48" s="453" t="s">
        <v>4340</v>
      </c>
      <c r="G48" s="379"/>
      <c r="H48" s="310"/>
    </row>
    <row r="49" spans="1:8">
      <c r="A49" s="302" t="s">
        <v>3365</v>
      </c>
      <c r="B49" s="270"/>
      <c r="F49" s="384"/>
      <c r="H49" s="310"/>
    </row>
    <row r="50" spans="1:8">
      <c r="A50" s="270" t="s">
        <v>591</v>
      </c>
      <c r="B50" s="270" t="s">
        <v>1504</v>
      </c>
      <c r="C50" s="217" t="s">
        <v>3530</v>
      </c>
      <c r="D50" s="386">
        <v>2</v>
      </c>
      <c r="E50" s="384">
        <v>2660</v>
      </c>
      <c r="F50" s="453" t="s">
        <v>4340</v>
      </c>
      <c r="G50" s="381"/>
      <c r="H50" s="310"/>
    </row>
    <row r="51" spans="1:8">
      <c r="A51" s="270" t="s">
        <v>1095</v>
      </c>
      <c r="B51" s="270" t="s">
        <v>1510</v>
      </c>
      <c r="C51" s="217" t="s">
        <v>3531</v>
      </c>
      <c r="D51" s="386">
        <v>2</v>
      </c>
      <c r="E51" s="384">
        <v>2700</v>
      </c>
      <c r="F51" s="453" t="s">
        <v>4341</v>
      </c>
      <c r="G51" s="381"/>
      <c r="H51" s="310"/>
    </row>
    <row r="52" spans="1:8">
      <c r="A52" s="270" t="s">
        <v>2497</v>
      </c>
      <c r="B52" s="270" t="s">
        <v>2468</v>
      </c>
      <c r="C52" s="217" t="s">
        <v>3532</v>
      </c>
      <c r="D52" s="386">
        <v>4</v>
      </c>
      <c r="E52" s="384">
        <v>6000</v>
      </c>
      <c r="F52" s="453" t="s">
        <v>4342</v>
      </c>
      <c r="G52" s="381"/>
      <c r="H52" s="310"/>
    </row>
    <row r="53" spans="1:8">
      <c r="A53" s="270"/>
      <c r="B53" s="270"/>
      <c r="C53" s="456"/>
      <c r="D53" s="385"/>
      <c r="E53" s="380"/>
      <c r="F53" s="384"/>
      <c r="G53" s="381"/>
      <c r="H53" s="310"/>
    </row>
    <row r="54" spans="1:8">
      <c r="A54" s="304" t="s">
        <v>3533</v>
      </c>
      <c r="F54" s="384"/>
      <c r="H54" s="310"/>
    </row>
    <row r="55" spans="1:8">
      <c r="A55" s="298" t="s">
        <v>3359</v>
      </c>
      <c r="F55" s="384"/>
      <c r="H55" s="310"/>
    </row>
    <row r="56" spans="1:8">
      <c r="A56" s="270" t="s">
        <v>2175</v>
      </c>
      <c r="B56" s="270" t="s">
        <v>2423</v>
      </c>
      <c r="C56" s="217" t="s">
        <v>3534</v>
      </c>
      <c r="D56" s="386">
        <v>3</v>
      </c>
      <c r="E56" s="384">
        <v>4060</v>
      </c>
      <c r="F56" s="453" t="s">
        <v>2399</v>
      </c>
      <c r="G56" s="379"/>
      <c r="H56" s="310"/>
    </row>
    <row r="57" spans="1:8">
      <c r="A57" s="270" t="s">
        <v>2493</v>
      </c>
      <c r="B57" s="270" t="s">
        <v>2437</v>
      </c>
      <c r="C57" s="217" t="s">
        <v>3535</v>
      </c>
      <c r="D57" s="386">
        <v>3</v>
      </c>
      <c r="E57" s="384">
        <v>2660</v>
      </c>
      <c r="F57" s="453" t="s">
        <v>2131</v>
      </c>
      <c r="G57" s="379"/>
      <c r="H57" s="310"/>
    </row>
    <row r="58" spans="1:8">
      <c r="A58" s="270" t="s">
        <v>2496</v>
      </c>
      <c r="B58" s="270" t="s">
        <v>746</v>
      </c>
      <c r="C58" s="217" t="s">
        <v>3536</v>
      </c>
      <c r="D58" s="386">
        <v>2</v>
      </c>
      <c r="E58" s="384">
        <v>2660</v>
      </c>
      <c r="F58" s="453" t="s">
        <v>4340</v>
      </c>
      <c r="G58" s="379"/>
      <c r="H58" s="310"/>
    </row>
    <row r="59" spans="1:8">
      <c r="A59" s="302" t="s">
        <v>3365</v>
      </c>
      <c r="B59" s="270"/>
      <c r="F59" s="384"/>
      <c r="H59" s="310"/>
    </row>
    <row r="60" spans="1:8">
      <c r="A60" s="270" t="s">
        <v>591</v>
      </c>
      <c r="B60" s="270" t="s">
        <v>1504</v>
      </c>
      <c r="C60" s="217" t="s">
        <v>3537</v>
      </c>
      <c r="D60" s="386">
        <v>2</v>
      </c>
      <c r="E60" s="383">
        <v>2850</v>
      </c>
      <c r="F60" s="453" t="s">
        <v>4096</v>
      </c>
      <c r="G60" s="381"/>
      <c r="H60" s="310"/>
    </row>
    <row r="61" spans="1:8">
      <c r="A61" s="270" t="s">
        <v>1095</v>
      </c>
      <c r="B61" s="270" t="s">
        <v>1510</v>
      </c>
      <c r="C61" s="217" t="s">
        <v>3538</v>
      </c>
      <c r="D61" s="386">
        <v>2</v>
      </c>
      <c r="E61" s="383">
        <v>2850</v>
      </c>
      <c r="F61" s="453" t="s">
        <v>4096</v>
      </c>
      <c r="G61" s="381"/>
      <c r="H61" s="310"/>
    </row>
    <row r="62" spans="1:8" ht="13.95" customHeight="1">
      <c r="A62" s="270" t="s">
        <v>2497</v>
      </c>
      <c r="B62" s="270" t="s">
        <v>2468</v>
      </c>
      <c r="C62" s="217" t="s">
        <v>3539</v>
      </c>
      <c r="D62" s="386">
        <v>4</v>
      </c>
      <c r="E62" s="383">
        <v>5850</v>
      </c>
      <c r="F62" s="453" t="s">
        <v>4098</v>
      </c>
      <c r="G62" s="381"/>
      <c r="H62" s="310"/>
    </row>
    <row r="63" spans="1:8">
      <c r="F63" s="384"/>
      <c r="H63" s="310"/>
    </row>
    <row r="64" spans="1:8">
      <c r="A64" s="304" t="s">
        <v>3540</v>
      </c>
      <c r="F64" s="384"/>
      <c r="H64" s="310"/>
    </row>
    <row r="65" spans="1:8">
      <c r="A65" s="298" t="s">
        <v>3359</v>
      </c>
      <c r="F65" s="384"/>
      <c r="H65" s="310"/>
    </row>
    <row r="66" spans="1:8">
      <c r="A66" s="270" t="s">
        <v>184</v>
      </c>
      <c r="B66" s="270" t="s">
        <v>185</v>
      </c>
      <c r="C66" s="217" t="s">
        <v>3541</v>
      </c>
      <c r="D66" s="386">
        <v>3</v>
      </c>
      <c r="E66" s="384">
        <v>2635</v>
      </c>
      <c r="F66" s="453" t="s">
        <v>4343</v>
      </c>
      <c r="G66" s="379"/>
      <c r="H66" s="310"/>
    </row>
    <row r="67" spans="1:8">
      <c r="A67" s="270" t="s">
        <v>2507</v>
      </c>
      <c r="B67" s="270" t="s">
        <v>2450</v>
      </c>
      <c r="C67" s="217" t="s">
        <v>3542</v>
      </c>
      <c r="D67" s="386">
        <v>3</v>
      </c>
      <c r="E67" s="384">
        <v>3420</v>
      </c>
      <c r="F67" s="396" t="s">
        <v>4344</v>
      </c>
      <c r="G67" s="379"/>
      <c r="H67" s="310"/>
    </row>
    <row r="68" spans="1:8">
      <c r="A68" s="302" t="s">
        <v>3365</v>
      </c>
      <c r="B68" s="270"/>
      <c r="F68" s="384"/>
      <c r="H68" s="310"/>
    </row>
    <row r="69" spans="1:8">
      <c r="A69" s="270" t="s">
        <v>3543</v>
      </c>
      <c r="B69" s="270" t="s">
        <v>3544</v>
      </c>
      <c r="C69" s="217" t="s">
        <v>3545</v>
      </c>
      <c r="D69" s="386">
        <v>3</v>
      </c>
      <c r="E69" s="384">
        <v>3420</v>
      </c>
      <c r="F69" s="453" t="s">
        <v>4345</v>
      </c>
      <c r="G69" s="381"/>
      <c r="H69" s="310"/>
    </row>
    <row r="70" spans="1:8">
      <c r="A70" s="270" t="s">
        <v>3434</v>
      </c>
      <c r="B70" s="270" t="s">
        <v>3435</v>
      </c>
      <c r="C70" s="217" t="s">
        <v>3546</v>
      </c>
      <c r="D70" s="385">
        <v>3</v>
      </c>
      <c r="E70" s="380">
        <v>2635</v>
      </c>
      <c r="F70" s="453" t="s">
        <v>4346</v>
      </c>
      <c r="G70" s="381"/>
      <c r="H70" s="310"/>
    </row>
    <row r="71" spans="1:8">
      <c r="F71" s="384"/>
      <c r="H71" s="310"/>
    </row>
    <row r="72" spans="1:8">
      <c r="A72" s="297" t="s">
        <v>3474</v>
      </c>
      <c r="C72" s="456"/>
      <c r="F72" s="384"/>
      <c r="H72" s="310"/>
    </row>
    <row r="73" spans="1:8">
      <c r="A73" s="298" t="s">
        <v>3359</v>
      </c>
      <c r="C73" s="456"/>
      <c r="F73" s="384"/>
      <c r="H73" s="310"/>
    </row>
    <row r="74" spans="1:8">
      <c r="A74" s="253" t="s">
        <v>2500</v>
      </c>
      <c r="B74" s="247" t="s">
        <v>2442</v>
      </c>
      <c r="C74" s="217" t="s">
        <v>3547</v>
      </c>
      <c r="D74" s="386">
        <v>3</v>
      </c>
      <c r="E74" s="383">
        <v>2635</v>
      </c>
      <c r="F74" s="454" t="s">
        <v>1984</v>
      </c>
      <c r="H74" s="310"/>
    </row>
    <row r="75" spans="1:8">
      <c r="A75" s="253" t="s">
        <v>2510</v>
      </c>
      <c r="B75" s="247" t="s">
        <v>349</v>
      </c>
      <c r="C75" s="217" t="s">
        <v>3548</v>
      </c>
      <c r="D75" s="386">
        <v>3.5</v>
      </c>
      <c r="E75" s="383">
        <v>4680</v>
      </c>
      <c r="F75" s="396" t="s">
        <v>4126</v>
      </c>
      <c r="H75" s="310"/>
    </row>
    <row r="76" spans="1:8">
      <c r="B76" s="247"/>
      <c r="C76" s="456"/>
      <c r="F76" s="384"/>
      <c r="H76" s="310"/>
    </row>
    <row r="77" spans="1:8">
      <c r="A77" s="297" t="s">
        <v>3549</v>
      </c>
      <c r="B77" s="247"/>
      <c r="C77" s="456"/>
      <c r="F77" s="384"/>
      <c r="H77" s="310"/>
    </row>
    <row r="78" spans="1:8">
      <c r="A78" s="298" t="s">
        <v>3365</v>
      </c>
      <c r="B78" s="247"/>
      <c r="C78" s="456"/>
      <c r="F78" s="384"/>
      <c r="H78" s="310"/>
    </row>
    <row r="79" spans="1:8">
      <c r="A79" s="253" t="s">
        <v>2500</v>
      </c>
      <c r="B79" s="247" t="s">
        <v>2442</v>
      </c>
      <c r="C79" s="217" t="s">
        <v>3550</v>
      </c>
      <c r="D79" s="386">
        <v>3</v>
      </c>
      <c r="E79" s="383">
        <v>2635</v>
      </c>
      <c r="F79" s="454" t="s">
        <v>1984</v>
      </c>
      <c r="H79" s="310"/>
    </row>
    <row r="80" spans="1:8">
      <c r="A80" s="253" t="s">
        <v>2510</v>
      </c>
      <c r="B80" s="247" t="s">
        <v>349</v>
      </c>
      <c r="C80" s="217" t="s">
        <v>3551</v>
      </c>
      <c r="D80" s="386">
        <v>3.5</v>
      </c>
      <c r="E80" s="383">
        <v>4600</v>
      </c>
      <c r="F80" s="396" t="s">
        <v>4347</v>
      </c>
      <c r="H80" s="310"/>
    </row>
    <row r="81" spans="1:8">
      <c r="F81" s="384"/>
      <c r="H81" s="310"/>
    </row>
    <row r="82" spans="1:8">
      <c r="A82" s="297" t="s">
        <v>3480</v>
      </c>
      <c r="F82" s="384"/>
      <c r="H82" s="310"/>
    </row>
    <row r="83" spans="1:8">
      <c r="A83" s="298" t="s">
        <v>3359</v>
      </c>
      <c r="F83" s="384"/>
      <c r="H83" s="310"/>
    </row>
    <row r="84" spans="1:8">
      <c r="A84" s="270" t="s">
        <v>488</v>
      </c>
      <c r="B84" s="270" t="s">
        <v>489</v>
      </c>
      <c r="C84" s="217" t="s">
        <v>3552</v>
      </c>
      <c r="D84" s="386">
        <v>4</v>
      </c>
      <c r="E84" s="384">
        <v>4000</v>
      </c>
      <c r="F84" s="454" t="s">
        <v>491</v>
      </c>
      <c r="G84" s="379"/>
      <c r="H84" s="310"/>
    </row>
    <row r="85" spans="1:8">
      <c r="A85" s="270" t="s">
        <v>1203</v>
      </c>
      <c r="B85" s="270" t="s">
        <v>2458</v>
      </c>
      <c r="C85" s="217" t="s">
        <v>3553</v>
      </c>
      <c r="D85" s="386">
        <v>3</v>
      </c>
      <c r="E85" s="384">
        <v>2550</v>
      </c>
      <c r="F85" s="454" t="s">
        <v>4348</v>
      </c>
      <c r="G85" s="379"/>
      <c r="H85" s="310"/>
    </row>
    <row r="86" spans="1:8">
      <c r="A86" s="302" t="s">
        <v>3365</v>
      </c>
      <c r="B86" s="270"/>
      <c r="F86" s="384"/>
      <c r="H86" s="310"/>
    </row>
    <row r="87" spans="1:8">
      <c r="A87" s="270" t="s">
        <v>1202</v>
      </c>
      <c r="B87" s="270" t="s">
        <v>99</v>
      </c>
      <c r="C87" s="217" t="s">
        <v>3554</v>
      </c>
      <c r="D87" s="386">
        <v>3</v>
      </c>
      <c r="E87" s="384">
        <v>2635</v>
      </c>
      <c r="F87" s="454" t="s">
        <v>4349</v>
      </c>
      <c r="G87" s="381"/>
      <c r="H87" s="310"/>
    </row>
    <row r="88" spans="1:8">
      <c r="A88" s="270" t="s">
        <v>496</v>
      </c>
      <c r="B88" s="270" t="s">
        <v>497</v>
      </c>
      <c r="C88" s="217" t="s">
        <v>3555</v>
      </c>
      <c r="D88" s="386">
        <v>4</v>
      </c>
      <c r="E88" s="384">
        <v>4000</v>
      </c>
      <c r="F88" s="454" t="s">
        <v>491</v>
      </c>
      <c r="G88" s="381"/>
      <c r="H88" s="310"/>
    </row>
    <row r="89" spans="1:8">
      <c r="B89" s="247"/>
      <c r="C89" s="456"/>
      <c r="F89" s="384"/>
      <c r="H89" s="310"/>
    </row>
    <row r="90" spans="1:8">
      <c r="A90" s="297" t="s">
        <v>3489</v>
      </c>
      <c r="F90" s="384"/>
      <c r="H90" s="310"/>
    </row>
    <row r="91" spans="1:8">
      <c r="A91" s="298" t="s">
        <v>3556</v>
      </c>
      <c r="F91" s="384"/>
      <c r="H91" s="310"/>
    </row>
    <row r="92" spans="1:8">
      <c r="A92" s="270" t="s">
        <v>1109</v>
      </c>
      <c r="B92" s="270" t="s">
        <v>790</v>
      </c>
      <c r="C92" s="217" t="s">
        <v>3557</v>
      </c>
      <c r="D92" s="386">
        <v>3</v>
      </c>
      <c r="E92" s="384">
        <v>3306</v>
      </c>
      <c r="F92" s="454" t="s">
        <v>4350</v>
      </c>
      <c r="G92" s="379"/>
      <c r="H92" s="310"/>
    </row>
    <row r="93" spans="1:8">
      <c r="A93" s="270" t="s">
        <v>3491</v>
      </c>
      <c r="B93" s="266" t="s">
        <v>3492</v>
      </c>
      <c r="C93" s="217" t="s">
        <v>3558</v>
      </c>
      <c r="D93" s="386">
        <v>3</v>
      </c>
      <c r="E93" s="384">
        <v>2635</v>
      </c>
      <c r="F93" s="396" t="s">
        <v>4351</v>
      </c>
      <c r="G93" s="379"/>
      <c r="H93" s="310"/>
    </row>
    <row r="94" spans="1:8">
      <c r="A94" s="302" t="s">
        <v>3365</v>
      </c>
      <c r="B94" s="270"/>
      <c r="F94" s="384"/>
      <c r="H94" s="310"/>
    </row>
    <row r="95" spans="1:8" ht="15.75" customHeight="1">
      <c r="A95" s="253" t="s">
        <v>2498</v>
      </c>
      <c r="B95" s="253" t="s">
        <v>2439</v>
      </c>
      <c r="C95" s="217" t="s">
        <v>3559</v>
      </c>
      <c r="D95" s="386">
        <v>3</v>
      </c>
      <c r="E95" s="254">
        <v>3315</v>
      </c>
      <c r="F95" s="396" t="s">
        <v>4352</v>
      </c>
      <c r="H95" s="310"/>
    </row>
    <row r="96" spans="1:8">
      <c r="A96" s="270" t="s">
        <v>2517</v>
      </c>
      <c r="B96" s="270" t="s">
        <v>2469</v>
      </c>
      <c r="C96" s="217" t="s">
        <v>3560</v>
      </c>
      <c r="D96" s="386">
        <v>3</v>
      </c>
      <c r="E96" s="384">
        <v>3420</v>
      </c>
      <c r="F96" s="454" t="s">
        <v>4353</v>
      </c>
      <c r="G96" s="381"/>
      <c r="H96" s="310"/>
    </row>
    <row r="97" spans="1:8">
      <c r="F97" s="384"/>
      <c r="H97" s="310"/>
    </row>
    <row r="98" spans="1:8" s="247" customFormat="1">
      <c r="A98" s="304" t="s">
        <v>3561</v>
      </c>
      <c r="C98" s="456"/>
      <c r="D98" s="392"/>
      <c r="E98" s="392"/>
      <c r="F98" s="384"/>
      <c r="G98" s="247" t="s">
        <v>2452</v>
      </c>
      <c r="H98" s="310"/>
    </row>
    <row r="99" spans="1:8">
      <c r="A99" s="298" t="s">
        <v>3359</v>
      </c>
      <c r="F99" s="384"/>
      <c r="H99" s="310"/>
    </row>
    <row r="100" spans="1:8">
      <c r="A100" s="270" t="s">
        <v>2518</v>
      </c>
      <c r="B100" s="270" t="s">
        <v>2470</v>
      </c>
      <c r="C100" s="217" t="s">
        <v>3562</v>
      </c>
      <c r="D100" s="386">
        <v>3</v>
      </c>
      <c r="E100" s="384">
        <v>2550</v>
      </c>
      <c r="F100" s="454" t="s">
        <v>4354</v>
      </c>
      <c r="G100" s="379"/>
      <c r="H100" s="310"/>
    </row>
    <row r="101" spans="1:8">
      <c r="A101" s="270" t="s">
        <v>477</v>
      </c>
      <c r="B101" s="270" t="s">
        <v>478</v>
      </c>
      <c r="C101" s="217" t="s">
        <v>3563</v>
      </c>
      <c r="D101" s="386">
        <v>3</v>
      </c>
      <c r="E101" s="384">
        <v>2790</v>
      </c>
      <c r="F101" s="454" t="s">
        <v>2457</v>
      </c>
      <c r="G101" s="379"/>
      <c r="H101" s="310"/>
    </row>
    <row r="102" spans="1:8">
      <c r="A102" s="302" t="s">
        <v>3365</v>
      </c>
      <c r="C102" s="458" t="s">
        <v>298</v>
      </c>
      <c r="F102" s="384"/>
      <c r="H102" s="310"/>
    </row>
    <row r="103" spans="1:8">
      <c r="A103" s="270" t="s">
        <v>1100</v>
      </c>
      <c r="B103" s="270" t="s">
        <v>755</v>
      </c>
      <c r="C103" s="217" t="s">
        <v>3564</v>
      </c>
      <c r="D103" s="386">
        <v>3</v>
      </c>
      <c r="E103" s="384">
        <v>2635</v>
      </c>
      <c r="F103" s="454" t="s">
        <v>4355</v>
      </c>
      <c r="G103" s="381"/>
      <c r="H103" s="310"/>
    </row>
    <row r="104" spans="1:8">
      <c r="A104" s="270" t="s">
        <v>3565</v>
      </c>
      <c r="B104" s="270" t="s">
        <v>3566</v>
      </c>
      <c r="C104" s="217" t="s">
        <v>3567</v>
      </c>
      <c r="D104" s="386">
        <v>3</v>
      </c>
      <c r="E104" s="384">
        <v>2635</v>
      </c>
      <c r="F104" s="237" t="s">
        <v>4356</v>
      </c>
      <c r="G104" s="381"/>
      <c r="H104" s="310"/>
    </row>
    <row r="105" spans="1:8">
      <c r="F105" s="384"/>
      <c r="H105" s="310"/>
    </row>
    <row r="106" spans="1:8">
      <c r="A106" s="304" t="s">
        <v>3568</v>
      </c>
      <c r="F106" s="384"/>
      <c r="G106" s="253" t="s">
        <v>2452</v>
      </c>
      <c r="H106" s="310"/>
    </row>
    <row r="107" spans="1:8">
      <c r="A107" s="298" t="s">
        <v>3359</v>
      </c>
      <c r="F107" s="384"/>
      <c r="H107" s="310"/>
    </row>
    <row r="108" spans="1:8">
      <c r="A108" s="270" t="s">
        <v>1076</v>
      </c>
      <c r="B108" s="270" t="s">
        <v>1449</v>
      </c>
      <c r="C108" s="217" t="s">
        <v>3569</v>
      </c>
      <c r="D108" s="386">
        <v>3</v>
      </c>
      <c r="E108" s="384">
        <v>2550</v>
      </c>
      <c r="F108" s="454" t="s">
        <v>4357</v>
      </c>
      <c r="G108" s="379"/>
      <c r="H108" s="310"/>
    </row>
    <row r="109" spans="1:8">
      <c r="A109" s="270" t="s">
        <v>1076</v>
      </c>
      <c r="B109" s="270" t="s">
        <v>1449</v>
      </c>
      <c r="C109" s="217" t="s">
        <v>3570</v>
      </c>
      <c r="D109" s="386">
        <v>3</v>
      </c>
      <c r="E109" s="384">
        <v>2635</v>
      </c>
      <c r="F109" s="454" t="s">
        <v>4358</v>
      </c>
      <c r="G109" s="379"/>
      <c r="H109" s="310"/>
    </row>
    <row r="110" spans="1:8">
      <c r="A110" s="270" t="s">
        <v>1694</v>
      </c>
      <c r="B110" s="270" t="s">
        <v>2471</v>
      </c>
      <c r="C110" s="217" t="s">
        <v>3571</v>
      </c>
      <c r="D110" s="386">
        <v>3</v>
      </c>
      <c r="E110" s="384">
        <v>2400</v>
      </c>
      <c r="F110" s="454" t="s">
        <v>4359</v>
      </c>
      <c r="G110" s="379"/>
      <c r="H110" s="310"/>
    </row>
    <row r="111" spans="1:8">
      <c r="A111" s="270" t="s">
        <v>1155</v>
      </c>
      <c r="B111" s="270" t="s">
        <v>457</v>
      </c>
      <c r="C111" s="217" t="s">
        <v>3572</v>
      </c>
      <c r="D111" s="386">
        <v>4</v>
      </c>
      <c r="E111" s="384">
        <v>3200</v>
      </c>
      <c r="F111" s="454" t="s">
        <v>1059</v>
      </c>
      <c r="G111" s="379"/>
      <c r="H111" s="310"/>
    </row>
    <row r="112" spans="1:8">
      <c r="A112" s="270" t="s">
        <v>184</v>
      </c>
      <c r="B112" s="270" t="s">
        <v>185</v>
      </c>
      <c r="C112" s="217" t="s">
        <v>3573</v>
      </c>
      <c r="D112" s="386">
        <v>3</v>
      </c>
      <c r="E112" s="384">
        <v>2635</v>
      </c>
      <c r="F112" s="454" t="s">
        <v>4343</v>
      </c>
      <c r="G112" s="379"/>
      <c r="H112" s="310"/>
    </row>
    <row r="113" spans="1:8">
      <c r="A113" s="270" t="s">
        <v>477</v>
      </c>
      <c r="B113" s="270" t="s">
        <v>478</v>
      </c>
      <c r="C113" s="217" t="s">
        <v>3574</v>
      </c>
      <c r="D113" s="386">
        <v>3</v>
      </c>
      <c r="E113" s="384">
        <v>2700</v>
      </c>
      <c r="F113" s="454" t="s">
        <v>1356</v>
      </c>
      <c r="G113" s="379"/>
      <c r="H113" s="310"/>
    </row>
    <row r="114" spans="1:8">
      <c r="A114" s="270" t="s">
        <v>477</v>
      </c>
      <c r="B114" s="270" t="s">
        <v>478</v>
      </c>
      <c r="C114" s="217" t="s">
        <v>3575</v>
      </c>
      <c r="D114" s="386">
        <v>3</v>
      </c>
      <c r="E114" s="384">
        <v>2790</v>
      </c>
      <c r="F114" s="454" t="s">
        <v>2457</v>
      </c>
      <c r="G114" s="379"/>
      <c r="H114" s="310"/>
    </row>
    <row r="115" spans="1:8">
      <c r="A115" s="270" t="s">
        <v>2518</v>
      </c>
      <c r="B115" s="270" t="s">
        <v>2470</v>
      </c>
      <c r="C115" s="217" t="s">
        <v>3576</v>
      </c>
      <c r="D115" s="386">
        <v>3</v>
      </c>
      <c r="E115" s="384">
        <v>2635</v>
      </c>
      <c r="F115" s="454" t="s">
        <v>4360</v>
      </c>
      <c r="G115" s="379"/>
      <c r="H115" s="310"/>
    </row>
    <row r="116" spans="1:8">
      <c r="A116" s="270" t="s">
        <v>1203</v>
      </c>
      <c r="B116" s="270" t="s">
        <v>2458</v>
      </c>
      <c r="C116" s="217" t="s">
        <v>3577</v>
      </c>
      <c r="D116" s="386">
        <v>3</v>
      </c>
      <c r="E116" s="384">
        <v>2550</v>
      </c>
      <c r="F116" s="454" t="s">
        <v>4348</v>
      </c>
      <c r="G116" s="379"/>
      <c r="H116" s="310"/>
    </row>
    <row r="117" spans="1:8">
      <c r="A117" s="270" t="s">
        <v>1100</v>
      </c>
      <c r="B117" s="270" t="s">
        <v>755</v>
      </c>
      <c r="D117" s="386">
        <v>3</v>
      </c>
      <c r="E117" s="384">
        <v>2635</v>
      </c>
      <c r="F117" s="454" t="s">
        <v>4355</v>
      </c>
      <c r="G117" s="379"/>
      <c r="H117" s="310"/>
    </row>
    <row r="118" spans="1:8">
      <c r="A118" s="302" t="s">
        <v>3365</v>
      </c>
      <c r="B118" s="247"/>
      <c r="F118" s="384"/>
      <c r="H118" s="310"/>
    </row>
    <row r="119" spans="1:8">
      <c r="A119" s="270" t="s">
        <v>1202</v>
      </c>
      <c r="B119" s="247" t="s">
        <v>99</v>
      </c>
      <c r="C119" s="217" t="s">
        <v>3554</v>
      </c>
      <c r="D119" s="386">
        <v>3</v>
      </c>
      <c r="E119" s="254">
        <v>2635</v>
      </c>
      <c r="F119" s="454" t="s">
        <v>4349</v>
      </c>
      <c r="H119" s="310"/>
    </row>
    <row r="120" spans="1:8">
      <c r="A120" s="270" t="s">
        <v>75</v>
      </c>
      <c r="B120" s="247" t="s">
        <v>76</v>
      </c>
      <c r="C120" s="217" t="s">
        <v>3578</v>
      </c>
      <c r="D120" s="386">
        <v>3</v>
      </c>
      <c r="E120" s="392">
        <v>2635</v>
      </c>
      <c r="F120" s="454" t="s">
        <v>4361</v>
      </c>
      <c r="H120" s="310"/>
    </row>
    <row r="121" spans="1:8">
      <c r="A121" s="270" t="s">
        <v>1101</v>
      </c>
      <c r="B121" s="247" t="s">
        <v>2665</v>
      </c>
      <c r="C121" s="217" t="s">
        <v>3579</v>
      </c>
      <c r="D121" s="386">
        <v>3</v>
      </c>
      <c r="E121" s="363">
        <v>2635</v>
      </c>
      <c r="F121" s="454" t="s">
        <v>4362</v>
      </c>
      <c r="H121" s="310"/>
    </row>
    <row r="122" spans="1:8">
      <c r="A122" s="270" t="s">
        <v>1341</v>
      </c>
      <c r="B122" s="270" t="s">
        <v>1342</v>
      </c>
      <c r="C122" s="217" t="s">
        <v>3580</v>
      </c>
      <c r="D122" s="386">
        <v>3</v>
      </c>
      <c r="E122" s="384">
        <v>2700</v>
      </c>
      <c r="F122" s="454" t="s">
        <v>1352</v>
      </c>
      <c r="G122" s="381"/>
      <c r="H122" s="310"/>
    </row>
    <row r="123" spans="1:8">
      <c r="A123" s="270" t="s">
        <v>1341</v>
      </c>
      <c r="B123" s="270" t="s">
        <v>1342</v>
      </c>
      <c r="C123" s="217" t="s">
        <v>3581</v>
      </c>
      <c r="D123" s="386">
        <v>3</v>
      </c>
      <c r="E123" s="384">
        <v>2790</v>
      </c>
      <c r="F123" s="454" t="s">
        <v>2455</v>
      </c>
      <c r="G123" s="381"/>
      <c r="H123" s="310"/>
    </row>
    <row r="124" spans="1:8">
      <c r="A124" s="270" t="s">
        <v>3565</v>
      </c>
      <c r="B124" s="270" t="s">
        <v>3566</v>
      </c>
      <c r="C124" s="217" t="s">
        <v>3582</v>
      </c>
      <c r="D124" s="386">
        <v>3</v>
      </c>
      <c r="E124" s="384">
        <v>2635</v>
      </c>
      <c r="F124" s="237" t="s">
        <v>4356</v>
      </c>
      <c r="G124" s="381"/>
      <c r="H124" s="310"/>
    </row>
    <row r="125" spans="1:8">
      <c r="A125" s="270" t="s">
        <v>3583</v>
      </c>
      <c r="B125" s="270" t="s">
        <v>3584</v>
      </c>
      <c r="C125" s="217" t="s">
        <v>3585</v>
      </c>
      <c r="D125" s="386">
        <v>3</v>
      </c>
      <c r="E125" s="384">
        <v>2635</v>
      </c>
      <c r="F125" s="454" t="s">
        <v>4363</v>
      </c>
      <c r="G125" s="381"/>
      <c r="H125" s="310"/>
    </row>
    <row r="126" spans="1:8">
      <c r="A126" s="270" t="s">
        <v>3170</v>
      </c>
      <c r="B126" s="270" t="s">
        <v>3171</v>
      </c>
      <c r="C126" s="217" t="s">
        <v>3586</v>
      </c>
      <c r="D126" s="386">
        <v>3</v>
      </c>
      <c r="E126" s="384">
        <v>2635</v>
      </c>
      <c r="F126" s="454" t="s">
        <v>4364</v>
      </c>
      <c r="G126" s="381"/>
      <c r="H126" s="310"/>
    </row>
    <row r="127" spans="1:8">
      <c r="A127" s="270" t="s">
        <v>492</v>
      </c>
      <c r="B127" s="270" t="s">
        <v>493</v>
      </c>
      <c r="C127" s="217" t="s">
        <v>3587</v>
      </c>
      <c r="D127" s="386">
        <v>3</v>
      </c>
      <c r="E127" s="384">
        <v>2790</v>
      </c>
      <c r="F127" s="454" t="s">
        <v>4365</v>
      </c>
      <c r="G127" s="381"/>
      <c r="H127" s="310"/>
    </row>
    <row r="128" spans="1:8">
      <c r="A128" s="270" t="s">
        <v>1100</v>
      </c>
      <c r="B128" s="270" t="s">
        <v>755</v>
      </c>
      <c r="C128" s="217" t="s">
        <v>3588</v>
      </c>
      <c r="D128" s="386">
        <v>3</v>
      </c>
      <c r="E128" s="384">
        <v>2635</v>
      </c>
      <c r="F128" s="454" t="s">
        <v>4355</v>
      </c>
      <c r="G128" s="381"/>
      <c r="H128" s="310"/>
    </row>
    <row r="129" spans="1:8">
      <c r="A129" s="270" t="s">
        <v>1100</v>
      </c>
      <c r="B129" s="270" t="s">
        <v>755</v>
      </c>
      <c r="C129" s="217" t="s">
        <v>3589</v>
      </c>
      <c r="D129" s="386">
        <v>3</v>
      </c>
      <c r="E129" s="384">
        <v>2635</v>
      </c>
      <c r="F129" s="454" t="s">
        <v>4355</v>
      </c>
      <c r="H129" s="310"/>
    </row>
    <row r="130" spans="1:8">
      <c r="A130" s="270"/>
      <c r="B130" s="270"/>
      <c r="C130" s="217"/>
      <c r="D130" s="385"/>
      <c r="E130" s="380"/>
      <c r="F130" s="384"/>
      <c r="H130" s="310"/>
    </row>
    <row r="131" spans="1:8">
      <c r="A131" s="304" t="s">
        <v>3590</v>
      </c>
      <c r="F131" s="384"/>
      <c r="G131" s="253" t="s">
        <v>3591</v>
      </c>
      <c r="H131" s="310"/>
    </row>
    <row r="132" spans="1:8">
      <c r="A132" s="298" t="s">
        <v>3359</v>
      </c>
      <c r="F132" s="384"/>
      <c r="H132" s="310"/>
    </row>
    <row r="133" spans="1:8">
      <c r="A133" s="253" t="s">
        <v>3592</v>
      </c>
      <c r="B133" s="253" t="s">
        <v>3593</v>
      </c>
      <c r="C133" s="217" t="s">
        <v>3594</v>
      </c>
      <c r="D133" s="386">
        <v>2</v>
      </c>
      <c r="E133" s="254">
        <v>2530</v>
      </c>
      <c r="F133" s="454" t="s">
        <v>4368</v>
      </c>
      <c r="H133" s="310"/>
    </row>
    <row r="134" spans="1:8">
      <c r="A134" s="253" t="s">
        <v>84</v>
      </c>
      <c r="B134" s="253" t="s">
        <v>85</v>
      </c>
      <c r="C134" s="217" t="s">
        <v>3595</v>
      </c>
      <c r="D134" s="386">
        <v>3</v>
      </c>
      <c r="E134" s="254">
        <v>2400</v>
      </c>
      <c r="F134" s="454" t="s">
        <v>804</v>
      </c>
      <c r="H134" s="310"/>
    </row>
    <row r="135" spans="1:8">
      <c r="A135" s="253" t="s">
        <v>79</v>
      </c>
      <c r="B135" s="253" t="s">
        <v>80</v>
      </c>
      <c r="C135" s="217" t="s">
        <v>3596</v>
      </c>
      <c r="D135" s="386">
        <v>3</v>
      </c>
      <c r="E135" s="254">
        <v>3355</v>
      </c>
      <c r="F135" s="454" t="s">
        <v>4369</v>
      </c>
      <c r="H135" s="310"/>
    </row>
    <row r="136" spans="1:8">
      <c r="A136" s="253" t="s">
        <v>2508</v>
      </c>
      <c r="B136" s="253" t="s">
        <v>2453</v>
      </c>
      <c r="C136" s="217" t="s">
        <v>3597</v>
      </c>
      <c r="D136" s="386">
        <v>3</v>
      </c>
      <c r="E136" s="254">
        <v>2530</v>
      </c>
      <c r="F136" s="454" t="s">
        <v>4370</v>
      </c>
      <c r="H136" s="310"/>
    </row>
    <row r="137" spans="1:8">
      <c r="A137" s="253" t="s">
        <v>1694</v>
      </c>
      <c r="B137" s="253" t="s">
        <v>3376</v>
      </c>
      <c r="C137" s="217" t="s">
        <v>3598</v>
      </c>
      <c r="D137" s="386">
        <v>3</v>
      </c>
      <c r="E137" s="254">
        <v>2400</v>
      </c>
      <c r="F137" s="454" t="s">
        <v>4359</v>
      </c>
      <c r="H137" s="310"/>
    </row>
    <row r="138" spans="1:8">
      <c r="A138" s="253" t="s">
        <v>3599</v>
      </c>
      <c r="B138" s="253" t="s">
        <v>3600</v>
      </c>
      <c r="C138" s="217" t="s">
        <v>3601</v>
      </c>
      <c r="D138" s="386">
        <v>2.5</v>
      </c>
      <c r="E138" s="254">
        <v>2090</v>
      </c>
      <c r="F138" s="237" t="s">
        <v>4371</v>
      </c>
      <c r="H138" s="310"/>
    </row>
    <row r="139" spans="1:8">
      <c r="A139" s="253" t="s">
        <v>477</v>
      </c>
      <c r="B139" s="253" t="s">
        <v>478</v>
      </c>
      <c r="C139" s="217" t="s">
        <v>3602</v>
      </c>
      <c r="D139" s="386">
        <v>3</v>
      </c>
      <c r="E139" s="254">
        <v>2530</v>
      </c>
      <c r="F139" s="454" t="s">
        <v>4372</v>
      </c>
      <c r="H139" s="310"/>
    </row>
    <row r="140" spans="1:8">
      <c r="A140" s="253" t="s">
        <v>1100</v>
      </c>
      <c r="B140" s="253" t="s">
        <v>755</v>
      </c>
      <c r="C140" s="217" t="s">
        <v>3603</v>
      </c>
      <c r="D140" s="386">
        <v>3</v>
      </c>
      <c r="E140" s="254">
        <v>2530</v>
      </c>
      <c r="F140" s="454" t="s">
        <v>4366</v>
      </c>
      <c r="H140" s="310"/>
    </row>
    <row r="141" spans="1:8">
      <c r="A141" s="298" t="s">
        <v>3365</v>
      </c>
      <c r="F141" s="384"/>
      <c r="H141" s="310"/>
    </row>
    <row r="142" spans="1:8">
      <c r="A142" s="253" t="s">
        <v>2514</v>
      </c>
      <c r="B142" s="253" t="s">
        <v>2461</v>
      </c>
      <c r="C142" s="217" t="s">
        <v>3604</v>
      </c>
      <c r="D142" s="386">
        <v>3</v>
      </c>
      <c r="E142" s="254">
        <v>2585</v>
      </c>
      <c r="F142" s="454" t="s">
        <v>4373</v>
      </c>
      <c r="H142" s="310"/>
    </row>
    <row r="143" spans="1:8">
      <c r="A143" s="253" t="s">
        <v>3605</v>
      </c>
      <c r="B143" s="253" t="s">
        <v>3606</v>
      </c>
      <c r="C143" s="217" t="s">
        <v>3607</v>
      </c>
      <c r="D143" s="386">
        <v>2</v>
      </c>
      <c r="E143" s="254">
        <v>2530</v>
      </c>
      <c r="F143" s="454" t="s">
        <v>4368</v>
      </c>
      <c r="H143" s="310"/>
    </row>
    <row r="144" spans="1:8">
      <c r="A144" s="253" t="s">
        <v>86</v>
      </c>
      <c r="B144" s="253" t="s">
        <v>222</v>
      </c>
      <c r="C144" s="217" t="s">
        <v>3608</v>
      </c>
      <c r="D144" s="386">
        <v>3</v>
      </c>
      <c r="E144" s="254">
        <v>2400</v>
      </c>
      <c r="F144" s="454" t="s">
        <v>808</v>
      </c>
      <c r="H144" s="310"/>
    </row>
    <row r="145" spans="1:8">
      <c r="A145" s="253" t="s">
        <v>3444</v>
      </c>
      <c r="B145" s="253" t="s">
        <v>3445</v>
      </c>
      <c r="C145" s="217" t="s">
        <v>3609</v>
      </c>
      <c r="D145" s="386">
        <v>3</v>
      </c>
      <c r="E145" s="254">
        <v>2585</v>
      </c>
      <c r="F145" s="454" t="s">
        <v>4375</v>
      </c>
      <c r="H145" s="310"/>
    </row>
    <row r="146" spans="1:8">
      <c r="A146" s="253" t="s">
        <v>3565</v>
      </c>
      <c r="B146" s="253" t="s">
        <v>3566</v>
      </c>
      <c r="C146" s="217" t="s">
        <v>3610</v>
      </c>
      <c r="D146" s="386">
        <v>3</v>
      </c>
      <c r="E146" s="254">
        <v>2585</v>
      </c>
      <c r="F146" s="237" t="s">
        <v>4376</v>
      </c>
      <c r="H146" s="310"/>
    </row>
    <row r="147" spans="1:8">
      <c r="A147" s="253" t="s">
        <v>2511</v>
      </c>
      <c r="B147" s="253" t="s">
        <v>2456</v>
      </c>
      <c r="C147" s="217" t="s">
        <v>3611</v>
      </c>
      <c r="D147" s="386">
        <v>3</v>
      </c>
      <c r="E147" s="254">
        <v>2585</v>
      </c>
      <c r="F147" s="454" t="s">
        <v>4377</v>
      </c>
      <c r="H147" s="310"/>
    </row>
    <row r="148" spans="1:8">
      <c r="A148" s="253" t="s">
        <v>2518</v>
      </c>
      <c r="B148" s="270" t="s">
        <v>2470</v>
      </c>
      <c r="C148" s="217" t="s">
        <v>3612</v>
      </c>
      <c r="D148" s="386">
        <v>3</v>
      </c>
      <c r="E148" s="384">
        <v>2585</v>
      </c>
      <c r="F148" s="454" t="s">
        <v>4367</v>
      </c>
      <c r="H148" s="310"/>
    </row>
    <row r="149" spans="1:8">
      <c r="A149" s="253" t="s">
        <v>3613</v>
      </c>
      <c r="B149" s="253" t="s">
        <v>3614</v>
      </c>
      <c r="C149" s="217" t="s">
        <v>3615</v>
      </c>
      <c r="D149" s="386">
        <v>3</v>
      </c>
      <c r="E149" s="254">
        <v>2585</v>
      </c>
      <c r="F149" s="454" t="s">
        <v>4378</v>
      </c>
      <c r="H149" s="310"/>
    </row>
    <row r="150" spans="1:8">
      <c r="H150" s="310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EF8F0-E0A7-49E2-B209-FEBA95F32D18}">
  <dimension ref="A1:K207"/>
  <sheetViews>
    <sheetView zoomScaleNormal="100" workbookViewId="0">
      <pane ySplit="3" topLeftCell="A4" activePane="bottomLeft" state="frozen"/>
      <selection pane="bottomLeft" activeCell="D8" sqref="D8"/>
    </sheetView>
  </sheetViews>
  <sheetFormatPr defaultColWidth="9.21875" defaultRowHeight="14.4"/>
  <cols>
    <col min="1" max="1" width="12" style="253" customWidth="1"/>
    <col min="2" max="2" width="45.21875" style="253" customWidth="1"/>
    <col min="3" max="3" width="41.21875" style="458" customWidth="1"/>
    <col min="4" max="5" width="9.21875" style="254"/>
    <col min="6" max="6" width="13.77734375" style="392" customWidth="1"/>
    <col min="7" max="7" width="14.5546875" style="253" customWidth="1"/>
    <col min="8" max="9" width="9.21875" style="253"/>
    <col min="10" max="10" width="9.21875" style="305"/>
    <col min="11" max="16384" width="9.21875" style="253"/>
  </cols>
  <sheetData>
    <row r="1" spans="1:11">
      <c r="A1" s="241" t="s">
        <v>2523</v>
      </c>
      <c r="B1" s="247"/>
      <c r="C1" s="456"/>
      <c r="D1" s="265"/>
      <c r="E1" s="265"/>
      <c r="G1" s="247"/>
    </row>
    <row r="2" spans="1:11">
      <c r="A2" s="241" t="s">
        <v>3616</v>
      </c>
      <c r="B2" s="247"/>
      <c r="C2" s="456"/>
      <c r="D2" s="265"/>
      <c r="E2" s="265"/>
      <c r="G2" s="247"/>
    </row>
    <row r="3" spans="1:11" ht="57.6">
      <c r="A3" s="193" t="s">
        <v>1</v>
      </c>
      <c r="B3" s="193" t="s">
        <v>2</v>
      </c>
      <c r="C3" s="457" t="s">
        <v>3</v>
      </c>
      <c r="D3" s="34" t="s">
        <v>4</v>
      </c>
      <c r="E3" s="34" t="s">
        <v>5</v>
      </c>
      <c r="F3" s="34" t="s">
        <v>2473</v>
      </c>
      <c r="G3" s="34" t="s">
        <v>7</v>
      </c>
    </row>
    <row r="5" spans="1:11">
      <c r="A5" s="241" t="s">
        <v>2425</v>
      </c>
    </row>
    <row r="6" spans="1:11">
      <c r="A6" s="298" t="s">
        <v>3359</v>
      </c>
      <c r="D6" s="309"/>
      <c r="E6" s="309"/>
      <c r="I6" s="305"/>
      <c r="J6" s="253"/>
    </row>
    <row r="7" spans="1:11">
      <c r="A7" s="253" t="s">
        <v>146</v>
      </c>
      <c r="B7" s="247" t="s">
        <v>3360</v>
      </c>
      <c r="C7" s="217" t="s">
        <v>3361</v>
      </c>
      <c r="D7" s="386">
        <v>1</v>
      </c>
      <c r="E7" s="384">
        <v>840</v>
      </c>
      <c r="F7" s="392" t="s">
        <v>4080</v>
      </c>
      <c r="G7" s="247"/>
      <c r="H7" s="311"/>
      <c r="I7" s="307"/>
      <c r="J7" s="247"/>
      <c r="K7" s="247"/>
    </row>
    <row r="8" spans="1:11">
      <c r="A8" s="253" t="s">
        <v>149</v>
      </c>
      <c r="B8" s="247" t="s">
        <v>628</v>
      </c>
      <c r="C8" s="217" t="s">
        <v>3362</v>
      </c>
      <c r="D8" s="386">
        <v>3</v>
      </c>
      <c r="E8" s="384">
        <v>2520</v>
      </c>
      <c r="F8" s="255" t="s">
        <v>4081</v>
      </c>
      <c r="G8" s="247"/>
      <c r="H8" s="311"/>
      <c r="I8" s="307"/>
      <c r="J8" s="247"/>
      <c r="K8" s="247"/>
    </row>
    <row r="9" spans="1:11">
      <c r="A9" s="253" t="s">
        <v>152</v>
      </c>
      <c r="B9" s="247" t="s">
        <v>615</v>
      </c>
      <c r="C9" s="217" t="s">
        <v>3363</v>
      </c>
      <c r="D9" s="386">
        <v>2</v>
      </c>
      <c r="E9" s="384">
        <v>2520</v>
      </c>
      <c r="F9" s="392" t="s">
        <v>4081</v>
      </c>
      <c r="G9" s="247"/>
      <c r="H9" s="311"/>
      <c r="I9" s="308"/>
      <c r="J9" s="247"/>
      <c r="K9" s="247"/>
    </row>
    <row r="10" spans="1:11">
      <c r="A10" s="253" t="s">
        <v>154</v>
      </c>
      <c r="B10" s="247" t="s">
        <v>632</v>
      </c>
      <c r="C10" s="217" t="s">
        <v>3364</v>
      </c>
      <c r="D10" s="386">
        <v>2</v>
      </c>
      <c r="E10" s="384">
        <v>3240</v>
      </c>
      <c r="F10" s="392" t="s">
        <v>3026</v>
      </c>
      <c r="G10" s="247"/>
      <c r="H10" s="311"/>
      <c r="I10" s="308"/>
      <c r="J10" s="247"/>
      <c r="K10" s="247"/>
    </row>
    <row r="11" spans="1:11">
      <c r="A11" s="298" t="s">
        <v>3365</v>
      </c>
      <c r="B11" s="247"/>
      <c r="C11" s="456"/>
      <c r="D11" s="282"/>
      <c r="E11" s="384"/>
      <c r="G11" s="247"/>
      <c r="H11" s="311"/>
      <c r="I11" s="308"/>
      <c r="J11" s="247"/>
      <c r="K11" s="247"/>
    </row>
    <row r="12" spans="1:11">
      <c r="A12" s="253" t="s">
        <v>156</v>
      </c>
      <c r="B12" s="247" t="s">
        <v>620</v>
      </c>
      <c r="C12" s="456" t="s">
        <v>3366</v>
      </c>
      <c r="D12" s="386">
        <v>2</v>
      </c>
      <c r="E12" s="384">
        <v>2550</v>
      </c>
      <c r="F12" s="460" t="s">
        <v>4081</v>
      </c>
      <c r="G12" s="247"/>
      <c r="H12" s="311"/>
      <c r="I12" s="308"/>
      <c r="J12" s="247"/>
      <c r="K12" s="247"/>
    </row>
    <row r="13" spans="1:11">
      <c r="A13" s="253" t="s">
        <v>3367</v>
      </c>
      <c r="B13" s="247" t="s">
        <v>3368</v>
      </c>
      <c r="C13" s="456" t="s">
        <v>3369</v>
      </c>
      <c r="D13" s="386">
        <v>2</v>
      </c>
      <c r="E13" s="384">
        <v>2550</v>
      </c>
      <c r="F13" s="255" t="s">
        <v>4082</v>
      </c>
      <c r="G13" s="247"/>
      <c r="H13" s="311"/>
      <c r="I13" s="308"/>
      <c r="J13" s="247"/>
      <c r="K13" s="247"/>
    </row>
    <row r="14" spans="1:11">
      <c r="A14" s="253" t="s">
        <v>3370</v>
      </c>
      <c r="B14" s="247" t="s">
        <v>3371</v>
      </c>
      <c r="C14" s="456" t="s">
        <v>3372</v>
      </c>
      <c r="D14" s="386">
        <v>2</v>
      </c>
      <c r="E14" s="384">
        <v>2700</v>
      </c>
      <c r="F14" s="255" t="s">
        <v>3172</v>
      </c>
      <c r="G14" s="247"/>
      <c r="H14" s="311"/>
      <c r="I14" s="308"/>
      <c r="J14" s="247"/>
      <c r="K14" s="247"/>
    </row>
    <row r="15" spans="1:11">
      <c r="A15" s="253" t="s">
        <v>1788</v>
      </c>
      <c r="B15" s="247" t="s">
        <v>1646</v>
      </c>
      <c r="C15" s="456" t="s">
        <v>3373</v>
      </c>
      <c r="D15" s="386">
        <v>2</v>
      </c>
      <c r="E15" s="384">
        <v>3750</v>
      </c>
      <c r="F15" s="255" t="s">
        <v>4083</v>
      </c>
      <c r="G15" s="247"/>
      <c r="H15" s="311"/>
      <c r="I15" s="308"/>
      <c r="J15" s="247"/>
      <c r="K15" s="247"/>
    </row>
    <row r="16" spans="1:11">
      <c r="A16" s="247"/>
      <c r="B16" s="247"/>
      <c r="C16" s="456"/>
      <c r="D16" s="385"/>
      <c r="G16" s="247"/>
      <c r="H16" s="311"/>
      <c r="I16" s="308"/>
      <c r="J16" s="247"/>
      <c r="K16" s="247"/>
    </row>
    <row r="17" spans="1:11">
      <c r="A17" s="241" t="s">
        <v>2428</v>
      </c>
      <c r="E17" s="309"/>
      <c r="G17" s="247"/>
      <c r="H17" s="311"/>
      <c r="I17" s="308"/>
      <c r="J17" s="247"/>
      <c r="K17" s="247"/>
    </row>
    <row r="18" spans="1:11">
      <c r="A18" s="298" t="s">
        <v>3359</v>
      </c>
      <c r="D18" s="309"/>
      <c r="E18" s="309"/>
      <c r="G18" s="247"/>
      <c r="H18" s="311"/>
      <c r="I18" s="308"/>
      <c r="J18" s="247"/>
      <c r="K18" s="247"/>
    </row>
    <row r="19" spans="1:11">
      <c r="A19" s="253" t="s">
        <v>146</v>
      </c>
      <c r="B19" s="247" t="s">
        <v>3360</v>
      </c>
      <c r="C19" s="217" t="s">
        <v>3617</v>
      </c>
      <c r="D19" s="386">
        <v>1</v>
      </c>
      <c r="E19" s="384">
        <v>840</v>
      </c>
      <c r="F19" s="392" t="s">
        <v>4080</v>
      </c>
      <c r="G19" s="247"/>
      <c r="H19" s="311"/>
      <c r="I19" s="308"/>
      <c r="J19" s="247"/>
      <c r="K19" s="247"/>
    </row>
    <row r="20" spans="1:11">
      <c r="A20" s="253" t="s">
        <v>149</v>
      </c>
      <c r="B20" s="247" t="s">
        <v>628</v>
      </c>
      <c r="C20" s="217" t="s">
        <v>3618</v>
      </c>
      <c r="D20" s="386">
        <v>3</v>
      </c>
      <c r="E20" s="384">
        <v>2520</v>
      </c>
      <c r="F20" s="255" t="s">
        <v>4081</v>
      </c>
      <c r="G20" s="247"/>
      <c r="H20" s="311"/>
      <c r="I20" s="308"/>
      <c r="J20" s="247"/>
      <c r="K20" s="247"/>
    </row>
    <row r="21" spans="1:11">
      <c r="A21" s="253" t="s">
        <v>152</v>
      </c>
      <c r="B21" s="247" t="s">
        <v>615</v>
      </c>
      <c r="C21" s="217" t="s">
        <v>3619</v>
      </c>
      <c r="D21" s="386">
        <v>2</v>
      </c>
      <c r="E21" s="384">
        <v>2520</v>
      </c>
      <c r="F21" s="392" t="s">
        <v>4081</v>
      </c>
      <c r="G21" s="247"/>
      <c r="H21" s="311"/>
      <c r="I21" s="308"/>
      <c r="J21" s="247"/>
      <c r="K21" s="247"/>
    </row>
    <row r="22" spans="1:11">
      <c r="A22" s="253" t="s">
        <v>154</v>
      </c>
      <c r="B22" s="247" t="s">
        <v>632</v>
      </c>
      <c r="C22" s="217" t="s">
        <v>3620</v>
      </c>
      <c r="D22" s="386">
        <v>2</v>
      </c>
      <c r="E22" s="384">
        <v>3240</v>
      </c>
      <c r="F22" s="392" t="s">
        <v>3026</v>
      </c>
      <c r="G22" s="247"/>
      <c r="H22" s="311"/>
      <c r="I22" s="308"/>
      <c r="J22" s="247"/>
      <c r="K22" s="247"/>
    </row>
    <row r="23" spans="1:11">
      <c r="A23" s="298" t="s">
        <v>3365</v>
      </c>
      <c r="B23" s="247"/>
      <c r="C23" s="456"/>
      <c r="D23" s="282"/>
      <c r="E23" s="384"/>
      <c r="G23" s="247"/>
      <c r="H23" s="311"/>
      <c r="I23" s="308"/>
      <c r="J23" s="247"/>
      <c r="K23" s="247"/>
    </row>
    <row r="24" spans="1:11">
      <c r="A24" s="253" t="s">
        <v>156</v>
      </c>
      <c r="B24" s="247" t="s">
        <v>620</v>
      </c>
      <c r="C24" s="217" t="s">
        <v>3621</v>
      </c>
      <c r="D24" s="386">
        <v>2</v>
      </c>
      <c r="E24" s="384">
        <v>2550</v>
      </c>
      <c r="F24" s="460" t="s">
        <v>4081</v>
      </c>
      <c r="G24" s="247"/>
      <c r="H24" s="311"/>
      <c r="I24" s="308"/>
      <c r="J24" s="247"/>
      <c r="K24" s="247"/>
    </row>
    <row r="25" spans="1:11">
      <c r="A25" s="253" t="s">
        <v>3367</v>
      </c>
      <c r="B25" s="247" t="s">
        <v>3368</v>
      </c>
      <c r="C25" s="217" t="s">
        <v>3622</v>
      </c>
      <c r="D25" s="386">
        <v>2</v>
      </c>
      <c r="E25" s="384">
        <v>2550</v>
      </c>
      <c r="F25" s="255" t="s">
        <v>4082</v>
      </c>
      <c r="G25" s="247"/>
      <c r="H25" s="311"/>
      <c r="I25" s="308"/>
      <c r="J25" s="247"/>
      <c r="K25" s="247"/>
    </row>
    <row r="26" spans="1:11">
      <c r="A26" s="253" t="s">
        <v>3370</v>
      </c>
      <c r="B26" s="247" t="s">
        <v>3371</v>
      </c>
      <c r="C26" s="217" t="s">
        <v>3623</v>
      </c>
      <c r="D26" s="386">
        <v>2</v>
      </c>
      <c r="E26" s="384">
        <v>2700</v>
      </c>
      <c r="F26" s="255" t="s">
        <v>3172</v>
      </c>
      <c r="G26" s="247"/>
      <c r="H26" s="311"/>
      <c r="I26" s="308"/>
      <c r="J26" s="247"/>
      <c r="K26" s="247"/>
    </row>
    <row r="27" spans="1:11">
      <c r="A27" s="253" t="s">
        <v>1788</v>
      </c>
      <c r="B27" s="247" t="s">
        <v>1646</v>
      </c>
      <c r="C27" s="217" t="s">
        <v>3624</v>
      </c>
      <c r="D27" s="386">
        <v>2</v>
      </c>
      <c r="E27" s="384">
        <v>3750</v>
      </c>
      <c r="F27" s="255" t="s">
        <v>4083</v>
      </c>
      <c r="G27" s="247"/>
      <c r="H27" s="311"/>
      <c r="I27" s="308"/>
      <c r="J27" s="247"/>
      <c r="K27" s="247"/>
    </row>
    <row r="28" spans="1:11">
      <c r="B28" s="247"/>
      <c r="C28" s="217"/>
      <c r="D28" s="385"/>
      <c r="E28" s="380"/>
      <c r="G28" s="247"/>
      <c r="H28" s="311"/>
      <c r="I28" s="308"/>
      <c r="J28" s="247"/>
      <c r="K28" s="247"/>
    </row>
    <row r="29" spans="1:11">
      <c r="A29" s="297" t="s">
        <v>3374</v>
      </c>
      <c r="B29" s="247"/>
      <c r="C29" s="456"/>
      <c r="D29" s="282"/>
      <c r="E29" s="282"/>
      <c r="G29" s="247"/>
      <c r="H29" s="311"/>
      <c r="I29" s="308"/>
      <c r="J29" s="247"/>
      <c r="K29" s="247"/>
    </row>
    <row r="30" spans="1:11">
      <c r="A30" s="298" t="s">
        <v>3359</v>
      </c>
      <c r="C30" s="456"/>
      <c r="D30" s="282"/>
      <c r="E30" s="282"/>
      <c r="G30" s="247"/>
      <c r="H30" s="311"/>
      <c r="I30" s="308"/>
      <c r="J30" s="247"/>
      <c r="K30" s="247"/>
    </row>
    <row r="31" spans="1:11">
      <c r="A31" s="253" t="s">
        <v>996</v>
      </c>
      <c r="B31" s="247" t="s">
        <v>997</v>
      </c>
      <c r="C31" s="217" t="s">
        <v>3625</v>
      </c>
      <c r="D31" s="386">
        <v>3</v>
      </c>
      <c r="E31" s="282">
        <v>2700</v>
      </c>
      <c r="F31" s="255" t="s">
        <v>3144</v>
      </c>
      <c r="G31" s="247"/>
      <c r="H31" s="311"/>
      <c r="I31" s="308"/>
      <c r="J31" s="247"/>
      <c r="K31" s="247"/>
    </row>
    <row r="32" spans="1:11">
      <c r="A32" s="253" t="s">
        <v>1694</v>
      </c>
      <c r="B32" s="247" t="s">
        <v>3376</v>
      </c>
      <c r="C32" s="217" t="s">
        <v>3626</v>
      </c>
      <c r="D32" s="386">
        <v>3</v>
      </c>
      <c r="E32" s="282">
        <v>2790</v>
      </c>
      <c r="F32" s="255" t="s">
        <v>4084</v>
      </c>
      <c r="G32" s="247"/>
      <c r="H32" s="311"/>
      <c r="I32" s="308"/>
      <c r="J32" s="247"/>
      <c r="K32" s="247"/>
    </row>
    <row r="33" spans="1:11">
      <c r="A33" s="298" t="s">
        <v>3365</v>
      </c>
      <c r="C33" s="456"/>
      <c r="D33" s="386"/>
      <c r="E33" s="282"/>
      <c r="G33" s="247"/>
      <c r="H33" s="311"/>
      <c r="I33" s="308"/>
      <c r="J33" s="247"/>
      <c r="K33" s="247"/>
    </row>
    <row r="34" spans="1:11">
      <c r="A34" s="253" t="s">
        <v>2512</v>
      </c>
      <c r="B34" s="247" t="s">
        <v>3226</v>
      </c>
      <c r="C34" s="456" t="s">
        <v>3627</v>
      </c>
      <c r="D34" s="386">
        <v>3</v>
      </c>
      <c r="E34" s="282">
        <v>2790</v>
      </c>
      <c r="F34" s="460" t="s">
        <v>4085</v>
      </c>
      <c r="G34" s="247"/>
      <c r="H34" s="311"/>
      <c r="I34" s="308"/>
      <c r="J34" s="247"/>
      <c r="K34" s="247"/>
    </row>
    <row r="35" spans="1:11">
      <c r="A35" s="253" t="s">
        <v>989</v>
      </c>
      <c r="B35" s="247" t="s">
        <v>2093</v>
      </c>
      <c r="C35" s="456" t="s">
        <v>3628</v>
      </c>
      <c r="D35" s="386">
        <v>3</v>
      </c>
      <c r="E35" s="282">
        <v>2790</v>
      </c>
      <c r="F35" s="255" t="s">
        <v>4086</v>
      </c>
      <c r="G35" s="247"/>
      <c r="H35" s="311"/>
      <c r="I35" s="308"/>
      <c r="J35" s="247"/>
      <c r="K35" s="247"/>
    </row>
    <row r="36" spans="1:11">
      <c r="B36" s="247"/>
      <c r="C36" s="217"/>
      <c r="D36" s="385"/>
      <c r="E36" s="380"/>
      <c r="G36" s="247"/>
      <c r="H36" s="311"/>
      <c r="I36" s="308"/>
      <c r="J36" s="247"/>
      <c r="K36" s="247"/>
    </row>
    <row r="37" spans="1:11">
      <c r="A37" s="241" t="s">
        <v>2475</v>
      </c>
      <c r="B37" s="247"/>
      <c r="C37" s="456"/>
      <c r="D37" s="392"/>
      <c r="E37" s="309"/>
      <c r="G37" s="247"/>
      <c r="H37" s="311"/>
      <c r="I37" s="308"/>
      <c r="J37" s="247"/>
      <c r="K37" s="247"/>
    </row>
    <row r="38" spans="1:11">
      <c r="A38" s="298" t="s">
        <v>3359</v>
      </c>
      <c r="G38" s="247"/>
      <c r="H38" s="311"/>
      <c r="I38" s="308"/>
      <c r="J38" s="247"/>
      <c r="K38" s="247"/>
    </row>
    <row r="39" spans="1:11">
      <c r="A39" s="298" t="s">
        <v>1697</v>
      </c>
      <c r="B39" s="253" t="s">
        <v>1306</v>
      </c>
      <c r="C39" s="217" t="s">
        <v>3629</v>
      </c>
      <c r="D39" s="386">
        <v>1</v>
      </c>
      <c r="E39" s="254">
        <v>850</v>
      </c>
      <c r="F39" s="214" t="s">
        <v>4336</v>
      </c>
      <c r="G39" s="247"/>
      <c r="H39" s="311"/>
      <c r="I39" s="308"/>
      <c r="J39" s="247"/>
      <c r="K39" s="247"/>
    </row>
    <row r="40" spans="1:11">
      <c r="A40" s="270" t="s">
        <v>2516</v>
      </c>
      <c r="B40" s="270" t="s">
        <v>2466</v>
      </c>
      <c r="C40" s="217" t="s">
        <v>3630</v>
      </c>
      <c r="D40" s="386">
        <v>2</v>
      </c>
      <c r="E40" s="384">
        <v>2465</v>
      </c>
      <c r="F40" s="461" t="s">
        <v>4337</v>
      </c>
      <c r="G40" s="247"/>
      <c r="H40" s="311"/>
      <c r="I40" s="308"/>
      <c r="J40" s="247"/>
      <c r="K40" s="247"/>
    </row>
    <row r="41" spans="1:11">
      <c r="A41" s="270" t="s">
        <v>2489</v>
      </c>
      <c r="B41" s="270" t="s">
        <v>2430</v>
      </c>
      <c r="C41" s="217" t="s">
        <v>3631</v>
      </c>
      <c r="D41" s="386">
        <v>3</v>
      </c>
      <c r="E41" s="384">
        <v>2550</v>
      </c>
      <c r="F41" s="255" t="s">
        <v>4338</v>
      </c>
      <c r="G41" s="247"/>
      <c r="H41" s="311"/>
      <c r="I41" s="308"/>
      <c r="J41" s="247"/>
      <c r="K41" s="247"/>
    </row>
    <row r="42" spans="1:11">
      <c r="A42" s="302" t="s">
        <v>3365</v>
      </c>
      <c r="B42" s="270"/>
      <c r="C42" s="456"/>
      <c r="D42" s="392"/>
      <c r="E42" s="392"/>
      <c r="G42" s="247"/>
      <c r="H42" s="311"/>
      <c r="I42" s="308"/>
      <c r="J42" s="247"/>
      <c r="K42" s="247"/>
    </row>
    <row r="43" spans="1:11">
      <c r="A43" s="270" t="s">
        <v>2490</v>
      </c>
      <c r="B43" s="270" t="s">
        <v>2467</v>
      </c>
      <c r="C43" s="217" t="s">
        <v>3632</v>
      </c>
      <c r="D43" s="386">
        <v>3</v>
      </c>
      <c r="E43" s="384">
        <v>2465</v>
      </c>
      <c r="F43" s="255" t="s">
        <v>4090</v>
      </c>
      <c r="G43" s="247"/>
      <c r="H43" s="311"/>
      <c r="I43" s="308"/>
      <c r="J43" s="247"/>
      <c r="K43" s="247"/>
    </row>
    <row r="44" spans="1:11">
      <c r="A44" s="270" t="s">
        <v>2491</v>
      </c>
      <c r="B44" s="270" t="s">
        <v>2432</v>
      </c>
      <c r="C44" s="217" t="s">
        <v>3633</v>
      </c>
      <c r="D44" s="386">
        <v>3</v>
      </c>
      <c r="E44" s="384">
        <v>3315</v>
      </c>
      <c r="F44" s="255" t="s">
        <v>4339</v>
      </c>
      <c r="G44" s="247"/>
      <c r="H44" s="311"/>
      <c r="I44" s="308"/>
      <c r="J44" s="247"/>
      <c r="K44" s="247"/>
    </row>
    <row r="45" spans="1:11">
      <c r="A45" s="247"/>
      <c r="B45" s="247"/>
      <c r="C45" s="456"/>
      <c r="D45" s="392"/>
      <c r="E45" s="309"/>
      <c r="G45" s="247"/>
      <c r="H45" s="311"/>
      <c r="I45" s="308"/>
      <c r="J45" s="247"/>
      <c r="K45" s="247"/>
    </row>
    <row r="46" spans="1:11">
      <c r="A46" s="241" t="s">
        <v>3634</v>
      </c>
      <c r="B46" s="247"/>
      <c r="C46" s="456"/>
      <c r="D46" s="392"/>
      <c r="E46" s="309"/>
      <c r="G46" s="247"/>
      <c r="H46" s="311"/>
      <c r="I46" s="308"/>
      <c r="J46" s="247"/>
      <c r="K46" s="247"/>
    </row>
    <row r="47" spans="1:11">
      <c r="A47" s="298" t="s">
        <v>3359</v>
      </c>
      <c r="G47" s="247"/>
      <c r="H47" s="311"/>
      <c r="I47" s="308"/>
      <c r="J47" s="247"/>
      <c r="K47" s="247"/>
    </row>
    <row r="48" spans="1:11">
      <c r="A48" s="298" t="s">
        <v>1697</v>
      </c>
      <c r="B48" s="253" t="s">
        <v>1306</v>
      </c>
      <c r="C48" s="217" t="s">
        <v>3635</v>
      </c>
      <c r="D48" s="386">
        <v>1</v>
      </c>
      <c r="E48" s="254">
        <v>850</v>
      </c>
      <c r="F48" s="214" t="s">
        <v>4336</v>
      </c>
      <c r="G48" s="247"/>
      <c r="H48" s="311"/>
      <c r="I48" s="308"/>
      <c r="J48" s="247"/>
      <c r="K48" s="247"/>
    </row>
    <row r="49" spans="1:11">
      <c r="A49" s="270" t="s">
        <v>2516</v>
      </c>
      <c r="B49" s="270" t="s">
        <v>2466</v>
      </c>
      <c r="C49" s="217" t="s">
        <v>3636</v>
      </c>
      <c r="D49" s="386">
        <v>2</v>
      </c>
      <c r="E49" s="384">
        <v>2465</v>
      </c>
      <c r="F49" s="461" t="s">
        <v>4337</v>
      </c>
      <c r="G49" s="247"/>
      <c r="H49" s="311"/>
      <c r="I49" s="308"/>
      <c r="J49" s="247"/>
      <c r="K49" s="247"/>
    </row>
    <row r="50" spans="1:11">
      <c r="A50" s="270" t="s">
        <v>2489</v>
      </c>
      <c r="B50" s="270" t="s">
        <v>2430</v>
      </c>
      <c r="C50" s="217" t="s">
        <v>3637</v>
      </c>
      <c r="D50" s="386">
        <v>3</v>
      </c>
      <c r="E50" s="384">
        <v>2550</v>
      </c>
      <c r="F50" s="255" t="s">
        <v>4338</v>
      </c>
      <c r="G50" s="247"/>
      <c r="H50" s="311"/>
      <c r="I50" s="308"/>
      <c r="J50" s="247"/>
      <c r="K50" s="247"/>
    </row>
    <row r="51" spans="1:11">
      <c r="A51" s="302" t="s">
        <v>3365</v>
      </c>
      <c r="B51" s="270"/>
      <c r="C51" s="456"/>
      <c r="D51" s="392"/>
      <c r="E51" s="392"/>
      <c r="G51" s="247"/>
      <c r="H51" s="311"/>
      <c r="I51" s="308"/>
      <c r="J51" s="247"/>
      <c r="K51" s="247"/>
    </row>
    <row r="52" spans="1:11">
      <c r="A52" s="270" t="s">
        <v>2490</v>
      </c>
      <c r="B52" s="270" t="s">
        <v>2467</v>
      </c>
      <c r="C52" s="217" t="s">
        <v>3638</v>
      </c>
      <c r="D52" s="386">
        <v>3</v>
      </c>
      <c r="E52" s="384">
        <v>2465</v>
      </c>
      <c r="F52" s="255" t="s">
        <v>4090</v>
      </c>
      <c r="G52" s="247"/>
      <c r="H52" s="311"/>
      <c r="I52" s="308"/>
      <c r="J52" s="247"/>
      <c r="K52" s="247"/>
    </row>
    <row r="53" spans="1:11">
      <c r="A53" s="270" t="s">
        <v>2491</v>
      </c>
      <c r="B53" s="270" t="s">
        <v>2432</v>
      </c>
      <c r="C53" s="217" t="s">
        <v>3639</v>
      </c>
      <c r="D53" s="386">
        <v>3</v>
      </c>
      <c r="E53" s="384">
        <v>3315</v>
      </c>
      <c r="F53" s="255" t="s">
        <v>4339</v>
      </c>
      <c r="G53" s="247"/>
      <c r="H53" s="311"/>
      <c r="I53" s="308"/>
      <c r="J53" s="247"/>
      <c r="K53" s="247"/>
    </row>
    <row r="54" spans="1:11">
      <c r="A54" s="247"/>
      <c r="B54" s="247"/>
      <c r="C54" s="456"/>
      <c r="D54" s="392"/>
      <c r="E54" s="309"/>
      <c r="G54" s="247"/>
      <c r="H54" s="311"/>
      <c r="I54" s="308"/>
      <c r="J54" s="247"/>
      <c r="K54" s="247"/>
    </row>
    <row r="55" spans="1:11">
      <c r="A55" s="304" t="s">
        <v>3526</v>
      </c>
      <c r="G55" s="247"/>
      <c r="H55" s="311"/>
      <c r="I55" s="308"/>
      <c r="J55" s="247"/>
      <c r="K55" s="247"/>
    </row>
    <row r="56" spans="1:11">
      <c r="A56" s="298" t="s">
        <v>3359</v>
      </c>
      <c r="G56" s="247"/>
      <c r="H56" s="311"/>
      <c r="I56" s="308"/>
      <c r="J56" s="247"/>
      <c r="K56" s="247"/>
    </row>
    <row r="57" spans="1:11">
      <c r="A57" s="270" t="s">
        <v>2175</v>
      </c>
      <c r="B57" s="270" t="s">
        <v>2423</v>
      </c>
      <c r="C57" s="217" t="s">
        <v>3640</v>
      </c>
      <c r="D57" s="386">
        <v>3</v>
      </c>
      <c r="E57" s="384">
        <v>4060</v>
      </c>
      <c r="F57" s="255" t="s">
        <v>2399</v>
      </c>
      <c r="G57" s="247"/>
      <c r="H57" s="311"/>
      <c r="I57" s="308"/>
      <c r="J57" s="247"/>
      <c r="K57" s="247"/>
    </row>
    <row r="58" spans="1:11">
      <c r="A58" s="270" t="s">
        <v>2493</v>
      </c>
      <c r="B58" s="270" t="s">
        <v>2437</v>
      </c>
      <c r="C58" s="217" t="s">
        <v>3641</v>
      </c>
      <c r="D58" s="386">
        <v>3</v>
      </c>
      <c r="E58" s="384">
        <v>2660</v>
      </c>
      <c r="F58" s="255" t="s">
        <v>2131</v>
      </c>
      <c r="G58" s="247"/>
      <c r="H58" s="311"/>
      <c r="I58" s="308"/>
      <c r="J58" s="247"/>
      <c r="K58" s="247"/>
    </row>
    <row r="59" spans="1:11">
      <c r="A59" s="270" t="s">
        <v>2496</v>
      </c>
      <c r="B59" s="270" t="s">
        <v>746</v>
      </c>
      <c r="C59" s="217" t="s">
        <v>3642</v>
      </c>
      <c r="D59" s="386">
        <v>2</v>
      </c>
      <c r="E59" s="384">
        <v>2660</v>
      </c>
      <c r="F59" s="255" t="s">
        <v>4340</v>
      </c>
      <c r="G59" s="247"/>
      <c r="H59" s="311"/>
      <c r="I59" s="308"/>
      <c r="J59" s="247"/>
      <c r="K59" s="247"/>
    </row>
    <row r="60" spans="1:11">
      <c r="A60" s="302" t="s">
        <v>3365</v>
      </c>
      <c r="B60" s="270"/>
      <c r="G60" s="247"/>
      <c r="H60" s="311"/>
      <c r="I60" s="308"/>
      <c r="J60" s="247"/>
      <c r="K60" s="247"/>
    </row>
    <row r="61" spans="1:11">
      <c r="A61" s="270" t="s">
        <v>591</v>
      </c>
      <c r="B61" s="270" t="s">
        <v>1504</v>
      </c>
      <c r="C61" s="217" t="s">
        <v>3643</v>
      </c>
      <c r="D61" s="386">
        <v>2</v>
      </c>
      <c r="E61" s="384">
        <v>2850</v>
      </c>
      <c r="F61" s="255" t="s">
        <v>4096</v>
      </c>
      <c r="G61" s="247"/>
      <c r="H61" s="311"/>
      <c r="I61" s="308"/>
      <c r="J61" s="247"/>
      <c r="K61" s="247"/>
    </row>
    <row r="62" spans="1:11">
      <c r="A62" s="270" t="s">
        <v>1095</v>
      </c>
      <c r="B62" s="270" t="s">
        <v>1510</v>
      </c>
      <c r="C62" s="217" t="s">
        <v>3644</v>
      </c>
      <c r="D62" s="386">
        <v>2</v>
      </c>
      <c r="E62" s="384">
        <v>2850</v>
      </c>
      <c r="F62" s="255" t="s">
        <v>4096</v>
      </c>
      <c r="G62" s="247"/>
      <c r="H62" s="311"/>
      <c r="I62" s="308"/>
      <c r="J62" s="247"/>
      <c r="K62" s="247"/>
    </row>
    <row r="63" spans="1:11">
      <c r="A63" s="270" t="s">
        <v>2497</v>
      </c>
      <c r="B63" s="270" t="s">
        <v>2468</v>
      </c>
      <c r="C63" s="217" t="s">
        <v>3645</v>
      </c>
      <c r="D63" s="386">
        <v>4</v>
      </c>
      <c r="E63" s="384">
        <v>5850</v>
      </c>
      <c r="F63" s="255" t="s">
        <v>4098</v>
      </c>
      <c r="G63" s="247"/>
      <c r="H63" s="311"/>
      <c r="I63" s="308"/>
      <c r="J63" s="247"/>
      <c r="K63" s="247"/>
    </row>
    <row r="64" spans="1:11">
      <c r="A64" s="270"/>
      <c r="B64" s="270"/>
      <c r="C64" s="456"/>
      <c r="D64" s="385"/>
      <c r="E64" s="380"/>
      <c r="G64" s="247"/>
      <c r="H64" s="311"/>
      <c r="I64" s="308"/>
      <c r="J64" s="247"/>
      <c r="K64" s="247"/>
    </row>
    <row r="65" spans="1:11">
      <c r="A65" s="304" t="s">
        <v>3533</v>
      </c>
      <c r="G65" s="247"/>
      <c r="H65" s="311"/>
      <c r="I65" s="308"/>
      <c r="J65" s="247"/>
      <c r="K65" s="247"/>
    </row>
    <row r="66" spans="1:11">
      <c r="A66" s="298" t="s">
        <v>3359</v>
      </c>
      <c r="G66" s="247"/>
      <c r="H66" s="311"/>
      <c r="I66" s="308"/>
      <c r="J66" s="247"/>
      <c r="K66" s="247"/>
    </row>
    <row r="67" spans="1:11">
      <c r="A67" s="270" t="s">
        <v>2175</v>
      </c>
      <c r="B67" s="270" t="s">
        <v>2423</v>
      </c>
      <c r="C67" s="217" t="s">
        <v>3646</v>
      </c>
      <c r="D67" s="386">
        <v>3</v>
      </c>
      <c r="E67" s="384">
        <v>4060</v>
      </c>
      <c r="F67" s="255" t="s">
        <v>2399</v>
      </c>
      <c r="G67" s="247"/>
      <c r="H67" s="311"/>
      <c r="I67" s="308"/>
      <c r="J67" s="247"/>
      <c r="K67" s="247"/>
    </row>
    <row r="68" spans="1:11">
      <c r="A68" s="270" t="s">
        <v>2493</v>
      </c>
      <c r="B68" s="270" t="s">
        <v>2437</v>
      </c>
      <c r="C68" s="217" t="s">
        <v>3647</v>
      </c>
      <c r="D68" s="386">
        <v>3</v>
      </c>
      <c r="E68" s="384">
        <v>2660</v>
      </c>
      <c r="F68" s="255" t="s">
        <v>2131</v>
      </c>
      <c r="G68" s="247"/>
      <c r="H68" s="311"/>
      <c r="I68" s="308"/>
      <c r="J68" s="247"/>
      <c r="K68" s="247"/>
    </row>
    <row r="69" spans="1:11">
      <c r="A69" s="270" t="s">
        <v>2496</v>
      </c>
      <c r="B69" s="270" t="s">
        <v>746</v>
      </c>
      <c r="C69" s="217" t="s">
        <v>3648</v>
      </c>
      <c r="D69" s="386">
        <v>2</v>
      </c>
      <c r="E69" s="384">
        <v>2660</v>
      </c>
      <c r="F69" s="255" t="s">
        <v>4340</v>
      </c>
      <c r="G69" s="247"/>
      <c r="H69" s="311"/>
      <c r="I69" s="308"/>
      <c r="J69" s="247"/>
      <c r="K69" s="247"/>
    </row>
    <row r="70" spans="1:11">
      <c r="A70" s="302" t="s">
        <v>3365</v>
      </c>
      <c r="B70" s="270"/>
      <c r="G70" s="247"/>
      <c r="H70" s="311"/>
      <c r="I70" s="308"/>
      <c r="J70" s="247"/>
      <c r="K70" s="247"/>
    </row>
    <row r="71" spans="1:11">
      <c r="A71" s="270" t="s">
        <v>591</v>
      </c>
      <c r="B71" s="270" t="s">
        <v>1504</v>
      </c>
      <c r="C71" s="217" t="s">
        <v>3649</v>
      </c>
      <c r="D71" s="386">
        <v>2</v>
      </c>
      <c r="E71" s="384">
        <v>2850</v>
      </c>
      <c r="F71" s="255" t="s">
        <v>4096</v>
      </c>
      <c r="G71" s="247"/>
      <c r="H71" s="311"/>
      <c r="I71" s="308"/>
      <c r="J71" s="247"/>
      <c r="K71" s="247"/>
    </row>
    <row r="72" spans="1:11">
      <c r="A72" s="270" t="s">
        <v>1095</v>
      </c>
      <c r="B72" s="270" t="s">
        <v>1510</v>
      </c>
      <c r="C72" s="217" t="s">
        <v>3650</v>
      </c>
      <c r="D72" s="386">
        <v>2</v>
      </c>
      <c r="E72" s="384">
        <v>2850</v>
      </c>
      <c r="F72" s="255" t="s">
        <v>4096</v>
      </c>
      <c r="G72" s="247"/>
      <c r="H72" s="311"/>
      <c r="I72" s="308"/>
      <c r="J72" s="247"/>
      <c r="K72" s="247"/>
    </row>
    <row r="73" spans="1:11">
      <c r="A73" s="270" t="s">
        <v>2497</v>
      </c>
      <c r="B73" s="270" t="s">
        <v>2468</v>
      </c>
      <c r="C73" s="217" t="s">
        <v>3651</v>
      </c>
      <c r="D73" s="386">
        <v>4</v>
      </c>
      <c r="E73" s="384">
        <v>5850</v>
      </c>
      <c r="F73" s="255" t="s">
        <v>4098</v>
      </c>
      <c r="G73" s="247"/>
      <c r="H73" s="311"/>
      <c r="I73" s="308"/>
      <c r="J73" s="247"/>
      <c r="K73" s="247"/>
    </row>
    <row r="74" spans="1:11">
      <c r="G74" s="247"/>
      <c r="H74" s="311"/>
      <c r="I74" s="308"/>
      <c r="J74" s="247"/>
      <c r="K74" s="247"/>
    </row>
    <row r="75" spans="1:11">
      <c r="A75" s="241" t="s">
        <v>1158</v>
      </c>
      <c r="E75" s="309"/>
      <c r="G75" s="247"/>
      <c r="H75" s="311"/>
      <c r="I75" s="308"/>
      <c r="J75" s="247"/>
      <c r="K75" s="247"/>
    </row>
    <row r="76" spans="1:11">
      <c r="A76" s="306" t="s">
        <v>3359</v>
      </c>
      <c r="E76" s="309"/>
      <c r="G76" s="247"/>
      <c r="H76" s="311"/>
      <c r="I76" s="308"/>
      <c r="J76" s="247"/>
      <c r="K76" s="247"/>
    </row>
    <row r="77" spans="1:11">
      <c r="A77" s="247" t="s">
        <v>75</v>
      </c>
      <c r="B77" s="247" t="s">
        <v>191</v>
      </c>
      <c r="C77" s="217" t="s">
        <v>3652</v>
      </c>
      <c r="D77" s="386">
        <v>3</v>
      </c>
      <c r="E77" s="384">
        <v>2700</v>
      </c>
      <c r="F77" s="255" t="s">
        <v>4379</v>
      </c>
      <c r="G77" s="247"/>
      <c r="H77" s="311"/>
      <c r="I77" s="308"/>
      <c r="J77" s="247"/>
      <c r="K77" s="247"/>
    </row>
    <row r="78" spans="1:11">
      <c r="A78" s="247" t="s">
        <v>184</v>
      </c>
      <c r="B78" s="247" t="s">
        <v>185</v>
      </c>
      <c r="C78" s="217" t="s">
        <v>3653</v>
      </c>
      <c r="D78" s="386">
        <v>3</v>
      </c>
      <c r="E78" s="384">
        <v>2790</v>
      </c>
      <c r="F78" s="255" t="s">
        <v>4099</v>
      </c>
      <c r="G78" s="247"/>
      <c r="H78" s="311"/>
      <c r="I78" s="308"/>
      <c r="J78" s="247"/>
      <c r="K78" s="247"/>
    </row>
    <row r="79" spans="1:11">
      <c r="A79" s="306" t="s">
        <v>3365</v>
      </c>
      <c r="B79" s="247"/>
      <c r="C79" s="456"/>
      <c r="D79" s="392"/>
      <c r="G79" s="247"/>
      <c r="H79" s="311"/>
      <c r="I79" s="308"/>
      <c r="J79" s="247"/>
      <c r="K79" s="247"/>
    </row>
    <row r="80" spans="1:11">
      <c r="A80" s="247" t="s">
        <v>181</v>
      </c>
      <c r="B80" s="247" t="s">
        <v>182</v>
      </c>
      <c r="C80" s="217" t="s">
        <v>3654</v>
      </c>
      <c r="D80" s="386">
        <v>3</v>
      </c>
      <c r="E80" s="384">
        <v>2790</v>
      </c>
      <c r="F80" s="214" t="s">
        <v>4100</v>
      </c>
      <c r="G80" s="247"/>
      <c r="H80" s="311"/>
      <c r="I80" s="308"/>
      <c r="J80" s="247"/>
      <c r="K80" s="247"/>
    </row>
    <row r="81" spans="1:11">
      <c r="A81" s="253" t="s">
        <v>1101</v>
      </c>
      <c r="B81" s="253" t="s">
        <v>2665</v>
      </c>
      <c r="C81" s="217" t="s">
        <v>3655</v>
      </c>
      <c r="D81" s="386">
        <v>3</v>
      </c>
      <c r="E81" s="254">
        <v>2790</v>
      </c>
      <c r="F81" s="255" t="s">
        <v>2739</v>
      </c>
      <c r="G81" s="247"/>
      <c r="H81" s="311"/>
      <c r="I81" s="308"/>
      <c r="J81" s="247"/>
      <c r="K81" s="247"/>
    </row>
    <row r="82" spans="1:11">
      <c r="D82" s="386"/>
      <c r="G82" s="247"/>
      <c r="H82" s="311"/>
      <c r="I82" s="308"/>
      <c r="J82" s="247"/>
      <c r="K82" s="247"/>
    </row>
    <row r="83" spans="1:11">
      <c r="A83" s="241" t="s">
        <v>3419</v>
      </c>
      <c r="D83" s="386"/>
      <c r="E83" s="309"/>
      <c r="G83" s="247"/>
      <c r="H83" s="311"/>
      <c r="I83" s="308"/>
      <c r="J83" s="247"/>
      <c r="K83" s="247"/>
    </row>
    <row r="84" spans="1:11">
      <c r="A84" s="306" t="s">
        <v>3359</v>
      </c>
      <c r="D84" s="386"/>
      <c r="E84" s="309"/>
      <c r="G84" s="247"/>
      <c r="H84" s="311"/>
      <c r="I84" s="308"/>
      <c r="J84" s="247"/>
      <c r="K84" s="247"/>
    </row>
    <row r="85" spans="1:11">
      <c r="A85" s="253" t="s">
        <v>84</v>
      </c>
      <c r="B85" s="253" t="s">
        <v>85</v>
      </c>
      <c r="C85" s="217" t="s">
        <v>3656</v>
      </c>
      <c r="D85" s="386">
        <v>3</v>
      </c>
      <c r="E85" s="384">
        <v>2700</v>
      </c>
      <c r="F85" s="255" t="s">
        <v>4102</v>
      </c>
      <c r="G85" s="247"/>
      <c r="H85" s="311"/>
      <c r="I85" s="308"/>
      <c r="J85" s="247"/>
      <c r="K85" s="247"/>
    </row>
    <row r="86" spans="1:11">
      <c r="A86" s="253" t="s">
        <v>437</v>
      </c>
      <c r="B86" s="253" t="s">
        <v>472</v>
      </c>
      <c r="C86" s="217" t="s">
        <v>3657</v>
      </c>
      <c r="D86" s="386">
        <v>3</v>
      </c>
      <c r="E86" s="254">
        <v>2790</v>
      </c>
      <c r="F86" s="460" t="s">
        <v>4103</v>
      </c>
      <c r="H86" s="311"/>
      <c r="I86" s="308"/>
      <c r="J86" s="247"/>
      <c r="K86" s="247"/>
    </row>
    <row r="87" spans="1:11">
      <c r="A87" s="306" t="s">
        <v>3365</v>
      </c>
      <c r="D87" s="386"/>
      <c r="G87" s="247"/>
      <c r="H87" s="311"/>
      <c r="I87" s="308"/>
      <c r="J87" s="247"/>
      <c r="K87" s="247"/>
    </row>
    <row r="88" spans="1:11">
      <c r="A88" s="253" t="s">
        <v>3658</v>
      </c>
      <c r="B88" s="253" t="s">
        <v>3659</v>
      </c>
      <c r="C88" s="217" t="s">
        <v>3660</v>
      </c>
      <c r="D88" s="386">
        <v>3</v>
      </c>
      <c r="E88" s="384">
        <v>2790</v>
      </c>
      <c r="F88" s="255" t="s">
        <v>4103</v>
      </c>
      <c r="G88" s="247"/>
      <c r="H88" s="311"/>
      <c r="I88" s="308"/>
      <c r="J88" s="247"/>
      <c r="K88" s="247"/>
    </row>
    <row r="89" spans="1:11">
      <c r="A89" s="253" t="s">
        <v>86</v>
      </c>
      <c r="B89" s="253" t="s">
        <v>222</v>
      </c>
      <c r="C89" s="217" t="s">
        <v>3661</v>
      </c>
      <c r="D89" s="386">
        <v>3</v>
      </c>
      <c r="E89" s="384">
        <v>2700</v>
      </c>
      <c r="F89" s="255" t="s">
        <v>4380</v>
      </c>
      <c r="G89" s="247"/>
      <c r="H89" s="311"/>
      <c r="I89" s="308"/>
      <c r="J89" s="247"/>
      <c r="K89" s="247"/>
    </row>
    <row r="90" spans="1:11">
      <c r="D90" s="386"/>
      <c r="G90" s="247"/>
      <c r="H90" s="311"/>
      <c r="I90" s="308"/>
      <c r="J90" s="247"/>
      <c r="K90" s="247"/>
    </row>
    <row r="91" spans="1:11">
      <c r="A91" s="241" t="s">
        <v>2479</v>
      </c>
      <c r="D91" s="386"/>
      <c r="G91" s="247"/>
      <c r="H91" s="311"/>
      <c r="I91" s="308"/>
      <c r="J91" s="247"/>
      <c r="K91" s="247"/>
    </row>
    <row r="92" spans="1:11">
      <c r="A92" s="306" t="s">
        <v>3359</v>
      </c>
      <c r="D92" s="386"/>
      <c r="E92" s="309"/>
      <c r="G92" s="247"/>
      <c r="H92" s="311"/>
      <c r="I92" s="308"/>
      <c r="J92" s="247"/>
      <c r="K92" s="247"/>
    </row>
    <row r="93" spans="1:11">
      <c r="A93" s="253" t="s">
        <v>2499</v>
      </c>
      <c r="B93" s="253" t="s">
        <v>2440</v>
      </c>
      <c r="C93" s="217" t="s">
        <v>3662</v>
      </c>
      <c r="D93" s="386">
        <v>2</v>
      </c>
      <c r="E93" s="384">
        <v>1725</v>
      </c>
      <c r="F93" s="255" t="s">
        <v>4381</v>
      </c>
      <c r="G93" s="247"/>
      <c r="H93" s="311"/>
      <c r="I93" s="308"/>
      <c r="J93" s="247"/>
      <c r="K93" s="247"/>
    </row>
    <row r="94" spans="1:11">
      <c r="A94" s="253" t="s">
        <v>2520</v>
      </c>
      <c r="B94" s="253" t="s">
        <v>2480</v>
      </c>
      <c r="C94" s="217" t="s">
        <v>3663</v>
      </c>
      <c r="D94" s="386">
        <v>3</v>
      </c>
      <c r="E94" s="384">
        <v>2790</v>
      </c>
      <c r="F94" s="255" t="s">
        <v>4124</v>
      </c>
      <c r="G94" s="247"/>
      <c r="H94" s="311"/>
      <c r="I94" s="308"/>
      <c r="J94" s="247"/>
      <c r="K94" s="247"/>
    </row>
    <row r="95" spans="1:11">
      <c r="A95" s="253" t="s">
        <v>4383</v>
      </c>
      <c r="B95" s="253" t="s">
        <v>2441</v>
      </c>
      <c r="C95" s="217" t="s">
        <v>3664</v>
      </c>
      <c r="D95" s="386">
        <v>1</v>
      </c>
      <c r="E95" s="384">
        <v>1350</v>
      </c>
      <c r="F95" s="214" t="s">
        <v>4384</v>
      </c>
      <c r="G95" s="247"/>
      <c r="H95" s="311"/>
      <c r="I95" s="308"/>
      <c r="J95" s="247"/>
      <c r="K95" s="247"/>
    </row>
    <row r="96" spans="1:11">
      <c r="A96" s="306" t="s">
        <v>3365</v>
      </c>
      <c r="D96" s="386"/>
      <c r="E96" s="309"/>
      <c r="G96" s="247"/>
      <c r="H96" s="311"/>
      <c r="I96" s="308"/>
      <c r="J96" s="247"/>
      <c r="K96" s="247"/>
    </row>
    <row r="97" spans="1:11">
      <c r="A97" s="253" t="s">
        <v>2501</v>
      </c>
      <c r="B97" s="253" t="s">
        <v>2443</v>
      </c>
      <c r="C97" s="217" t="s">
        <v>3665</v>
      </c>
      <c r="D97" s="386">
        <v>3</v>
      </c>
      <c r="E97" s="384">
        <v>2430</v>
      </c>
      <c r="F97" s="255" t="s">
        <v>4385</v>
      </c>
      <c r="G97" s="247"/>
      <c r="H97" s="311"/>
      <c r="I97" s="308"/>
      <c r="J97" s="247"/>
      <c r="K97" s="247"/>
    </row>
    <row r="98" spans="1:11">
      <c r="A98" s="253" t="s">
        <v>2502</v>
      </c>
      <c r="B98" s="253" t="s">
        <v>2444</v>
      </c>
      <c r="C98" s="217" t="s">
        <v>3666</v>
      </c>
      <c r="D98" s="386">
        <v>1.5</v>
      </c>
      <c r="E98" s="384">
        <v>1620</v>
      </c>
      <c r="F98" s="255" t="s">
        <v>4386</v>
      </c>
      <c r="G98" s="247"/>
      <c r="H98" s="311"/>
      <c r="I98" s="308"/>
      <c r="J98" s="247"/>
      <c r="K98" s="247"/>
    </row>
    <row r="99" spans="1:11">
      <c r="A99" s="253" t="s">
        <v>2503</v>
      </c>
      <c r="B99" s="253" t="s">
        <v>2445</v>
      </c>
      <c r="C99" s="217" t="s">
        <v>3667</v>
      </c>
      <c r="D99" s="386">
        <v>2</v>
      </c>
      <c r="E99" s="384">
        <v>1840</v>
      </c>
      <c r="F99" s="214" t="s">
        <v>4387</v>
      </c>
      <c r="G99" s="247"/>
      <c r="H99" s="311"/>
      <c r="I99" s="308"/>
      <c r="J99" s="247"/>
      <c r="K99" s="247"/>
    </row>
    <row r="100" spans="1:11">
      <c r="D100" s="386"/>
      <c r="G100" s="247"/>
      <c r="H100" s="311"/>
      <c r="I100" s="308"/>
      <c r="J100" s="247"/>
      <c r="K100" s="247"/>
    </row>
    <row r="101" spans="1:11">
      <c r="A101" s="297" t="s">
        <v>3426</v>
      </c>
      <c r="C101" s="456"/>
      <c r="G101" s="247"/>
      <c r="H101" s="311"/>
      <c r="I101" s="308"/>
      <c r="J101" s="247"/>
      <c r="K101" s="247"/>
    </row>
    <row r="102" spans="1:11">
      <c r="A102" s="298" t="s">
        <v>3359</v>
      </c>
      <c r="C102" s="456"/>
      <c r="G102" s="247"/>
      <c r="H102" s="311"/>
      <c r="I102" s="308"/>
      <c r="J102" s="247"/>
      <c r="K102" s="247"/>
    </row>
    <row r="103" spans="1:11">
      <c r="A103" s="253" t="s">
        <v>3668</v>
      </c>
      <c r="B103" s="253" t="s">
        <v>2065</v>
      </c>
      <c r="C103" s="217" t="s">
        <v>3669</v>
      </c>
      <c r="D103" s="386">
        <v>3</v>
      </c>
      <c r="E103" s="383">
        <v>3510</v>
      </c>
      <c r="F103" s="255" t="s">
        <v>2069</v>
      </c>
      <c r="G103" s="247"/>
      <c r="H103" s="311"/>
      <c r="I103" s="308"/>
      <c r="J103" s="247"/>
      <c r="K103" s="247"/>
    </row>
    <row r="104" spans="1:11">
      <c r="A104" s="253" t="s">
        <v>184</v>
      </c>
      <c r="B104" s="253" t="s">
        <v>185</v>
      </c>
      <c r="C104" s="217" t="s">
        <v>3653</v>
      </c>
      <c r="D104" s="386">
        <v>3</v>
      </c>
      <c r="E104" s="383">
        <v>2790</v>
      </c>
      <c r="F104" s="255" t="s">
        <v>4099</v>
      </c>
      <c r="G104" s="247"/>
      <c r="H104" s="311"/>
      <c r="I104" s="308"/>
      <c r="J104" s="247"/>
      <c r="K104" s="247"/>
    </row>
    <row r="105" spans="1:11">
      <c r="A105" s="298" t="s">
        <v>3365</v>
      </c>
      <c r="C105" s="456"/>
      <c r="G105" s="247"/>
      <c r="H105" s="311"/>
      <c r="I105" s="308"/>
      <c r="J105" s="247"/>
      <c r="K105" s="247"/>
    </row>
    <row r="106" spans="1:11">
      <c r="A106" s="253" t="s">
        <v>3427</v>
      </c>
      <c r="B106" s="253" t="s">
        <v>3428</v>
      </c>
      <c r="C106" s="217" t="s">
        <v>3670</v>
      </c>
      <c r="D106" s="386">
        <v>3</v>
      </c>
      <c r="E106" s="383">
        <v>2790</v>
      </c>
      <c r="F106" s="255" t="s">
        <v>4388</v>
      </c>
      <c r="G106" s="247"/>
      <c r="H106" s="311"/>
      <c r="I106" s="308"/>
      <c r="J106" s="247"/>
      <c r="K106" s="247"/>
    </row>
    <row r="107" spans="1:11">
      <c r="A107" s="253" t="s">
        <v>3434</v>
      </c>
      <c r="B107" s="253" t="s">
        <v>3435</v>
      </c>
      <c r="C107" s="217" t="s">
        <v>3671</v>
      </c>
      <c r="D107" s="386">
        <v>3</v>
      </c>
      <c r="E107" s="383">
        <v>2790</v>
      </c>
      <c r="F107" s="255" t="s">
        <v>4108</v>
      </c>
      <c r="G107" s="247"/>
      <c r="H107" s="311"/>
      <c r="I107" s="308"/>
      <c r="J107" s="247"/>
      <c r="K107" s="247"/>
    </row>
    <row r="108" spans="1:11">
      <c r="C108" s="217"/>
      <c r="D108" s="386"/>
      <c r="E108" s="380"/>
      <c r="G108" s="247"/>
      <c r="H108" s="311"/>
      <c r="I108" s="308"/>
      <c r="J108" s="247"/>
      <c r="K108" s="247"/>
    </row>
    <row r="109" spans="1:11">
      <c r="A109" s="241" t="s">
        <v>850</v>
      </c>
      <c r="D109" s="386"/>
      <c r="E109" s="309"/>
      <c r="G109" s="247"/>
      <c r="H109" s="311"/>
      <c r="I109" s="308"/>
      <c r="J109" s="247"/>
      <c r="K109" s="247"/>
    </row>
    <row r="110" spans="1:11">
      <c r="A110" s="306" t="s">
        <v>3359</v>
      </c>
      <c r="D110" s="386"/>
      <c r="E110" s="309"/>
      <c r="G110" s="247"/>
      <c r="H110" s="311"/>
      <c r="I110" s="308"/>
      <c r="J110" s="247"/>
      <c r="K110" s="247"/>
    </row>
    <row r="111" spans="1:11">
      <c r="A111" s="247" t="s">
        <v>1122</v>
      </c>
      <c r="B111" s="253" t="s">
        <v>828</v>
      </c>
      <c r="C111" s="217" t="s">
        <v>3672</v>
      </c>
      <c r="D111" s="386">
        <v>3</v>
      </c>
      <c r="E111" s="309">
        <v>2700</v>
      </c>
      <c r="F111" s="255" t="s">
        <v>3973</v>
      </c>
      <c r="G111" s="247"/>
      <c r="H111" s="311"/>
      <c r="I111" s="308"/>
      <c r="J111" s="247"/>
      <c r="K111" s="247"/>
    </row>
    <row r="112" spans="1:11">
      <c r="A112" s="253" t="s">
        <v>2508</v>
      </c>
      <c r="B112" s="253" t="s">
        <v>2453</v>
      </c>
      <c r="C112" s="217" t="s">
        <v>3673</v>
      </c>
      <c r="D112" s="386">
        <v>3</v>
      </c>
      <c r="E112" s="384">
        <v>2790</v>
      </c>
      <c r="F112" s="255" t="s">
        <v>4389</v>
      </c>
      <c r="G112" s="247"/>
      <c r="H112" s="311"/>
      <c r="I112" s="308"/>
      <c r="J112" s="247"/>
      <c r="K112" s="247"/>
    </row>
    <row r="113" spans="1:11">
      <c r="A113" s="253" t="s">
        <v>2509</v>
      </c>
      <c r="B113" s="253" t="s">
        <v>2454</v>
      </c>
      <c r="C113" s="217" t="s">
        <v>3674</v>
      </c>
      <c r="D113" s="386">
        <v>1</v>
      </c>
      <c r="E113" s="384">
        <v>900</v>
      </c>
      <c r="F113" s="255" t="s">
        <v>4390</v>
      </c>
      <c r="G113" s="247"/>
      <c r="H113" s="311"/>
      <c r="I113" s="308"/>
      <c r="J113" s="247"/>
      <c r="K113" s="247"/>
    </row>
    <row r="114" spans="1:11">
      <c r="A114" s="306" t="s">
        <v>3365</v>
      </c>
      <c r="D114" s="386"/>
      <c r="G114" s="247"/>
      <c r="H114" s="311"/>
      <c r="I114" s="308"/>
      <c r="J114" s="247"/>
      <c r="K114" s="247"/>
    </row>
    <row r="115" spans="1:11">
      <c r="A115" s="253" t="s">
        <v>3444</v>
      </c>
      <c r="B115" s="253" t="s">
        <v>3445</v>
      </c>
      <c r="C115" s="217" t="s">
        <v>3675</v>
      </c>
      <c r="D115" s="386">
        <v>3</v>
      </c>
      <c r="E115" s="384">
        <v>2700</v>
      </c>
      <c r="F115" s="255" t="s">
        <v>4391</v>
      </c>
      <c r="G115" s="247"/>
      <c r="H115" s="311"/>
      <c r="I115" s="308"/>
      <c r="J115" s="247"/>
      <c r="K115" s="247"/>
    </row>
    <row r="116" spans="1:11">
      <c r="A116" s="253" t="s">
        <v>1125</v>
      </c>
      <c r="B116" s="253" t="s">
        <v>3676</v>
      </c>
      <c r="C116" s="217" t="s">
        <v>3677</v>
      </c>
      <c r="D116" s="386">
        <v>3</v>
      </c>
      <c r="E116" s="384">
        <v>2790</v>
      </c>
      <c r="F116" s="255" t="s">
        <v>4392</v>
      </c>
      <c r="G116" s="247"/>
      <c r="H116" s="311"/>
      <c r="I116" s="308"/>
      <c r="J116" s="247"/>
      <c r="K116" s="247"/>
    </row>
    <row r="117" spans="1:11">
      <c r="D117" s="386"/>
      <c r="G117" s="247"/>
      <c r="H117" s="311"/>
      <c r="I117" s="308"/>
      <c r="J117" s="247"/>
      <c r="K117" s="247"/>
    </row>
    <row r="118" spans="1:11">
      <c r="A118" s="297" t="s">
        <v>3678</v>
      </c>
      <c r="D118" s="386"/>
      <c r="G118" s="247"/>
      <c r="H118" s="311"/>
      <c r="I118" s="308"/>
      <c r="J118" s="247"/>
      <c r="K118" s="247"/>
    </row>
    <row r="119" spans="1:11">
      <c r="A119" s="306" t="s">
        <v>3359</v>
      </c>
      <c r="D119" s="386"/>
      <c r="E119" s="309"/>
      <c r="G119" s="247"/>
      <c r="H119" s="311"/>
      <c r="I119" s="308"/>
      <c r="J119" s="247"/>
      <c r="K119" s="247"/>
    </row>
    <row r="120" spans="1:11">
      <c r="A120" s="253" t="s">
        <v>3599</v>
      </c>
      <c r="B120" s="253" t="s">
        <v>3600</v>
      </c>
      <c r="C120" s="217" t="s">
        <v>3679</v>
      </c>
      <c r="D120" s="386">
        <v>4</v>
      </c>
      <c r="E120" s="384">
        <v>2250</v>
      </c>
      <c r="F120" s="214" t="s">
        <v>4393</v>
      </c>
      <c r="G120" s="247"/>
      <c r="H120" s="311"/>
      <c r="I120" s="308"/>
      <c r="J120" s="247"/>
      <c r="K120" s="247"/>
    </row>
    <row r="121" spans="1:11">
      <c r="A121" s="253" t="s">
        <v>2520</v>
      </c>
      <c r="B121" s="253" t="s">
        <v>2480</v>
      </c>
      <c r="C121" s="217" t="s">
        <v>3680</v>
      </c>
      <c r="D121" s="386">
        <v>3</v>
      </c>
      <c r="E121" s="384">
        <v>2790</v>
      </c>
      <c r="F121" s="255" t="s">
        <v>4124</v>
      </c>
      <c r="G121" s="247"/>
      <c r="H121" s="311"/>
      <c r="I121" s="308"/>
      <c r="J121" s="247"/>
      <c r="K121" s="247"/>
    </row>
    <row r="122" spans="1:11">
      <c r="A122" s="306" t="s">
        <v>3365</v>
      </c>
      <c r="D122" s="386"/>
      <c r="E122" s="309"/>
      <c r="G122" s="247"/>
      <c r="H122" s="311"/>
      <c r="I122" s="308"/>
      <c r="J122" s="247"/>
      <c r="K122" s="247"/>
    </row>
    <row r="123" spans="1:11">
      <c r="A123" s="253" t="s">
        <v>2504</v>
      </c>
      <c r="B123" s="253" t="s">
        <v>2446</v>
      </c>
      <c r="C123" s="217" t="s">
        <v>3681</v>
      </c>
      <c r="D123" s="386">
        <v>4</v>
      </c>
      <c r="E123" s="384">
        <v>3510</v>
      </c>
      <c r="F123" s="255" t="s">
        <v>4114</v>
      </c>
      <c r="G123" s="247"/>
      <c r="H123" s="311"/>
      <c r="I123" s="308"/>
      <c r="J123" s="247"/>
      <c r="K123" s="247"/>
    </row>
    <row r="124" spans="1:11">
      <c r="A124" s="253" t="s">
        <v>2505</v>
      </c>
      <c r="B124" s="253" t="s">
        <v>2447</v>
      </c>
      <c r="C124" s="217" t="s">
        <v>3682</v>
      </c>
      <c r="D124" s="386">
        <v>3.5</v>
      </c>
      <c r="E124" s="384">
        <v>3420</v>
      </c>
      <c r="F124" s="255" t="s">
        <v>4115</v>
      </c>
      <c r="G124" s="247"/>
      <c r="H124" s="311"/>
      <c r="I124" s="308"/>
      <c r="J124" s="247"/>
      <c r="K124" s="247"/>
    </row>
    <row r="125" spans="1:11">
      <c r="A125" s="253" t="s">
        <v>2506</v>
      </c>
      <c r="B125" s="253" t="s">
        <v>2448</v>
      </c>
      <c r="C125" s="217" t="s">
        <v>3683</v>
      </c>
      <c r="D125" s="386">
        <v>1</v>
      </c>
      <c r="E125" s="254">
        <v>2400</v>
      </c>
      <c r="F125" s="255" t="s">
        <v>4116</v>
      </c>
      <c r="G125" s="247"/>
      <c r="H125" s="311"/>
      <c r="I125" s="308"/>
      <c r="J125" s="247"/>
      <c r="K125" s="247"/>
    </row>
    <row r="126" spans="1:11">
      <c r="D126" s="386"/>
      <c r="G126" s="247"/>
      <c r="H126" s="311"/>
      <c r="I126" s="308"/>
      <c r="J126" s="247"/>
      <c r="K126" s="247"/>
    </row>
    <row r="127" spans="1:11">
      <c r="A127" s="297" t="s">
        <v>3684</v>
      </c>
      <c r="D127" s="386"/>
      <c r="G127" s="247"/>
      <c r="H127" s="311"/>
      <c r="I127" s="308"/>
      <c r="J127" s="247"/>
      <c r="K127" s="247"/>
    </row>
    <row r="128" spans="1:11">
      <c r="A128" s="306" t="s">
        <v>3359</v>
      </c>
      <c r="D128" s="386"/>
      <c r="G128" s="247"/>
      <c r="H128" s="311"/>
      <c r="I128" s="308"/>
      <c r="J128" s="247"/>
      <c r="K128" s="247"/>
    </row>
    <row r="129" spans="1:11">
      <c r="A129" s="253" t="s">
        <v>2500</v>
      </c>
      <c r="B129" s="253" t="s">
        <v>2480</v>
      </c>
      <c r="C129" s="217" t="s">
        <v>3680</v>
      </c>
      <c r="D129" s="386">
        <v>3</v>
      </c>
      <c r="E129" s="254">
        <v>2700</v>
      </c>
      <c r="F129" s="255" t="s">
        <v>4382</v>
      </c>
      <c r="G129" s="247"/>
      <c r="H129" s="311"/>
      <c r="I129" s="308"/>
      <c r="J129" s="247"/>
      <c r="K129" s="247"/>
    </row>
    <row r="130" spans="1:11">
      <c r="A130" s="253" t="s">
        <v>3685</v>
      </c>
      <c r="B130" s="253" t="s">
        <v>3686</v>
      </c>
      <c r="C130" s="217" t="s">
        <v>3687</v>
      </c>
      <c r="D130" s="386">
        <v>3</v>
      </c>
      <c r="E130" s="254">
        <v>2790</v>
      </c>
      <c r="F130" s="255" t="s">
        <v>4397</v>
      </c>
      <c r="G130" s="247"/>
      <c r="H130" s="311"/>
      <c r="I130" s="308"/>
      <c r="J130" s="247"/>
      <c r="K130" s="247"/>
    </row>
    <row r="131" spans="1:11">
      <c r="A131" s="306" t="s">
        <v>3365</v>
      </c>
      <c r="D131" s="386"/>
      <c r="E131" s="254" t="s">
        <v>298</v>
      </c>
      <c r="G131" s="247"/>
      <c r="H131" s="311"/>
      <c r="I131" s="308"/>
      <c r="J131" s="247"/>
      <c r="K131" s="247"/>
    </row>
    <row r="132" spans="1:11">
      <c r="A132" s="253" t="s">
        <v>1202</v>
      </c>
      <c r="B132" s="253" t="s">
        <v>99</v>
      </c>
      <c r="C132" s="217" t="s">
        <v>3688</v>
      </c>
      <c r="D132" s="386">
        <v>3</v>
      </c>
      <c r="E132" s="254">
        <v>2790</v>
      </c>
      <c r="F132" s="255" t="s">
        <v>4127</v>
      </c>
      <c r="G132" s="247"/>
      <c r="H132" s="311"/>
      <c r="I132" s="308"/>
      <c r="J132" s="247"/>
      <c r="K132" s="247"/>
    </row>
    <row r="133" spans="1:11">
      <c r="A133" s="253" t="s">
        <v>3689</v>
      </c>
      <c r="B133" s="253" t="s">
        <v>3690</v>
      </c>
      <c r="C133" s="217" t="s">
        <v>3691</v>
      </c>
      <c r="D133" s="386">
        <v>3</v>
      </c>
      <c r="E133" s="254">
        <v>2790</v>
      </c>
      <c r="F133" s="255" t="s">
        <v>4398</v>
      </c>
      <c r="G133" s="247"/>
      <c r="H133" s="311"/>
      <c r="I133" s="308"/>
      <c r="J133" s="247"/>
      <c r="K133" s="247"/>
    </row>
    <row r="134" spans="1:11">
      <c r="D134" s="386"/>
      <c r="E134" s="254" t="s">
        <v>298</v>
      </c>
      <c r="G134" s="247"/>
      <c r="H134" s="311"/>
      <c r="I134" s="308"/>
      <c r="J134" s="247"/>
      <c r="K134" s="247"/>
    </row>
    <row r="135" spans="1:11">
      <c r="A135" s="297" t="s">
        <v>3474</v>
      </c>
      <c r="D135" s="386"/>
      <c r="E135" s="309"/>
      <c r="G135" s="247"/>
      <c r="H135" s="311"/>
      <c r="I135" s="308"/>
      <c r="J135" s="247"/>
      <c r="K135" s="247"/>
    </row>
    <row r="136" spans="1:11">
      <c r="A136" s="306" t="s">
        <v>3359</v>
      </c>
      <c r="D136" s="386"/>
      <c r="E136" s="309"/>
      <c r="G136" s="247"/>
      <c r="H136" s="311"/>
      <c r="I136" s="308"/>
      <c r="J136" s="247"/>
      <c r="K136" s="247"/>
    </row>
    <row r="137" spans="1:11">
      <c r="A137" s="253" t="s">
        <v>2500</v>
      </c>
      <c r="B137" s="253" t="s">
        <v>2480</v>
      </c>
      <c r="C137" s="217" t="s">
        <v>3692</v>
      </c>
      <c r="D137" s="386">
        <v>3</v>
      </c>
      <c r="E137" s="384">
        <v>2700</v>
      </c>
      <c r="F137" s="255" t="s">
        <v>4382</v>
      </c>
      <c r="G137" s="247"/>
      <c r="H137" s="311"/>
      <c r="I137" s="308"/>
      <c r="J137" s="247"/>
      <c r="K137" s="247"/>
    </row>
    <row r="138" spans="1:11">
      <c r="A138" s="253" t="s">
        <v>2510</v>
      </c>
      <c r="B138" s="253" t="s">
        <v>349</v>
      </c>
      <c r="C138" s="217" t="s">
        <v>3693</v>
      </c>
      <c r="D138" s="386">
        <v>3.5</v>
      </c>
      <c r="E138" s="384">
        <v>3150</v>
      </c>
      <c r="F138" s="461" t="s">
        <v>4399</v>
      </c>
      <c r="G138" s="247"/>
      <c r="H138" s="311"/>
      <c r="I138" s="308"/>
      <c r="J138" s="247"/>
      <c r="K138" s="247"/>
    </row>
    <row r="139" spans="1:11">
      <c r="C139" s="456"/>
      <c r="D139" s="386"/>
      <c r="G139" s="247"/>
      <c r="H139" s="311"/>
      <c r="I139" s="308"/>
      <c r="J139" s="247"/>
      <c r="K139" s="247"/>
    </row>
    <row r="140" spans="1:11">
      <c r="A140" s="297" t="s">
        <v>3694</v>
      </c>
      <c r="D140" s="386"/>
      <c r="E140" s="309"/>
      <c r="G140" s="247"/>
      <c r="H140" s="311"/>
      <c r="I140" s="308"/>
      <c r="J140" s="247"/>
      <c r="K140" s="247"/>
    </row>
    <row r="141" spans="1:11">
      <c r="A141" s="306" t="s">
        <v>3359</v>
      </c>
      <c r="D141" s="386"/>
      <c r="E141" s="309"/>
      <c r="G141" s="247"/>
      <c r="H141" s="311"/>
      <c r="I141" s="308"/>
      <c r="J141" s="247"/>
      <c r="K141" s="247"/>
    </row>
    <row r="142" spans="1:11">
      <c r="A142" s="253" t="s">
        <v>2500</v>
      </c>
      <c r="B142" s="253" t="s">
        <v>2480</v>
      </c>
      <c r="C142" s="217" t="s">
        <v>3695</v>
      </c>
      <c r="D142" s="386">
        <v>3</v>
      </c>
      <c r="E142" s="384">
        <v>2700</v>
      </c>
      <c r="F142" s="255" t="s">
        <v>4382</v>
      </c>
      <c r="G142" s="247"/>
      <c r="H142" s="311"/>
      <c r="I142" s="308"/>
      <c r="J142" s="247"/>
      <c r="K142" s="247"/>
    </row>
    <row r="143" spans="1:11">
      <c r="A143" s="253" t="s">
        <v>2510</v>
      </c>
      <c r="B143" s="253" t="s">
        <v>349</v>
      </c>
      <c r="C143" s="217" t="s">
        <v>3696</v>
      </c>
      <c r="D143" s="386">
        <v>3.5</v>
      </c>
      <c r="E143" s="384">
        <v>4770</v>
      </c>
      <c r="F143" s="461" t="s">
        <v>4125</v>
      </c>
      <c r="G143" s="247"/>
      <c r="H143" s="311"/>
      <c r="I143" s="308"/>
      <c r="J143" s="247"/>
      <c r="K143" s="247"/>
    </row>
    <row r="144" spans="1:11">
      <c r="A144" s="306"/>
      <c r="D144" s="386"/>
      <c r="E144" s="309"/>
      <c r="G144" s="247"/>
      <c r="H144" s="311"/>
      <c r="I144" s="308"/>
      <c r="J144" s="247"/>
      <c r="K144" s="247"/>
    </row>
    <row r="145" spans="1:11">
      <c r="A145" s="297" t="s">
        <v>3697</v>
      </c>
      <c r="D145" s="386"/>
      <c r="E145" s="309"/>
      <c r="G145" s="247"/>
      <c r="H145" s="311"/>
      <c r="I145" s="308"/>
      <c r="J145" s="247"/>
      <c r="K145" s="247"/>
    </row>
    <row r="146" spans="1:11">
      <c r="A146" s="306" t="s">
        <v>3365</v>
      </c>
      <c r="D146" s="386"/>
      <c r="E146" s="309"/>
      <c r="G146" s="247"/>
      <c r="H146" s="311"/>
      <c r="I146" s="308"/>
      <c r="J146" s="247"/>
      <c r="K146" s="247"/>
    </row>
    <row r="147" spans="1:11">
      <c r="A147" s="253" t="s">
        <v>2500</v>
      </c>
      <c r="B147" s="253" t="s">
        <v>2480</v>
      </c>
      <c r="C147" s="217" t="s">
        <v>3698</v>
      </c>
      <c r="D147" s="386">
        <v>3</v>
      </c>
      <c r="E147" s="384">
        <v>2790</v>
      </c>
      <c r="F147" s="255" t="s">
        <v>4124</v>
      </c>
      <c r="G147" s="247"/>
      <c r="H147" s="311"/>
      <c r="I147" s="308"/>
      <c r="J147" s="247"/>
      <c r="K147" s="247"/>
    </row>
    <row r="148" spans="1:11">
      <c r="A148" s="253" t="s">
        <v>2510</v>
      </c>
      <c r="B148" s="253" t="s">
        <v>349</v>
      </c>
      <c r="C148" s="217" t="s">
        <v>3699</v>
      </c>
      <c r="D148" s="386">
        <v>3.5</v>
      </c>
      <c r="E148" s="384">
        <v>4680</v>
      </c>
      <c r="F148" s="461" t="s">
        <v>4126</v>
      </c>
      <c r="G148" s="247"/>
      <c r="H148" s="311"/>
      <c r="I148" s="308"/>
      <c r="J148" s="247"/>
      <c r="K148" s="247"/>
    </row>
    <row r="149" spans="1:11">
      <c r="C149" s="456"/>
      <c r="D149" s="386"/>
      <c r="G149" s="247"/>
      <c r="H149" s="311"/>
      <c r="I149" s="308"/>
      <c r="J149" s="247"/>
      <c r="K149" s="247"/>
    </row>
    <row r="150" spans="1:11">
      <c r="A150" s="297" t="s">
        <v>3477</v>
      </c>
      <c r="D150" s="386"/>
      <c r="E150" s="309"/>
      <c r="G150" s="247"/>
      <c r="H150" s="311"/>
      <c r="I150" s="308"/>
      <c r="J150" s="247"/>
      <c r="K150" s="247"/>
    </row>
    <row r="151" spans="1:11">
      <c r="A151" s="306" t="s">
        <v>3365</v>
      </c>
      <c r="D151" s="386"/>
      <c r="E151" s="309"/>
      <c r="G151" s="247"/>
      <c r="H151" s="311"/>
      <c r="I151" s="308"/>
      <c r="J151" s="247"/>
      <c r="K151" s="247"/>
    </row>
    <row r="152" spans="1:11">
      <c r="A152" s="253" t="s">
        <v>2500</v>
      </c>
      <c r="B152" s="253" t="s">
        <v>2480</v>
      </c>
      <c r="C152" s="217" t="s">
        <v>3700</v>
      </c>
      <c r="D152" s="386">
        <v>3</v>
      </c>
      <c r="E152" s="384">
        <v>2700</v>
      </c>
      <c r="F152" s="255" t="s">
        <v>4382</v>
      </c>
      <c r="G152" s="247"/>
      <c r="H152" s="311"/>
      <c r="I152" s="308"/>
      <c r="J152" s="247"/>
      <c r="K152" s="247"/>
    </row>
    <row r="153" spans="1:11">
      <c r="A153" s="253" t="s">
        <v>2510</v>
      </c>
      <c r="B153" s="253" t="s">
        <v>349</v>
      </c>
      <c r="C153" s="217" t="s">
        <v>3701</v>
      </c>
      <c r="D153" s="386">
        <v>3.5</v>
      </c>
      <c r="E153" s="384">
        <v>4680</v>
      </c>
      <c r="F153" s="461" t="s">
        <v>4126</v>
      </c>
      <c r="G153" s="247"/>
      <c r="H153" s="311"/>
      <c r="I153" s="308"/>
      <c r="J153" s="247"/>
      <c r="K153" s="247"/>
    </row>
    <row r="154" spans="1:11">
      <c r="C154" s="456"/>
      <c r="D154" s="386"/>
      <c r="G154" s="247"/>
      <c r="H154" s="311"/>
      <c r="I154" s="308"/>
      <c r="J154" s="247"/>
      <c r="K154" s="247"/>
    </row>
    <row r="155" spans="1:11">
      <c r="A155" s="297" t="s">
        <v>3702</v>
      </c>
      <c r="D155" s="386"/>
      <c r="E155" s="309"/>
      <c r="G155" s="247"/>
      <c r="H155" s="311"/>
      <c r="I155" s="308"/>
      <c r="J155" s="247"/>
      <c r="K155" s="247"/>
    </row>
    <row r="156" spans="1:11">
      <c r="A156" s="306" t="s">
        <v>3359</v>
      </c>
      <c r="D156" s="386"/>
      <c r="E156" s="309"/>
      <c r="G156" s="247"/>
      <c r="H156" s="311"/>
      <c r="I156" s="308"/>
      <c r="J156" s="247"/>
      <c r="K156" s="247"/>
    </row>
    <row r="157" spans="1:11">
      <c r="A157" s="253" t="s">
        <v>488</v>
      </c>
      <c r="B157" s="253" t="s">
        <v>489</v>
      </c>
      <c r="C157" s="217" t="s">
        <v>3703</v>
      </c>
      <c r="D157" s="386">
        <v>4</v>
      </c>
      <c r="E157" s="384">
        <v>4500</v>
      </c>
      <c r="F157" s="255" t="s">
        <v>2463</v>
      </c>
      <c r="G157" s="247"/>
      <c r="H157" s="311"/>
      <c r="I157" s="308"/>
      <c r="J157" s="247"/>
      <c r="K157" s="247"/>
    </row>
    <row r="158" spans="1:11">
      <c r="A158" s="253" t="s">
        <v>1202</v>
      </c>
      <c r="B158" s="253" t="s">
        <v>99</v>
      </c>
      <c r="C158" s="217" t="s">
        <v>3704</v>
      </c>
      <c r="D158" s="386">
        <v>3</v>
      </c>
      <c r="E158" s="384">
        <v>2790</v>
      </c>
      <c r="F158" s="255" t="s">
        <v>4127</v>
      </c>
      <c r="G158" s="247"/>
      <c r="H158" s="311"/>
      <c r="I158" s="308"/>
      <c r="J158" s="247"/>
      <c r="K158" s="247"/>
    </row>
    <row r="159" spans="1:11">
      <c r="A159" s="298" t="s">
        <v>3365</v>
      </c>
      <c r="D159" s="386"/>
      <c r="E159" s="309"/>
      <c r="G159" s="247"/>
      <c r="H159" s="311"/>
      <c r="I159" s="308"/>
      <c r="J159" s="247"/>
      <c r="K159" s="247"/>
    </row>
    <row r="160" spans="1:11">
      <c r="A160" s="253" t="s">
        <v>1100</v>
      </c>
      <c r="B160" s="253" t="s">
        <v>755</v>
      </c>
      <c r="C160" s="217" t="s">
        <v>3705</v>
      </c>
      <c r="D160" s="386">
        <v>3</v>
      </c>
      <c r="E160" s="384">
        <v>2635</v>
      </c>
      <c r="F160" s="255" t="s">
        <v>4355</v>
      </c>
      <c r="G160" s="247"/>
      <c r="H160" s="311"/>
      <c r="I160" s="305"/>
      <c r="J160" s="253"/>
    </row>
    <row r="161" spans="1:10">
      <c r="A161" s="253" t="s">
        <v>496</v>
      </c>
      <c r="B161" s="253" t="s">
        <v>497</v>
      </c>
      <c r="C161" s="217" t="s">
        <v>3706</v>
      </c>
      <c r="D161" s="386">
        <v>4</v>
      </c>
      <c r="E161" s="384">
        <v>2790</v>
      </c>
      <c r="F161" s="255" t="s">
        <v>4401</v>
      </c>
      <c r="G161" s="247"/>
      <c r="H161" s="311"/>
      <c r="I161" s="305"/>
      <c r="J161" s="253"/>
    </row>
    <row r="162" spans="1:10">
      <c r="D162" s="386"/>
      <c r="E162" s="309"/>
      <c r="G162" s="247"/>
      <c r="H162" s="311"/>
    </row>
    <row r="163" spans="1:10">
      <c r="A163" s="297" t="s">
        <v>3707</v>
      </c>
      <c r="D163" s="386"/>
      <c r="E163" s="309"/>
      <c r="G163" s="247"/>
      <c r="H163" s="311"/>
    </row>
    <row r="164" spans="1:10">
      <c r="A164" s="306" t="s">
        <v>3359</v>
      </c>
      <c r="D164" s="386"/>
      <c r="E164" s="309"/>
      <c r="G164" s="247"/>
      <c r="H164" s="311"/>
    </row>
    <row r="165" spans="1:10">
      <c r="A165" s="253" t="s">
        <v>488</v>
      </c>
      <c r="B165" s="253" t="s">
        <v>489</v>
      </c>
      <c r="C165" s="217" t="s">
        <v>3708</v>
      </c>
      <c r="D165" s="386">
        <v>4</v>
      </c>
      <c r="E165" s="384">
        <v>4500</v>
      </c>
      <c r="F165" s="255" t="s">
        <v>2463</v>
      </c>
      <c r="G165" s="247"/>
      <c r="H165" s="311"/>
    </row>
    <row r="166" spans="1:10">
      <c r="A166" s="253" t="s">
        <v>1202</v>
      </c>
      <c r="B166" s="253" t="s">
        <v>99</v>
      </c>
      <c r="C166" s="217" t="s">
        <v>3709</v>
      </c>
      <c r="D166" s="386">
        <v>3</v>
      </c>
      <c r="E166" s="384">
        <v>2790</v>
      </c>
      <c r="F166" s="255" t="s">
        <v>4127</v>
      </c>
      <c r="G166" s="247"/>
      <c r="H166" s="311"/>
    </row>
    <row r="167" spans="1:10">
      <c r="A167" s="298" t="s">
        <v>3365</v>
      </c>
      <c r="D167" s="386"/>
      <c r="E167" s="309"/>
      <c r="G167" s="247"/>
      <c r="H167" s="311"/>
    </row>
    <row r="168" spans="1:10">
      <c r="A168" s="253" t="s">
        <v>1100</v>
      </c>
      <c r="B168" s="253" t="s">
        <v>755</v>
      </c>
      <c r="C168" s="217" t="s">
        <v>3710</v>
      </c>
      <c r="D168" s="386">
        <v>3</v>
      </c>
      <c r="E168" s="384">
        <v>2635</v>
      </c>
      <c r="F168" s="255" t="s">
        <v>4355</v>
      </c>
      <c r="G168" s="247"/>
      <c r="H168" s="311"/>
    </row>
    <row r="169" spans="1:10">
      <c r="A169" s="253" t="s">
        <v>496</v>
      </c>
      <c r="B169" s="253" t="s">
        <v>497</v>
      </c>
      <c r="C169" s="217" t="s">
        <v>3711</v>
      </c>
      <c r="D169" s="386">
        <v>4</v>
      </c>
      <c r="E169" s="384">
        <v>2790</v>
      </c>
      <c r="F169" s="255" t="s">
        <v>4401</v>
      </c>
      <c r="G169" s="247"/>
      <c r="H169" s="311"/>
    </row>
    <row r="170" spans="1:10">
      <c r="D170" s="385"/>
      <c r="E170" s="309"/>
      <c r="G170" s="247"/>
      <c r="H170" s="311"/>
    </row>
    <row r="171" spans="1:10">
      <c r="D171" s="385"/>
      <c r="E171" s="309"/>
      <c r="G171" s="247"/>
      <c r="H171" s="311"/>
    </row>
    <row r="172" spans="1:10">
      <c r="A172" s="297" t="s">
        <v>3485</v>
      </c>
      <c r="B172" s="247"/>
      <c r="C172" s="456"/>
      <c r="G172" s="247"/>
      <c r="H172" s="311"/>
    </row>
    <row r="173" spans="1:10">
      <c r="A173" s="298" t="s">
        <v>3359</v>
      </c>
      <c r="B173" s="247"/>
      <c r="C173" s="456"/>
      <c r="G173" s="247"/>
      <c r="H173" s="311"/>
    </row>
    <row r="174" spans="1:10">
      <c r="A174" s="253" t="s">
        <v>488</v>
      </c>
      <c r="B174" s="247" t="s">
        <v>489</v>
      </c>
      <c r="C174" s="217" t="s">
        <v>3712</v>
      </c>
      <c r="D174" s="386">
        <v>4</v>
      </c>
      <c r="E174" s="254">
        <v>4495</v>
      </c>
      <c r="F174" s="255" t="s">
        <v>4400</v>
      </c>
      <c r="G174" s="247"/>
      <c r="H174" s="311"/>
    </row>
    <row r="175" spans="1:10">
      <c r="B175" s="247"/>
      <c r="C175" s="456"/>
      <c r="E175" s="254" t="s">
        <v>298</v>
      </c>
      <c r="G175" s="247"/>
      <c r="H175" s="311"/>
    </row>
    <row r="176" spans="1:10">
      <c r="A176" s="253" t="s">
        <v>496</v>
      </c>
      <c r="B176" s="247" t="s">
        <v>497</v>
      </c>
      <c r="C176" s="217" t="s">
        <v>3713</v>
      </c>
      <c r="D176" s="386">
        <v>4</v>
      </c>
      <c r="E176" s="254">
        <v>4560</v>
      </c>
      <c r="F176" s="255" t="s">
        <v>2463</v>
      </c>
      <c r="G176" s="247"/>
      <c r="H176" s="311"/>
    </row>
    <row r="177" spans="1:8">
      <c r="A177" s="253" t="s">
        <v>2510</v>
      </c>
      <c r="B177" s="247" t="s">
        <v>349</v>
      </c>
      <c r="C177" s="217" t="s">
        <v>3714</v>
      </c>
      <c r="D177" s="386">
        <v>3.5</v>
      </c>
      <c r="E177" s="383">
        <v>4800</v>
      </c>
      <c r="F177" s="255" t="s">
        <v>3979</v>
      </c>
      <c r="G177" s="247"/>
      <c r="H177" s="311"/>
    </row>
    <row r="178" spans="1:8">
      <c r="A178" s="247"/>
      <c r="B178" s="247"/>
      <c r="C178" s="456"/>
      <c r="D178" s="386"/>
      <c r="E178" s="309"/>
      <c r="G178" s="247"/>
      <c r="H178" s="311"/>
    </row>
    <row r="179" spans="1:8">
      <c r="A179" s="241" t="s">
        <v>2481</v>
      </c>
      <c r="D179" s="386"/>
      <c r="E179" s="309"/>
      <c r="G179" s="253" t="s">
        <v>2452</v>
      </c>
      <c r="H179" s="311"/>
    </row>
    <row r="180" spans="1:8">
      <c r="A180" s="298" t="s">
        <v>3359</v>
      </c>
      <c r="D180" s="386"/>
      <c r="E180" s="309"/>
      <c r="G180" s="247"/>
      <c r="H180" s="311"/>
    </row>
    <row r="181" spans="1:8">
      <c r="A181" s="253" t="s">
        <v>3668</v>
      </c>
      <c r="B181" s="253" t="s">
        <v>3715</v>
      </c>
      <c r="C181" s="217" t="s">
        <v>3669</v>
      </c>
      <c r="D181" s="386">
        <v>3</v>
      </c>
      <c r="E181" s="383">
        <v>3510</v>
      </c>
      <c r="F181" s="255" t="s">
        <v>2069</v>
      </c>
      <c r="G181" s="253" t="s">
        <v>3716</v>
      </c>
      <c r="H181" s="311"/>
    </row>
    <row r="182" spans="1:8">
      <c r="A182" s="247" t="s">
        <v>75</v>
      </c>
      <c r="B182" s="247" t="s">
        <v>191</v>
      </c>
      <c r="C182" s="217" t="s">
        <v>3652</v>
      </c>
      <c r="D182" s="386">
        <v>3</v>
      </c>
      <c r="E182" s="384">
        <v>2700</v>
      </c>
      <c r="F182" s="255" t="s">
        <v>4379</v>
      </c>
      <c r="G182" s="253" t="s">
        <v>3717</v>
      </c>
      <c r="H182" s="311"/>
    </row>
    <row r="183" spans="1:8">
      <c r="A183" s="253" t="s">
        <v>84</v>
      </c>
      <c r="B183" s="253" t="s">
        <v>85</v>
      </c>
      <c r="C183" s="217" t="s">
        <v>3656</v>
      </c>
      <c r="D183" s="386">
        <v>3</v>
      </c>
      <c r="E183" s="384">
        <v>2700</v>
      </c>
      <c r="F183" s="255" t="s">
        <v>4102</v>
      </c>
      <c r="G183" s="253" t="s">
        <v>3718</v>
      </c>
      <c r="H183" s="311"/>
    </row>
    <row r="184" spans="1:8">
      <c r="A184" s="247" t="s">
        <v>1122</v>
      </c>
      <c r="B184" s="253" t="s">
        <v>828</v>
      </c>
      <c r="C184" s="217" t="s">
        <v>3672</v>
      </c>
      <c r="D184" s="386">
        <v>3</v>
      </c>
      <c r="E184" s="309">
        <v>2700</v>
      </c>
      <c r="F184" s="255" t="s">
        <v>3973</v>
      </c>
      <c r="G184" s="253" t="s">
        <v>3719</v>
      </c>
      <c r="H184" s="311"/>
    </row>
    <row r="185" spans="1:8">
      <c r="A185" s="253" t="s">
        <v>2508</v>
      </c>
      <c r="B185" s="253" t="s">
        <v>2453</v>
      </c>
      <c r="C185" s="217" t="s">
        <v>3673</v>
      </c>
      <c r="D185" s="386">
        <v>3</v>
      </c>
      <c r="E185" s="384">
        <v>2790</v>
      </c>
      <c r="F185" s="255" t="s">
        <v>4389</v>
      </c>
      <c r="G185" s="253" t="s">
        <v>3719</v>
      </c>
      <c r="H185" s="311"/>
    </row>
    <row r="186" spans="1:8">
      <c r="A186" s="253" t="s">
        <v>1076</v>
      </c>
      <c r="B186" s="253" t="s">
        <v>1449</v>
      </c>
      <c r="C186" s="217" t="s">
        <v>3720</v>
      </c>
      <c r="D186" s="386">
        <v>3</v>
      </c>
      <c r="E186" s="384">
        <v>2635</v>
      </c>
      <c r="F186" s="255" t="s">
        <v>4358</v>
      </c>
      <c r="G186" s="247"/>
      <c r="H186" s="311"/>
    </row>
    <row r="187" spans="1:8">
      <c r="A187" s="253" t="s">
        <v>1694</v>
      </c>
      <c r="B187" s="247" t="s">
        <v>3376</v>
      </c>
      <c r="C187" s="217" t="s">
        <v>3626</v>
      </c>
      <c r="D187" s="386">
        <v>3</v>
      </c>
      <c r="E187" s="282">
        <v>2790</v>
      </c>
      <c r="F187" s="255" t="s">
        <v>4084</v>
      </c>
      <c r="G187" s="247" t="s">
        <v>3721</v>
      </c>
      <c r="H187" s="311"/>
    </row>
    <row r="188" spans="1:8">
      <c r="A188" s="253" t="s">
        <v>437</v>
      </c>
      <c r="B188" s="253" t="s">
        <v>472</v>
      </c>
      <c r="C188" s="217" t="s">
        <v>3657</v>
      </c>
      <c r="D188" s="386">
        <v>3</v>
      </c>
      <c r="E188" s="254">
        <v>2790</v>
      </c>
      <c r="F188" s="460" t="s">
        <v>4103</v>
      </c>
      <c r="G188" s="247" t="s">
        <v>3718</v>
      </c>
      <c r="H188" s="311"/>
    </row>
    <row r="189" spans="1:8">
      <c r="A189" s="253" t="s">
        <v>184</v>
      </c>
      <c r="B189" s="253" t="s">
        <v>185</v>
      </c>
      <c r="C189" s="217" t="s">
        <v>3653</v>
      </c>
      <c r="D189" s="386">
        <v>3</v>
      </c>
      <c r="E189" s="383">
        <v>2790</v>
      </c>
      <c r="F189" s="255" t="s">
        <v>4099</v>
      </c>
      <c r="G189" s="247" t="s">
        <v>3722</v>
      </c>
      <c r="H189" s="311"/>
    </row>
    <row r="190" spans="1:8">
      <c r="A190" s="253" t="s">
        <v>477</v>
      </c>
      <c r="B190" s="253" t="s">
        <v>478</v>
      </c>
      <c r="C190" s="217" t="s">
        <v>3723</v>
      </c>
      <c r="D190" s="386">
        <v>3</v>
      </c>
      <c r="E190" s="384">
        <v>2635</v>
      </c>
      <c r="F190" s="255" t="s">
        <v>4402</v>
      </c>
      <c r="G190" s="247"/>
      <c r="H190" s="311"/>
    </row>
    <row r="191" spans="1:8">
      <c r="A191" s="253" t="s">
        <v>2518</v>
      </c>
      <c r="B191" s="253" t="s">
        <v>2470</v>
      </c>
      <c r="C191" s="217" t="s">
        <v>3724</v>
      </c>
      <c r="D191" s="386">
        <v>3</v>
      </c>
      <c r="E191" s="384">
        <v>2700</v>
      </c>
      <c r="F191" s="255" t="s">
        <v>4403</v>
      </c>
      <c r="G191" s="247"/>
      <c r="H191" s="311"/>
    </row>
    <row r="192" spans="1:8">
      <c r="A192" s="253" t="s">
        <v>1203</v>
      </c>
      <c r="B192" s="253" t="s">
        <v>2458</v>
      </c>
      <c r="C192" s="217" t="s">
        <v>3725</v>
      </c>
      <c r="D192" s="386">
        <v>3</v>
      </c>
      <c r="E192" s="384">
        <v>2550</v>
      </c>
      <c r="F192" s="255" t="s">
        <v>4348</v>
      </c>
      <c r="G192" s="247"/>
      <c r="H192" s="311"/>
    </row>
    <row r="193" spans="1:8">
      <c r="A193" s="253" t="s">
        <v>1100</v>
      </c>
      <c r="B193" s="253" t="s">
        <v>455</v>
      </c>
      <c r="C193" s="217" t="s">
        <v>3726</v>
      </c>
      <c r="D193" s="386">
        <v>3</v>
      </c>
      <c r="E193" s="384">
        <v>2550</v>
      </c>
      <c r="F193" s="255" t="s">
        <v>4355</v>
      </c>
      <c r="G193" s="247"/>
      <c r="H193" s="311"/>
    </row>
    <row r="194" spans="1:8">
      <c r="A194" s="306" t="s">
        <v>3365</v>
      </c>
      <c r="B194" s="247"/>
      <c r="C194" s="456" t="s">
        <v>298</v>
      </c>
      <c r="D194" s="386"/>
      <c r="E194" s="282"/>
      <c r="G194" s="247"/>
      <c r="H194" s="311"/>
    </row>
    <row r="195" spans="1:8">
      <c r="A195" s="247" t="s">
        <v>2513</v>
      </c>
      <c r="B195" s="247" t="s">
        <v>2478</v>
      </c>
      <c r="C195" s="217" t="s">
        <v>3727</v>
      </c>
      <c r="D195" s="386">
        <v>3</v>
      </c>
      <c r="E195" s="282">
        <v>2790</v>
      </c>
      <c r="F195" s="255" t="s">
        <v>4404</v>
      </c>
      <c r="G195" s="247"/>
      <c r="H195" s="311"/>
    </row>
    <row r="196" spans="1:8">
      <c r="A196" s="247" t="s">
        <v>1101</v>
      </c>
      <c r="B196" s="247" t="s">
        <v>2665</v>
      </c>
      <c r="C196" s="217" t="s">
        <v>3655</v>
      </c>
      <c r="D196" s="386">
        <v>3</v>
      </c>
      <c r="E196" s="282">
        <v>2790</v>
      </c>
      <c r="F196" s="255" t="s">
        <v>2739</v>
      </c>
      <c r="G196" s="247" t="s">
        <v>3457</v>
      </c>
      <c r="H196" s="311"/>
    </row>
    <row r="197" spans="1:8">
      <c r="A197" s="247" t="s">
        <v>1202</v>
      </c>
      <c r="B197" s="247" t="s">
        <v>99</v>
      </c>
      <c r="C197" s="217" t="s">
        <v>298</v>
      </c>
      <c r="D197" s="386">
        <v>3</v>
      </c>
      <c r="E197" s="282">
        <v>2790</v>
      </c>
      <c r="F197" s="255" t="s">
        <v>4127</v>
      </c>
      <c r="G197" s="247"/>
      <c r="H197" s="311"/>
    </row>
    <row r="198" spans="1:8">
      <c r="A198" s="247" t="s">
        <v>2515</v>
      </c>
      <c r="B198" s="247" t="s">
        <v>2462</v>
      </c>
      <c r="C198" s="217" t="s">
        <v>3728</v>
      </c>
      <c r="D198" s="386">
        <v>3</v>
      </c>
      <c r="E198" s="282">
        <v>2790</v>
      </c>
      <c r="F198" s="460" t="s">
        <v>4121</v>
      </c>
      <c r="G198" s="247"/>
      <c r="H198" s="311"/>
    </row>
    <row r="199" spans="1:8">
      <c r="A199" s="247" t="s">
        <v>3444</v>
      </c>
      <c r="B199" s="247" t="s">
        <v>3445</v>
      </c>
      <c r="C199" s="217" t="s">
        <v>3677</v>
      </c>
      <c r="D199" s="386">
        <v>3</v>
      </c>
      <c r="E199" s="282">
        <v>2790</v>
      </c>
      <c r="F199" s="255" t="s">
        <v>4111</v>
      </c>
      <c r="G199" s="247" t="s">
        <v>3719</v>
      </c>
      <c r="H199" s="311"/>
    </row>
    <row r="200" spans="1:8">
      <c r="A200" s="253" t="s">
        <v>1341</v>
      </c>
      <c r="B200" s="253" t="s">
        <v>1342</v>
      </c>
      <c r="C200" s="217" t="s">
        <v>3729</v>
      </c>
      <c r="D200" s="386">
        <v>3</v>
      </c>
      <c r="E200" s="282">
        <v>2790</v>
      </c>
      <c r="F200" s="255" t="s">
        <v>2455</v>
      </c>
      <c r="G200" s="247"/>
      <c r="H200" s="311"/>
    </row>
    <row r="201" spans="1:8">
      <c r="A201" s="247" t="s">
        <v>86</v>
      </c>
      <c r="B201" s="247" t="s">
        <v>222</v>
      </c>
      <c r="C201" s="217" t="s">
        <v>3661</v>
      </c>
      <c r="D201" s="386">
        <v>3</v>
      </c>
      <c r="E201" s="282">
        <v>2790</v>
      </c>
      <c r="F201" s="255" t="s">
        <v>4104</v>
      </c>
      <c r="G201" s="247" t="s">
        <v>3718</v>
      </c>
      <c r="H201" s="311"/>
    </row>
    <row r="202" spans="1:8">
      <c r="A202" s="247" t="s">
        <v>181</v>
      </c>
      <c r="B202" s="247" t="s">
        <v>182</v>
      </c>
      <c r="C202" s="217" t="s">
        <v>3654</v>
      </c>
      <c r="D202" s="386">
        <v>3</v>
      </c>
      <c r="E202" s="282">
        <v>2790</v>
      </c>
      <c r="F202" s="214" t="s">
        <v>4100</v>
      </c>
      <c r="G202" s="247" t="s">
        <v>3457</v>
      </c>
      <c r="H202" s="311"/>
    </row>
    <row r="203" spans="1:8">
      <c r="A203" s="247" t="s">
        <v>3434</v>
      </c>
      <c r="B203" s="247" t="s">
        <v>3435</v>
      </c>
      <c r="C203" s="217" t="s">
        <v>3654</v>
      </c>
      <c r="D203" s="386">
        <v>3</v>
      </c>
      <c r="E203" s="282">
        <v>2790</v>
      </c>
      <c r="F203" s="255" t="s">
        <v>4108</v>
      </c>
      <c r="G203" s="247" t="s">
        <v>3730</v>
      </c>
      <c r="H203" s="311"/>
    </row>
    <row r="204" spans="1:8">
      <c r="A204" s="247" t="s">
        <v>3685</v>
      </c>
      <c r="B204" s="247" t="s">
        <v>3686</v>
      </c>
      <c r="C204" s="456"/>
      <c r="D204" s="386">
        <v>3</v>
      </c>
      <c r="E204" s="282">
        <v>2790</v>
      </c>
      <c r="F204" s="255" t="s">
        <v>4397</v>
      </c>
      <c r="G204" s="247"/>
      <c r="H204" s="311"/>
    </row>
    <row r="205" spans="1:8">
      <c r="A205" s="253" t="s">
        <v>492</v>
      </c>
      <c r="B205" s="253" t="s">
        <v>493</v>
      </c>
      <c r="C205" s="217" t="s">
        <v>3731</v>
      </c>
      <c r="D205" s="386">
        <v>3</v>
      </c>
      <c r="E205" s="282">
        <v>2790</v>
      </c>
      <c r="F205" s="255" t="s">
        <v>4365</v>
      </c>
      <c r="G205" s="247"/>
      <c r="H205" s="311"/>
    </row>
    <row r="206" spans="1:8">
      <c r="A206" s="253" t="s">
        <v>1100</v>
      </c>
      <c r="B206" s="253" t="s">
        <v>455</v>
      </c>
      <c r="C206" s="217" t="s">
        <v>3732</v>
      </c>
      <c r="D206" s="386">
        <v>3</v>
      </c>
      <c r="E206" s="282">
        <v>2790</v>
      </c>
      <c r="F206" s="255" t="s">
        <v>4355</v>
      </c>
      <c r="G206" s="247"/>
      <c r="H206" s="311"/>
    </row>
    <row r="207" spans="1:8">
      <c r="H207" s="311"/>
    </row>
  </sheetData>
  <pageMargins left="0.7" right="0.7" top="0.75" bottom="0.75" header="0.3" footer="0.3"/>
  <pageSetup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D0FBE-90A3-498E-9751-B08725C187B8}">
  <dimension ref="A1:H145"/>
  <sheetViews>
    <sheetView workbookViewId="0">
      <pane ySplit="3" topLeftCell="A4" activePane="bottomLeft" state="frozen"/>
      <selection pane="bottomLeft" activeCell="E5" sqref="E5"/>
    </sheetView>
  </sheetViews>
  <sheetFormatPr defaultColWidth="9.21875" defaultRowHeight="14.4"/>
  <cols>
    <col min="1" max="1" width="13.77734375" style="253" customWidth="1"/>
    <col min="2" max="2" width="41.5546875" style="253" customWidth="1"/>
    <col min="3" max="3" width="54" style="458" customWidth="1"/>
    <col min="4" max="4" width="10.5546875" style="254" customWidth="1"/>
    <col min="5" max="5" width="10.77734375" style="254" customWidth="1"/>
    <col min="6" max="6" width="18.21875" style="392" customWidth="1"/>
    <col min="7" max="7" width="13.5546875" style="253" customWidth="1"/>
    <col min="8" max="16384" width="9.21875" style="253"/>
  </cols>
  <sheetData>
    <row r="1" spans="1:8">
      <c r="A1" s="241" t="s">
        <v>2523</v>
      </c>
      <c r="B1" s="247"/>
      <c r="C1" s="456"/>
      <c r="D1" s="265"/>
      <c r="E1" s="265"/>
      <c r="G1" s="247"/>
    </row>
    <row r="2" spans="1:8">
      <c r="A2" s="241" t="s">
        <v>3733</v>
      </c>
      <c r="B2" s="247"/>
      <c r="C2" s="456"/>
      <c r="D2" s="265"/>
      <c r="E2" s="265"/>
      <c r="G2" s="247"/>
    </row>
    <row r="3" spans="1:8" ht="43.2">
      <c r="A3" s="193" t="s">
        <v>1</v>
      </c>
      <c r="B3" s="193" t="s">
        <v>2</v>
      </c>
      <c r="C3" s="457" t="s">
        <v>3</v>
      </c>
      <c r="D3" s="34" t="s">
        <v>4</v>
      </c>
      <c r="E3" s="34" t="s">
        <v>5</v>
      </c>
      <c r="F3" s="34" t="s">
        <v>6</v>
      </c>
      <c r="G3" s="34" t="s">
        <v>7</v>
      </c>
    </row>
    <row r="5" spans="1:8">
      <c r="A5" s="241" t="s">
        <v>2482</v>
      </c>
    </row>
    <row r="6" spans="1:8">
      <c r="A6" s="298" t="s">
        <v>3359</v>
      </c>
    </row>
    <row r="7" spans="1:8">
      <c r="A7" s="253" t="s">
        <v>146</v>
      </c>
      <c r="B7" s="247" t="s">
        <v>3360</v>
      </c>
      <c r="C7" s="217" t="s">
        <v>3734</v>
      </c>
      <c r="D7" s="386">
        <v>1</v>
      </c>
      <c r="E7" s="384">
        <v>840</v>
      </c>
      <c r="F7" s="392" t="s">
        <v>4080</v>
      </c>
      <c r="H7" s="310"/>
    </row>
    <row r="8" spans="1:8">
      <c r="A8" s="253" t="s">
        <v>149</v>
      </c>
      <c r="B8" s="247" t="s">
        <v>628</v>
      </c>
      <c r="C8" s="217" t="s">
        <v>3735</v>
      </c>
      <c r="D8" s="386">
        <v>3</v>
      </c>
      <c r="E8" s="384">
        <v>2520</v>
      </c>
      <c r="F8" s="255" t="s">
        <v>4081</v>
      </c>
      <c r="H8" s="310"/>
    </row>
    <row r="9" spans="1:8">
      <c r="A9" s="253" t="s">
        <v>152</v>
      </c>
      <c r="B9" s="247" t="s">
        <v>615</v>
      </c>
      <c r="C9" s="217" t="s">
        <v>3736</v>
      </c>
      <c r="D9" s="386">
        <v>2</v>
      </c>
      <c r="E9" s="384">
        <v>2520</v>
      </c>
      <c r="F9" s="392" t="s">
        <v>4081</v>
      </c>
      <c r="H9" s="310"/>
    </row>
    <row r="10" spans="1:8">
      <c r="A10" s="253" t="s">
        <v>154</v>
      </c>
      <c r="B10" s="247" t="s">
        <v>632</v>
      </c>
      <c r="C10" s="217" t="s">
        <v>3737</v>
      </c>
      <c r="D10" s="386">
        <v>2</v>
      </c>
      <c r="E10" s="384">
        <v>3240</v>
      </c>
      <c r="F10" s="392" t="s">
        <v>3026</v>
      </c>
      <c r="H10" s="310"/>
    </row>
    <row r="11" spans="1:8">
      <c r="A11" s="298" t="s">
        <v>3365</v>
      </c>
      <c r="B11" s="247"/>
      <c r="C11" s="456"/>
      <c r="D11" s="282"/>
      <c r="E11" s="384"/>
      <c r="H11" s="310"/>
    </row>
    <row r="12" spans="1:8">
      <c r="A12" s="253" t="s">
        <v>156</v>
      </c>
      <c r="B12" s="247" t="s">
        <v>620</v>
      </c>
      <c r="C12" s="217" t="s">
        <v>3738</v>
      </c>
      <c r="D12" s="386">
        <v>2</v>
      </c>
      <c r="E12" s="384">
        <v>2550</v>
      </c>
      <c r="F12" s="460" t="s">
        <v>4081</v>
      </c>
      <c r="G12" s="247"/>
      <c r="H12" s="310"/>
    </row>
    <row r="13" spans="1:8">
      <c r="A13" s="253" t="s">
        <v>3367</v>
      </c>
      <c r="B13" s="247" t="s">
        <v>3368</v>
      </c>
      <c r="C13" s="217" t="s">
        <v>3739</v>
      </c>
      <c r="D13" s="386">
        <v>2</v>
      </c>
      <c r="E13" s="384">
        <v>2550</v>
      </c>
      <c r="F13" s="255" t="s">
        <v>4082</v>
      </c>
      <c r="G13" s="247"/>
      <c r="H13" s="310"/>
    </row>
    <row r="14" spans="1:8">
      <c r="A14" s="253" t="s">
        <v>3370</v>
      </c>
      <c r="B14" s="247" t="s">
        <v>3371</v>
      </c>
      <c r="C14" s="217" t="s">
        <v>3740</v>
      </c>
      <c r="D14" s="386">
        <v>2</v>
      </c>
      <c r="E14" s="384">
        <v>2700</v>
      </c>
      <c r="F14" s="255" t="s">
        <v>3172</v>
      </c>
      <c r="G14" s="247"/>
      <c r="H14" s="310"/>
    </row>
    <row r="15" spans="1:8">
      <c r="A15" s="253" t="s">
        <v>1788</v>
      </c>
      <c r="B15" s="247" t="s">
        <v>1646</v>
      </c>
      <c r="C15" s="217" t="s">
        <v>3741</v>
      </c>
      <c r="D15" s="386">
        <v>2</v>
      </c>
      <c r="E15" s="384">
        <v>3750</v>
      </c>
      <c r="F15" s="255" t="s">
        <v>4083</v>
      </c>
      <c r="H15" s="310"/>
    </row>
    <row r="16" spans="1:8">
      <c r="A16" s="247"/>
      <c r="B16" s="247"/>
      <c r="C16" s="456"/>
      <c r="D16" s="392"/>
      <c r="H16" s="310"/>
    </row>
    <row r="17" spans="1:8">
      <c r="A17" s="241" t="s">
        <v>2486</v>
      </c>
      <c r="B17" s="247"/>
      <c r="C17" s="456"/>
      <c r="D17" s="392"/>
      <c r="H17" s="310"/>
    </row>
    <row r="18" spans="1:8">
      <c r="A18" s="298" t="s">
        <v>3359</v>
      </c>
      <c r="C18" s="456"/>
      <c r="D18" s="282"/>
      <c r="E18" s="282"/>
      <c r="H18" s="310"/>
    </row>
    <row r="19" spans="1:8">
      <c r="A19" s="253" t="s">
        <v>996</v>
      </c>
      <c r="B19" s="247" t="s">
        <v>997</v>
      </c>
      <c r="C19" s="217" t="s">
        <v>3742</v>
      </c>
      <c r="D19" s="386">
        <v>3</v>
      </c>
      <c r="E19" s="282">
        <v>2700</v>
      </c>
      <c r="F19" s="255" t="s">
        <v>3144</v>
      </c>
      <c r="H19" s="310"/>
    </row>
    <row r="20" spans="1:8">
      <c r="A20" s="253" t="s">
        <v>1694</v>
      </c>
      <c r="B20" s="247" t="s">
        <v>3376</v>
      </c>
      <c r="C20" s="217" t="s">
        <v>3743</v>
      </c>
      <c r="D20" s="386">
        <v>3</v>
      </c>
      <c r="E20" s="282">
        <v>2790</v>
      </c>
      <c r="F20" s="255" t="s">
        <v>4084</v>
      </c>
      <c r="H20" s="310"/>
    </row>
    <row r="21" spans="1:8">
      <c r="A21" s="298" t="s">
        <v>3365</v>
      </c>
      <c r="C21" s="456"/>
      <c r="D21" s="386"/>
      <c r="E21" s="282"/>
      <c r="H21" s="310"/>
    </row>
    <row r="22" spans="1:8">
      <c r="A22" s="253" t="s">
        <v>2512</v>
      </c>
      <c r="B22" s="247" t="s">
        <v>3226</v>
      </c>
      <c r="C22" s="217" t="s">
        <v>3744</v>
      </c>
      <c r="D22" s="386">
        <v>3</v>
      </c>
      <c r="E22" s="282">
        <v>2790</v>
      </c>
      <c r="F22" s="460" t="s">
        <v>4085</v>
      </c>
      <c r="H22" s="310"/>
    </row>
    <row r="23" spans="1:8">
      <c r="A23" s="253" t="s">
        <v>989</v>
      </c>
      <c r="B23" s="247" t="s">
        <v>2093</v>
      </c>
      <c r="C23" s="217" t="s">
        <v>3745</v>
      </c>
      <c r="D23" s="386">
        <v>3</v>
      </c>
      <c r="E23" s="282">
        <v>2790</v>
      </c>
      <c r="F23" s="255" t="s">
        <v>4086</v>
      </c>
      <c r="H23" s="310"/>
    </row>
    <row r="24" spans="1:8">
      <c r="A24" s="247"/>
      <c r="B24" s="247"/>
      <c r="C24" s="456"/>
      <c r="D24" s="392"/>
      <c r="H24" s="310"/>
    </row>
    <row r="25" spans="1:8">
      <c r="A25" s="241" t="s">
        <v>3634</v>
      </c>
      <c r="B25" s="247"/>
      <c r="C25" s="456"/>
      <c r="D25" s="392"/>
      <c r="E25" s="309"/>
      <c r="H25" s="310"/>
    </row>
    <row r="26" spans="1:8">
      <c r="A26" s="298" t="s">
        <v>3359</v>
      </c>
      <c r="H26" s="310"/>
    </row>
    <row r="27" spans="1:8">
      <c r="A27" s="298" t="s">
        <v>1697</v>
      </c>
      <c r="B27" s="253" t="s">
        <v>1306</v>
      </c>
      <c r="C27" s="217" t="s">
        <v>3746</v>
      </c>
      <c r="D27" s="386">
        <v>1</v>
      </c>
      <c r="E27" s="254">
        <v>850</v>
      </c>
      <c r="F27" s="214" t="s">
        <v>4336</v>
      </c>
      <c r="H27" s="310"/>
    </row>
    <row r="28" spans="1:8">
      <c r="A28" s="270" t="s">
        <v>2516</v>
      </c>
      <c r="B28" s="270" t="s">
        <v>2466</v>
      </c>
      <c r="C28" s="217" t="s">
        <v>3747</v>
      </c>
      <c r="D28" s="386">
        <v>2</v>
      </c>
      <c r="E28" s="384">
        <v>2465</v>
      </c>
      <c r="F28" s="461" t="s">
        <v>4337</v>
      </c>
      <c r="H28" s="310"/>
    </row>
    <row r="29" spans="1:8">
      <c r="A29" s="270" t="s">
        <v>2489</v>
      </c>
      <c r="B29" s="270" t="s">
        <v>2430</v>
      </c>
      <c r="C29" s="217" t="s">
        <v>3748</v>
      </c>
      <c r="D29" s="386">
        <v>3</v>
      </c>
      <c r="E29" s="384">
        <v>2550</v>
      </c>
      <c r="F29" s="255" t="s">
        <v>4338</v>
      </c>
      <c r="H29" s="310"/>
    </row>
    <row r="30" spans="1:8">
      <c r="A30" s="302" t="s">
        <v>3365</v>
      </c>
      <c r="B30" s="270"/>
      <c r="C30" s="456"/>
      <c r="D30" s="392"/>
      <c r="E30" s="392"/>
      <c r="H30" s="310"/>
    </row>
    <row r="31" spans="1:8">
      <c r="A31" s="270" t="s">
        <v>2490</v>
      </c>
      <c r="B31" s="270" t="s">
        <v>2467</v>
      </c>
      <c r="C31" s="217" t="s">
        <v>3749</v>
      </c>
      <c r="D31" s="386">
        <v>3</v>
      </c>
      <c r="E31" s="384">
        <v>2465</v>
      </c>
      <c r="F31" s="255" t="s">
        <v>4090</v>
      </c>
      <c r="H31" s="310"/>
    </row>
    <row r="32" spans="1:8">
      <c r="A32" s="270" t="s">
        <v>2491</v>
      </c>
      <c r="B32" s="270" t="s">
        <v>2432</v>
      </c>
      <c r="C32" s="217" t="s">
        <v>3750</v>
      </c>
      <c r="D32" s="386">
        <v>3</v>
      </c>
      <c r="E32" s="384">
        <v>3315</v>
      </c>
      <c r="F32" s="255" t="s">
        <v>4339</v>
      </c>
      <c r="H32" s="310"/>
    </row>
    <row r="33" spans="1:8">
      <c r="A33" s="247"/>
      <c r="B33" s="247"/>
      <c r="C33" s="456"/>
      <c r="D33" s="392"/>
      <c r="H33" s="310"/>
    </row>
    <row r="34" spans="1:8">
      <c r="A34" s="304" t="s">
        <v>3526</v>
      </c>
      <c r="H34" s="310"/>
    </row>
    <row r="35" spans="1:8">
      <c r="A35" s="298" t="s">
        <v>3359</v>
      </c>
      <c r="H35" s="310"/>
    </row>
    <row r="36" spans="1:8">
      <c r="A36" s="270" t="s">
        <v>2175</v>
      </c>
      <c r="B36" s="270" t="s">
        <v>2423</v>
      </c>
      <c r="C36" s="217" t="s">
        <v>3751</v>
      </c>
      <c r="D36" s="386">
        <v>3</v>
      </c>
      <c r="E36" s="384">
        <v>4060</v>
      </c>
      <c r="F36" s="255" t="s">
        <v>2399</v>
      </c>
      <c r="H36" s="310"/>
    </row>
    <row r="37" spans="1:8">
      <c r="A37" s="270" t="s">
        <v>2493</v>
      </c>
      <c r="B37" s="270" t="s">
        <v>2437</v>
      </c>
      <c r="C37" s="217" t="s">
        <v>3752</v>
      </c>
      <c r="D37" s="386">
        <v>3</v>
      </c>
      <c r="E37" s="384">
        <v>2660</v>
      </c>
      <c r="F37" s="255" t="s">
        <v>2131</v>
      </c>
      <c r="H37" s="310"/>
    </row>
    <row r="38" spans="1:8">
      <c r="A38" s="270" t="s">
        <v>2496</v>
      </c>
      <c r="B38" s="270" t="s">
        <v>746</v>
      </c>
      <c r="C38" s="217" t="s">
        <v>3753</v>
      </c>
      <c r="D38" s="386">
        <v>2</v>
      </c>
      <c r="E38" s="384">
        <v>2660</v>
      </c>
      <c r="F38" s="255" t="s">
        <v>4340</v>
      </c>
      <c r="H38" s="310"/>
    </row>
    <row r="39" spans="1:8">
      <c r="A39" s="302" t="s">
        <v>3365</v>
      </c>
      <c r="B39" s="270"/>
      <c r="H39" s="310"/>
    </row>
    <row r="40" spans="1:8">
      <c r="A40" s="270" t="s">
        <v>591</v>
      </c>
      <c r="B40" s="270" t="s">
        <v>1504</v>
      </c>
      <c r="C40" s="217" t="s">
        <v>3754</v>
      </c>
      <c r="D40" s="386">
        <v>2</v>
      </c>
      <c r="E40" s="384">
        <v>2850</v>
      </c>
      <c r="F40" s="255" t="s">
        <v>4096</v>
      </c>
      <c r="H40" s="310"/>
    </row>
    <row r="41" spans="1:8">
      <c r="A41" s="270" t="s">
        <v>1095</v>
      </c>
      <c r="B41" s="270" t="s">
        <v>1510</v>
      </c>
      <c r="C41" s="217" t="s">
        <v>3755</v>
      </c>
      <c r="D41" s="386">
        <v>2</v>
      </c>
      <c r="E41" s="384">
        <v>2850</v>
      </c>
      <c r="F41" s="255" t="s">
        <v>4096</v>
      </c>
      <c r="H41" s="310"/>
    </row>
    <row r="42" spans="1:8">
      <c r="A42" s="270" t="s">
        <v>2497</v>
      </c>
      <c r="B42" s="270" t="s">
        <v>2468</v>
      </c>
      <c r="C42" s="217" t="s">
        <v>3756</v>
      </c>
      <c r="D42" s="386">
        <v>4</v>
      </c>
      <c r="E42" s="384">
        <v>5850</v>
      </c>
      <c r="F42" s="255" t="s">
        <v>4098</v>
      </c>
      <c r="H42" s="310"/>
    </row>
    <row r="43" spans="1:8">
      <c r="A43" s="270"/>
      <c r="B43" s="270"/>
      <c r="C43" s="456"/>
      <c r="D43" s="385"/>
      <c r="E43" s="380"/>
      <c r="H43" s="310"/>
    </row>
    <row r="44" spans="1:8">
      <c r="A44" s="304" t="s">
        <v>3533</v>
      </c>
      <c r="H44" s="310"/>
    </row>
    <row r="45" spans="1:8">
      <c r="A45" s="298" t="s">
        <v>3359</v>
      </c>
      <c r="H45" s="310"/>
    </row>
    <row r="46" spans="1:8">
      <c r="A46" s="270" t="s">
        <v>2175</v>
      </c>
      <c r="B46" s="270" t="s">
        <v>2423</v>
      </c>
      <c r="C46" s="217" t="s">
        <v>3757</v>
      </c>
      <c r="D46" s="386">
        <v>3</v>
      </c>
      <c r="E46" s="384">
        <v>4060</v>
      </c>
      <c r="F46" s="255" t="s">
        <v>2399</v>
      </c>
      <c r="H46" s="310"/>
    </row>
    <row r="47" spans="1:8">
      <c r="A47" s="270" t="s">
        <v>2493</v>
      </c>
      <c r="B47" s="270" t="s">
        <v>2437</v>
      </c>
      <c r="C47" s="217" t="s">
        <v>3758</v>
      </c>
      <c r="D47" s="386">
        <v>3</v>
      </c>
      <c r="E47" s="384">
        <v>2660</v>
      </c>
      <c r="F47" s="255" t="s">
        <v>2131</v>
      </c>
      <c r="H47" s="310"/>
    </row>
    <row r="48" spans="1:8">
      <c r="A48" s="270" t="s">
        <v>2496</v>
      </c>
      <c r="B48" s="270" t="s">
        <v>746</v>
      </c>
      <c r="C48" s="217" t="s">
        <v>3759</v>
      </c>
      <c r="D48" s="386">
        <v>2</v>
      </c>
      <c r="E48" s="384">
        <v>2660</v>
      </c>
      <c r="F48" s="255" t="s">
        <v>4340</v>
      </c>
      <c r="H48" s="310"/>
    </row>
    <row r="49" spans="1:8">
      <c r="A49" s="302" t="s">
        <v>3365</v>
      </c>
      <c r="B49" s="270"/>
      <c r="H49" s="310"/>
    </row>
    <row r="50" spans="1:8">
      <c r="A50" s="270" t="s">
        <v>591</v>
      </c>
      <c r="B50" s="270" t="s">
        <v>1504</v>
      </c>
      <c r="C50" s="35" t="s">
        <v>3760</v>
      </c>
      <c r="D50" s="386">
        <v>2</v>
      </c>
      <c r="E50" s="384">
        <v>2850</v>
      </c>
      <c r="F50" s="255" t="s">
        <v>4096</v>
      </c>
      <c r="H50" s="310"/>
    </row>
    <row r="51" spans="1:8">
      <c r="A51" s="270" t="s">
        <v>1095</v>
      </c>
      <c r="B51" s="270" t="s">
        <v>1510</v>
      </c>
      <c r="C51" s="35" t="s">
        <v>3761</v>
      </c>
      <c r="D51" s="386">
        <v>2</v>
      </c>
      <c r="E51" s="384">
        <v>2850</v>
      </c>
      <c r="F51" s="255" t="s">
        <v>4096</v>
      </c>
      <c r="H51" s="310"/>
    </row>
    <row r="52" spans="1:8">
      <c r="A52" s="270" t="s">
        <v>2497</v>
      </c>
      <c r="B52" s="270" t="s">
        <v>2468</v>
      </c>
      <c r="C52" s="35" t="s">
        <v>3762</v>
      </c>
      <c r="D52" s="386">
        <v>4</v>
      </c>
      <c r="E52" s="384">
        <v>5850</v>
      </c>
      <c r="F52" s="255" t="s">
        <v>4098</v>
      </c>
      <c r="H52" s="310"/>
    </row>
    <row r="53" spans="1:8">
      <c r="A53" s="247"/>
      <c r="B53" s="247"/>
      <c r="C53" s="456"/>
      <c r="D53" s="392"/>
      <c r="H53" s="310"/>
    </row>
    <row r="54" spans="1:8">
      <c r="A54" s="241" t="s">
        <v>802</v>
      </c>
      <c r="B54" s="247"/>
      <c r="C54" s="456"/>
      <c r="H54" s="310"/>
    </row>
    <row r="55" spans="1:8">
      <c r="A55" s="306" t="s">
        <v>3359</v>
      </c>
      <c r="B55" s="247"/>
      <c r="C55" s="456"/>
      <c r="H55" s="310"/>
    </row>
    <row r="56" spans="1:8">
      <c r="A56" s="247" t="s">
        <v>1203</v>
      </c>
      <c r="B56" s="247" t="s">
        <v>2458</v>
      </c>
      <c r="C56" s="217" t="s">
        <v>3763</v>
      </c>
      <c r="D56" s="386">
        <v>3</v>
      </c>
      <c r="E56" s="384">
        <v>2700</v>
      </c>
      <c r="F56" s="255" t="s">
        <v>4028</v>
      </c>
      <c r="G56" s="253" t="s">
        <v>3764</v>
      </c>
      <c r="H56" s="310"/>
    </row>
    <row r="57" spans="1:8">
      <c r="A57" s="247" t="s">
        <v>84</v>
      </c>
      <c r="B57" s="247" t="s">
        <v>85</v>
      </c>
      <c r="C57" s="217" t="s">
        <v>3765</v>
      </c>
      <c r="D57" s="386">
        <v>3</v>
      </c>
      <c r="E57" s="384">
        <v>2790</v>
      </c>
      <c r="F57" s="255" t="s">
        <v>4394</v>
      </c>
      <c r="H57" s="310"/>
    </row>
    <row r="58" spans="1:8">
      <c r="A58" s="306" t="s">
        <v>3365</v>
      </c>
      <c r="B58" s="247"/>
      <c r="C58" s="456"/>
      <c r="H58" s="310"/>
    </row>
    <row r="59" spans="1:8">
      <c r="A59" s="247" t="s">
        <v>86</v>
      </c>
      <c r="B59" s="247" t="s">
        <v>222</v>
      </c>
      <c r="C59" s="217" t="s">
        <v>3766</v>
      </c>
      <c r="D59" s="386">
        <v>3</v>
      </c>
      <c r="E59" s="384">
        <v>2790</v>
      </c>
      <c r="F59" s="255" t="s">
        <v>4104</v>
      </c>
      <c r="H59" s="310"/>
    </row>
    <row r="60" spans="1:8">
      <c r="A60" s="247" t="s">
        <v>3423</v>
      </c>
      <c r="B60" s="247" t="s">
        <v>3424</v>
      </c>
      <c r="C60" s="217" t="s">
        <v>3767</v>
      </c>
      <c r="D60" s="386">
        <v>3</v>
      </c>
      <c r="E60" s="384">
        <v>2790</v>
      </c>
      <c r="F60" s="255" t="s">
        <v>4105</v>
      </c>
      <c r="H60" s="310"/>
    </row>
    <row r="61" spans="1:8">
      <c r="A61" s="247"/>
      <c r="B61" s="247"/>
      <c r="C61" s="456"/>
      <c r="D61" s="385"/>
      <c r="E61" s="380"/>
      <c r="H61" s="310"/>
    </row>
    <row r="62" spans="1:8">
      <c r="A62" s="297" t="s">
        <v>3426</v>
      </c>
      <c r="C62" s="456"/>
      <c r="H62" s="310"/>
    </row>
    <row r="63" spans="1:8">
      <c r="A63" s="298" t="s">
        <v>3359</v>
      </c>
      <c r="C63" s="456"/>
      <c r="H63" s="310"/>
    </row>
    <row r="64" spans="1:8">
      <c r="A64" s="253" t="s">
        <v>2507</v>
      </c>
      <c r="B64" s="253" t="s">
        <v>3768</v>
      </c>
      <c r="C64" s="217" t="s">
        <v>3769</v>
      </c>
      <c r="D64" s="386">
        <v>3</v>
      </c>
      <c r="E64" s="383">
        <v>3510</v>
      </c>
      <c r="F64" s="461" t="s">
        <v>4395</v>
      </c>
      <c r="H64" s="310"/>
    </row>
    <row r="65" spans="1:8">
      <c r="A65" s="253" t="s">
        <v>184</v>
      </c>
      <c r="B65" s="253" t="s">
        <v>185</v>
      </c>
      <c r="C65" s="217" t="s">
        <v>3770</v>
      </c>
      <c r="D65" s="386">
        <v>3</v>
      </c>
      <c r="E65" s="383">
        <v>2790</v>
      </c>
      <c r="F65" s="255" t="s">
        <v>4099</v>
      </c>
      <c r="G65" s="253" t="s">
        <v>3398</v>
      </c>
      <c r="H65" s="310"/>
    </row>
    <row r="66" spans="1:8">
      <c r="A66" s="298" t="s">
        <v>3365</v>
      </c>
      <c r="C66" s="456"/>
      <c r="H66" s="310"/>
    </row>
    <row r="67" spans="1:8">
      <c r="A67" s="253" t="s">
        <v>3543</v>
      </c>
      <c r="B67" s="253" t="s">
        <v>3771</v>
      </c>
      <c r="C67" s="217" t="s">
        <v>3772</v>
      </c>
      <c r="D67" s="386">
        <v>3</v>
      </c>
      <c r="E67" s="383">
        <v>2510</v>
      </c>
      <c r="F67" s="255" t="s">
        <v>4396</v>
      </c>
      <c r="H67" s="310"/>
    </row>
    <row r="68" spans="1:8">
      <c r="A68" s="253" t="s">
        <v>3434</v>
      </c>
      <c r="B68" s="253" t="s">
        <v>3435</v>
      </c>
      <c r="C68" s="217" t="s">
        <v>3773</v>
      </c>
      <c r="D68" s="386">
        <v>3</v>
      </c>
      <c r="E68" s="383">
        <v>2790</v>
      </c>
      <c r="F68" s="255" t="s">
        <v>4108</v>
      </c>
      <c r="H68" s="310"/>
    </row>
    <row r="69" spans="1:8">
      <c r="A69" s="247"/>
      <c r="B69" s="247"/>
      <c r="C69" s="456"/>
      <c r="H69" s="310"/>
    </row>
    <row r="70" spans="1:8">
      <c r="A70" s="297" t="s">
        <v>3474</v>
      </c>
      <c r="D70" s="386"/>
      <c r="E70" s="309"/>
      <c r="H70" s="310"/>
    </row>
    <row r="71" spans="1:8">
      <c r="A71" s="306" t="s">
        <v>3359</v>
      </c>
      <c r="D71" s="386"/>
      <c r="E71" s="309"/>
      <c r="H71" s="310"/>
    </row>
    <row r="72" spans="1:8">
      <c r="A72" s="253" t="s">
        <v>2500</v>
      </c>
      <c r="B72" s="253" t="s">
        <v>2480</v>
      </c>
      <c r="C72" s="217" t="s">
        <v>3774</v>
      </c>
      <c r="D72" s="386">
        <v>3</v>
      </c>
      <c r="E72" s="384">
        <v>2700</v>
      </c>
      <c r="F72" s="255" t="s">
        <v>4405</v>
      </c>
      <c r="H72" s="310"/>
    </row>
    <row r="73" spans="1:8">
      <c r="A73" s="253" t="s">
        <v>2510</v>
      </c>
      <c r="B73" s="253" t="s">
        <v>349</v>
      </c>
      <c r="C73" s="217" t="s">
        <v>3775</v>
      </c>
      <c r="D73" s="386">
        <v>3.5</v>
      </c>
      <c r="E73" s="384">
        <v>4680</v>
      </c>
      <c r="F73" s="461" t="s">
        <v>4126</v>
      </c>
      <c r="H73" s="310"/>
    </row>
    <row r="74" spans="1:8">
      <c r="C74" s="217"/>
      <c r="D74" s="385"/>
      <c r="E74" s="380"/>
      <c r="H74" s="310"/>
    </row>
    <row r="75" spans="1:8">
      <c r="A75" s="297" t="s">
        <v>3697</v>
      </c>
      <c r="D75" s="386"/>
      <c r="E75" s="309"/>
      <c r="H75" s="310"/>
    </row>
    <row r="76" spans="1:8">
      <c r="A76" s="306" t="s">
        <v>3365</v>
      </c>
      <c r="D76" s="386"/>
      <c r="E76" s="309"/>
      <c r="H76" s="310"/>
    </row>
    <row r="77" spans="1:8">
      <c r="A77" s="253" t="s">
        <v>2500</v>
      </c>
      <c r="B77" s="253" t="s">
        <v>2480</v>
      </c>
      <c r="C77" s="217" t="s">
        <v>3776</v>
      </c>
      <c r="D77" s="386">
        <v>3</v>
      </c>
      <c r="E77" s="384">
        <v>2790</v>
      </c>
      <c r="F77" s="255" t="s">
        <v>4406</v>
      </c>
      <c r="H77" s="310"/>
    </row>
    <row r="78" spans="1:8">
      <c r="A78" s="253" t="s">
        <v>2510</v>
      </c>
      <c r="B78" s="253" t="s">
        <v>349</v>
      </c>
      <c r="C78" s="217" t="s">
        <v>3777</v>
      </c>
      <c r="D78" s="386">
        <v>3.5</v>
      </c>
      <c r="E78" s="384">
        <v>4680</v>
      </c>
      <c r="F78" s="461" t="s">
        <v>4126</v>
      </c>
      <c r="H78" s="310"/>
    </row>
    <row r="79" spans="1:8">
      <c r="C79" s="217"/>
      <c r="D79" s="385"/>
      <c r="E79" s="380"/>
      <c r="H79" s="310"/>
    </row>
    <row r="80" spans="1:8">
      <c r="A80" s="297" t="s">
        <v>3702</v>
      </c>
      <c r="D80" s="386"/>
      <c r="E80" s="309"/>
      <c r="H80" s="310"/>
    </row>
    <row r="81" spans="1:8">
      <c r="A81" s="306" t="s">
        <v>3359</v>
      </c>
      <c r="D81" s="386"/>
      <c r="E81" s="309"/>
      <c r="H81" s="310"/>
    </row>
    <row r="82" spans="1:8">
      <c r="A82" s="247" t="s">
        <v>1203</v>
      </c>
      <c r="B82" s="247" t="s">
        <v>2458</v>
      </c>
      <c r="C82" s="217" t="s">
        <v>3763</v>
      </c>
      <c r="D82" s="386">
        <v>3</v>
      </c>
      <c r="E82" s="384">
        <v>2700</v>
      </c>
      <c r="F82" s="255" t="s">
        <v>4028</v>
      </c>
      <c r="G82" s="253" t="s">
        <v>3778</v>
      </c>
      <c r="H82" s="310"/>
    </row>
    <row r="83" spans="1:8">
      <c r="A83" s="253" t="s">
        <v>488</v>
      </c>
      <c r="B83" s="253" t="s">
        <v>489</v>
      </c>
      <c r="C83" s="217" t="s">
        <v>3779</v>
      </c>
      <c r="D83" s="386">
        <v>4</v>
      </c>
      <c r="E83" s="384">
        <v>4590</v>
      </c>
      <c r="F83" s="255" t="s">
        <v>4407</v>
      </c>
      <c r="G83" s="253" t="s">
        <v>3398</v>
      </c>
      <c r="H83" s="310"/>
    </row>
    <row r="84" spans="1:8">
      <c r="A84" s="298" t="s">
        <v>3365</v>
      </c>
      <c r="D84" s="386"/>
      <c r="E84" s="309"/>
      <c r="H84" s="310"/>
    </row>
    <row r="85" spans="1:8">
      <c r="A85" s="253" t="s">
        <v>496</v>
      </c>
      <c r="B85" s="253" t="s">
        <v>497</v>
      </c>
      <c r="C85" s="217" t="s">
        <v>3780</v>
      </c>
      <c r="D85" s="386">
        <v>4</v>
      </c>
      <c r="E85" s="384">
        <v>2790</v>
      </c>
      <c r="F85" s="255" t="s">
        <v>4401</v>
      </c>
      <c r="G85" s="253" t="s">
        <v>3398</v>
      </c>
      <c r="H85" s="310"/>
    </row>
    <row r="86" spans="1:8">
      <c r="A86" s="253" t="s">
        <v>1202</v>
      </c>
      <c r="B86" s="253" t="s">
        <v>99</v>
      </c>
      <c r="C86" s="217" t="s">
        <v>3781</v>
      </c>
      <c r="D86" s="386">
        <v>3</v>
      </c>
      <c r="E86" s="384">
        <v>2790</v>
      </c>
      <c r="F86" s="255" t="s">
        <v>4127</v>
      </c>
      <c r="G86" s="247" t="s">
        <v>3398</v>
      </c>
      <c r="H86" s="310"/>
    </row>
    <row r="87" spans="1:8">
      <c r="C87" s="217"/>
      <c r="D87" s="385"/>
      <c r="E87" s="380"/>
      <c r="H87" s="310"/>
    </row>
    <row r="88" spans="1:8">
      <c r="A88" s="241" t="s">
        <v>2483</v>
      </c>
      <c r="B88" s="247"/>
      <c r="C88" s="456"/>
      <c r="H88" s="310"/>
    </row>
    <row r="89" spans="1:8">
      <c r="A89" s="306" t="s">
        <v>3359</v>
      </c>
      <c r="B89" s="247"/>
      <c r="C89" s="456"/>
      <c r="H89" s="310"/>
    </row>
    <row r="90" spans="1:8">
      <c r="A90" s="247" t="s">
        <v>146</v>
      </c>
      <c r="B90" s="247" t="s">
        <v>2474</v>
      </c>
      <c r="C90" s="217" t="s">
        <v>3782</v>
      </c>
      <c r="D90" s="386">
        <v>1</v>
      </c>
      <c r="E90" s="384">
        <v>900</v>
      </c>
      <c r="F90" s="255" t="s">
        <v>1963</v>
      </c>
      <c r="H90" s="310"/>
    </row>
    <row r="91" spans="1:8">
      <c r="A91" s="247" t="s">
        <v>2521</v>
      </c>
      <c r="B91" s="247" t="s">
        <v>2484</v>
      </c>
      <c r="C91" s="217" t="s">
        <v>3783</v>
      </c>
      <c r="D91" s="386">
        <v>3</v>
      </c>
      <c r="E91" s="384">
        <v>4350</v>
      </c>
      <c r="F91" s="255" t="s">
        <v>2485</v>
      </c>
      <c r="H91" s="310"/>
    </row>
    <row r="92" spans="1:8">
      <c r="A92" s="247" t="s">
        <v>152</v>
      </c>
      <c r="B92" s="247" t="s">
        <v>2465</v>
      </c>
      <c r="C92" s="217" t="s">
        <v>3784</v>
      </c>
      <c r="D92" s="386">
        <v>2</v>
      </c>
      <c r="E92" s="384">
        <v>2700</v>
      </c>
      <c r="F92" s="392" t="s">
        <v>320</v>
      </c>
      <c r="H92" s="310"/>
    </row>
    <row r="93" spans="1:8">
      <c r="A93" s="247" t="s">
        <v>154</v>
      </c>
      <c r="B93" s="247" t="s">
        <v>2426</v>
      </c>
      <c r="C93" s="217" t="s">
        <v>3785</v>
      </c>
      <c r="D93" s="386">
        <v>2</v>
      </c>
      <c r="E93" s="384">
        <v>3450</v>
      </c>
      <c r="F93" s="392" t="s">
        <v>4408</v>
      </c>
      <c r="H93" s="310"/>
    </row>
    <row r="94" spans="1:8">
      <c r="A94" s="306" t="s">
        <v>3365</v>
      </c>
      <c r="B94" s="247"/>
      <c r="C94" s="456"/>
      <c r="H94" s="310"/>
    </row>
    <row r="95" spans="1:8">
      <c r="A95" s="247" t="s">
        <v>156</v>
      </c>
      <c r="B95" s="247" t="s">
        <v>2427</v>
      </c>
      <c r="C95" s="456" t="s">
        <v>3786</v>
      </c>
      <c r="D95" s="386">
        <v>2</v>
      </c>
      <c r="E95" s="384">
        <v>2550</v>
      </c>
      <c r="F95" s="460" t="s">
        <v>4081</v>
      </c>
      <c r="H95" s="310"/>
    </row>
    <row r="96" spans="1:8">
      <c r="A96" s="247" t="s">
        <v>427</v>
      </c>
      <c r="B96" s="247" t="s">
        <v>626</v>
      </c>
      <c r="C96" s="456" t="s">
        <v>3787</v>
      </c>
      <c r="D96" s="386">
        <v>3</v>
      </c>
      <c r="E96" s="384">
        <v>4800</v>
      </c>
      <c r="F96" s="460" t="s">
        <v>1786</v>
      </c>
      <c r="H96" s="310"/>
    </row>
    <row r="97" spans="1:8">
      <c r="A97" s="247" t="s">
        <v>1788</v>
      </c>
      <c r="B97" s="247" t="s">
        <v>1646</v>
      </c>
      <c r="C97" s="35" t="s">
        <v>3788</v>
      </c>
      <c r="D97" s="386">
        <v>2</v>
      </c>
      <c r="E97" s="384">
        <v>3750</v>
      </c>
      <c r="F97" s="255" t="s">
        <v>4083</v>
      </c>
      <c r="H97" s="310"/>
    </row>
    <row r="98" spans="1:8">
      <c r="C98" s="217"/>
      <c r="D98" s="385"/>
      <c r="E98" s="380"/>
      <c r="H98" s="310"/>
    </row>
    <row r="99" spans="1:8">
      <c r="A99" s="241" t="s">
        <v>2487</v>
      </c>
      <c r="B99" s="247"/>
      <c r="C99" s="456"/>
      <c r="G99" s="253" t="s">
        <v>2452</v>
      </c>
      <c r="H99" s="310"/>
    </row>
    <row r="100" spans="1:8">
      <c r="A100" s="306" t="s">
        <v>3359</v>
      </c>
      <c r="B100" s="247"/>
      <c r="C100" s="456"/>
      <c r="H100" s="310"/>
    </row>
    <row r="101" spans="1:8">
      <c r="A101" s="247" t="s">
        <v>2514</v>
      </c>
      <c r="B101" s="247" t="s">
        <v>2461</v>
      </c>
      <c r="C101" s="217" t="s">
        <v>3789</v>
      </c>
      <c r="D101" s="386">
        <v>3</v>
      </c>
      <c r="E101" s="254">
        <v>1700</v>
      </c>
      <c r="F101" s="255" t="s">
        <v>4409</v>
      </c>
      <c r="H101" s="310"/>
    </row>
    <row r="102" spans="1:8">
      <c r="A102" s="247" t="s">
        <v>488</v>
      </c>
      <c r="B102" s="247" t="s">
        <v>489</v>
      </c>
      <c r="C102" s="217" t="s">
        <v>3779</v>
      </c>
      <c r="D102" s="386">
        <v>4</v>
      </c>
      <c r="E102" s="254">
        <v>4590</v>
      </c>
      <c r="F102" s="255" t="s">
        <v>4407</v>
      </c>
      <c r="G102" s="253" t="s">
        <v>3790</v>
      </c>
      <c r="H102" s="310"/>
    </row>
    <row r="103" spans="1:8">
      <c r="A103" s="247" t="s">
        <v>1076</v>
      </c>
      <c r="B103" s="247" t="s">
        <v>1449</v>
      </c>
      <c r="C103" s="217" t="s">
        <v>3791</v>
      </c>
      <c r="D103" s="386">
        <v>3</v>
      </c>
      <c r="E103" s="384">
        <v>2790</v>
      </c>
      <c r="F103" s="255" t="s">
        <v>2455</v>
      </c>
      <c r="H103" s="310"/>
    </row>
    <row r="104" spans="1:8">
      <c r="A104" s="247" t="s">
        <v>1076</v>
      </c>
      <c r="B104" s="247" t="s">
        <v>1449</v>
      </c>
      <c r="C104" s="217" t="s">
        <v>3792</v>
      </c>
      <c r="D104" s="386">
        <v>3</v>
      </c>
      <c r="E104" s="384">
        <v>2790</v>
      </c>
      <c r="F104" s="255" t="s">
        <v>2455</v>
      </c>
      <c r="H104" s="310"/>
    </row>
    <row r="105" spans="1:8">
      <c r="A105" s="247" t="s">
        <v>2519</v>
      </c>
      <c r="B105" s="247" t="s">
        <v>2472</v>
      </c>
      <c r="C105" s="217" t="s">
        <v>3793</v>
      </c>
      <c r="D105" s="386">
        <v>3</v>
      </c>
      <c r="E105" s="384">
        <v>2790</v>
      </c>
      <c r="F105" s="460" t="s">
        <v>4410</v>
      </c>
      <c r="H105" s="310"/>
    </row>
    <row r="106" spans="1:8">
      <c r="A106" s="247" t="s">
        <v>1694</v>
      </c>
      <c r="B106" s="247" t="s">
        <v>3794</v>
      </c>
      <c r="C106" s="217" t="s">
        <v>3743</v>
      </c>
      <c r="D106" s="386">
        <v>3</v>
      </c>
      <c r="E106" s="384">
        <v>2700</v>
      </c>
      <c r="F106" s="255" t="s">
        <v>4411</v>
      </c>
      <c r="G106" s="253" t="s">
        <v>3795</v>
      </c>
      <c r="H106" s="310"/>
    </row>
    <row r="107" spans="1:8">
      <c r="A107" s="247" t="s">
        <v>184</v>
      </c>
      <c r="B107" s="247" t="s">
        <v>185</v>
      </c>
      <c r="C107" s="217" t="s">
        <v>3770</v>
      </c>
      <c r="D107" s="386">
        <v>3</v>
      </c>
      <c r="E107" s="384">
        <v>2700</v>
      </c>
      <c r="F107" s="255" t="s">
        <v>3163</v>
      </c>
      <c r="G107" s="253" t="s">
        <v>3730</v>
      </c>
      <c r="H107" s="310"/>
    </row>
    <row r="108" spans="1:8">
      <c r="A108" s="247" t="s">
        <v>477</v>
      </c>
      <c r="B108" s="247" t="s">
        <v>452</v>
      </c>
      <c r="C108" s="217" t="s">
        <v>3796</v>
      </c>
      <c r="D108" s="386">
        <v>3</v>
      </c>
      <c r="E108" s="384">
        <v>2700</v>
      </c>
      <c r="F108" s="255" t="s">
        <v>1356</v>
      </c>
      <c r="H108" s="310"/>
    </row>
    <row r="109" spans="1:8">
      <c r="A109" s="247" t="s">
        <v>1203</v>
      </c>
      <c r="B109" s="247" t="s">
        <v>2458</v>
      </c>
      <c r="C109" s="217" t="s">
        <v>3763</v>
      </c>
      <c r="D109" s="386">
        <v>3</v>
      </c>
      <c r="E109" s="384">
        <v>2700</v>
      </c>
      <c r="F109" s="255" t="s">
        <v>4028</v>
      </c>
      <c r="G109" s="253" t="s">
        <v>3797</v>
      </c>
      <c r="H109" s="310"/>
    </row>
    <row r="110" spans="1:8">
      <c r="A110" s="247" t="s">
        <v>1100</v>
      </c>
      <c r="B110" s="247" t="s">
        <v>755</v>
      </c>
      <c r="C110" s="217" t="s">
        <v>3798</v>
      </c>
      <c r="D110" s="386">
        <v>3</v>
      </c>
      <c r="E110" s="384">
        <v>2700</v>
      </c>
      <c r="F110" s="255" t="s">
        <v>4120</v>
      </c>
      <c r="H110" s="310"/>
    </row>
    <row r="111" spans="1:8">
      <c r="A111" s="247" t="s">
        <v>298</v>
      </c>
      <c r="B111" s="247" t="s">
        <v>298</v>
      </c>
      <c r="C111" s="456"/>
      <c r="D111" s="386" t="s">
        <v>298</v>
      </c>
      <c r="E111" s="384" t="s">
        <v>298</v>
      </c>
      <c r="H111" s="310"/>
    </row>
    <row r="112" spans="1:8">
      <c r="A112" s="306" t="s">
        <v>3365</v>
      </c>
      <c r="B112" s="247"/>
      <c r="C112" s="456"/>
      <c r="H112" s="310"/>
    </row>
    <row r="113" spans="1:8">
      <c r="A113" s="253" t="s">
        <v>1202</v>
      </c>
      <c r="B113" s="253" t="s">
        <v>99</v>
      </c>
      <c r="C113" s="217" t="s">
        <v>3781</v>
      </c>
      <c r="D113" s="386">
        <v>3</v>
      </c>
      <c r="E113" s="384">
        <v>2790</v>
      </c>
      <c r="F113" s="255" t="s">
        <v>4127</v>
      </c>
      <c r="G113" s="247" t="s">
        <v>3790</v>
      </c>
      <c r="H113" s="310"/>
    </row>
    <row r="114" spans="1:8">
      <c r="A114" s="253" t="s">
        <v>496</v>
      </c>
      <c r="B114" s="253" t="s">
        <v>497</v>
      </c>
      <c r="C114" s="217" t="s">
        <v>3780</v>
      </c>
      <c r="D114" s="386">
        <v>4</v>
      </c>
      <c r="E114" s="384">
        <v>2790</v>
      </c>
      <c r="F114" s="255" t="s">
        <v>4401</v>
      </c>
      <c r="G114" s="253" t="s">
        <v>3790</v>
      </c>
      <c r="H114" s="310"/>
    </row>
    <row r="115" spans="1:8">
      <c r="A115" s="253" t="s">
        <v>1101</v>
      </c>
      <c r="B115" s="253" t="s">
        <v>2665</v>
      </c>
      <c r="C115" s="456" t="s">
        <v>3799</v>
      </c>
      <c r="D115" s="386">
        <v>3</v>
      </c>
      <c r="E115" s="384">
        <v>2790</v>
      </c>
      <c r="F115" s="255" t="s">
        <v>2739</v>
      </c>
      <c r="G115" s="253" t="s">
        <v>3457</v>
      </c>
      <c r="H115" s="310"/>
    </row>
    <row r="116" spans="1:8">
      <c r="A116" s="247" t="s">
        <v>1341</v>
      </c>
      <c r="B116" s="247" t="s">
        <v>1342</v>
      </c>
      <c r="C116" s="456" t="s">
        <v>3800</v>
      </c>
      <c r="D116" s="386">
        <v>3</v>
      </c>
      <c r="E116" s="384">
        <v>2790</v>
      </c>
      <c r="F116" s="255" t="s">
        <v>2455</v>
      </c>
      <c r="H116" s="310"/>
    </row>
    <row r="117" spans="1:8">
      <c r="A117" s="247" t="s">
        <v>1341</v>
      </c>
      <c r="B117" s="247" t="s">
        <v>1342</v>
      </c>
      <c r="C117" s="456" t="s">
        <v>3801</v>
      </c>
      <c r="D117" s="386">
        <v>3</v>
      </c>
      <c r="E117" s="384">
        <v>2790</v>
      </c>
      <c r="F117" s="255" t="s">
        <v>2455</v>
      </c>
      <c r="H117" s="310"/>
    </row>
    <row r="118" spans="1:8">
      <c r="A118" s="247" t="s">
        <v>1694</v>
      </c>
      <c r="B118" s="247" t="s">
        <v>3794</v>
      </c>
      <c r="C118" s="456" t="s">
        <v>3802</v>
      </c>
      <c r="D118" s="386">
        <v>3</v>
      </c>
      <c r="E118" s="384">
        <v>2790</v>
      </c>
      <c r="F118" s="255" t="s">
        <v>4084</v>
      </c>
      <c r="G118" s="253" t="s">
        <v>298</v>
      </c>
      <c r="H118" s="310"/>
    </row>
    <row r="119" spans="1:8">
      <c r="A119" s="247" t="s">
        <v>4412</v>
      </c>
      <c r="B119" s="247" t="s">
        <v>3803</v>
      </c>
      <c r="C119" s="456" t="s">
        <v>3804</v>
      </c>
      <c r="D119" s="385">
        <v>3</v>
      </c>
      <c r="E119" s="380">
        <v>2790</v>
      </c>
      <c r="F119" s="255" t="s">
        <v>4413</v>
      </c>
      <c r="H119" s="310"/>
    </row>
    <row r="120" spans="1:8">
      <c r="A120" s="253" t="s">
        <v>181</v>
      </c>
      <c r="B120" s="253" t="s">
        <v>182</v>
      </c>
      <c r="C120" s="456" t="s">
        <v>3805</v>
      </c>
      <c r="D120" s="386">
        <v>3</v>
      </c>
      <c r="E120" s="254">
        <v>2790</v>
      </c>
      <c r="F120" s="214" t="s">
        <v>4100</v>
      </c>
      <c r="H120" s="310"/>
    </row>
    <row r="121" spans="1:8">
      <c r="A121" s="247" t="s">
        <v>2518</v>
      </c>
      <c r="B121" s="247" t="s">
        <v>2470</v>
      </c>
      <c r="C121" s="456" t="s">
        <v>3806</v>
      </c>
      <c r="D121" s="386">
        <v>3</v>
      </c>
      <c r="E121" s="384">
        <v>2790</v>
      </c>
      <c r="F121" s="255" t="s">
        <v>4414</v>
      </c>
      <c r="H121" s="310"/>
    </row>
    <row r="122" spans="1:8">
      <c r="A122" s="247" t="s">
        <v>1203</v>
      </c>
      <c r="B122" s="247" t="s">
        <v>2458</v>
      </c>
      <c r="C122" s="456" t="s">
        <v>3807</v>
      </c>
      <c r="D122" s="385">
        <v>3</v>
      </c>
      <c r="E122" s="380">
        <v>2790</v>
      </c>
      <c r="F122" s="255" t="s">
        <v>4028</v>
      </c>
      <c r="H122" s="310"/>
    </row>
    <row r="123" spans="1:8">
      <c r="A123" s="247"/>
      <c r="B123" s="247"/>
      <c r="C123" s="456"/>
      <c r="H123" s="310"/>
    </row>
    <row r="124" spans="1:8">
      <c r="A124" s="241" t="s">
        <v>2488</v>
      </c>
      <c r="B124" s="247"/>
      <c r="C124" s="456"/>
      <c r="G124" s="253" t="s">
        <v>2452</v>
      </c>
      <c r="H124" s="310"/>
    </row>
    <row r="125" spans="1:8">
      <c r="A125" s="306" t="s">
        <v>3359</v>
      </c>
      <c r="B125" s="247"/>
      <c r="C125" s="456"/>
      <c r="H125" s="310"/>
    </row>
    <row r="126" spans="1:8">
      <c r="A126" s="247" t="s">
        <v>1076</v>
      </c>
      <c r="B126" s="247" t="s">
        <v>1449</v>
      </c>
      <c r="C126" s="217" t="s">
        <v>3808</v>
      </c>
      <c r="D126" s="386">
        <v>3</v>
      </c>
      <c r="E126" s="384">
        <v>2790</v>
      </c>
      <c r="F126" s="255" t="s">
        <v>2455</v>
      </c>
      <c r="H126" s="310"/>
    </row>
    <row r="127" spans="1:8">
      <c r="A127" s="247" t="s">
        <v>1100</v>
      </c>
      <c r="B127" s="247" t="s">
        <v>755</v>
      </c>
      <c r="C127" s="217" t="s">
        <v>3809</v>
      </c>
      <c r="D127" s="386">
        <v>3</v>
      </c>
      <c r="E127" s="384">
        <v>2700</v>
      </c>
      <c r="F127" s="255" t="s">
        <v>4120</v>
      </c>
      <c r="H127" s="310"/>
    </row>
    <row r="128" spans="1:8">
      <c r="A128" s="306" t="s">
        <v>3365</v>
      </c>
      <c r="B128" s="247"/>
      <c r="C128" s="456"/>
      <c r="H128" s="310"/>
    </row>
    <row r="129" spans="1:8">
      <c r="A129" s="253" t="s">
        <v>2513</v>
      </c>
      <c r="B129" s="253" t="s">
        <v>2478</v>
      </c>
      <c r="C129" s="35" t="s">
        <v>3810</v>
      </c>
      <c r="D129" s="386">
        <v>3</v>
      </c>
      <c r="E129" s="254">
        <v>2530</v>
      </c>
      <c r="F129" s="255" t="s">
        <v>4415</v>
      </c>
      <c r="H129" s="310"/>
    </row>
    <row r="130" spans="1:8">
      <c r="A130" s="247" t="s">
        <v>1341</v>
      </c>
      <c r="B130" s="247" t="s">
        <v>1342</v>
      </c>
      <c r="C130" s="35" t="s">
        <v>3811</v>
      </c>
      <c r="D130" s="386">
        <v>3</v>
      </c>
      <c r="E130" s="384">
        <v>2790</v>
      </c>
      <c r="F130" s="255" t="s">
        <v>2455</v>
      </c>
      <c r="H130" s="310"/>
    </row>
    <row r="131" spans="1:8">
      <c r="A131" s="247" t="s">
        <v>2519</v>
      </c>
      <c r="B131" s="247" t="s">
        <v>2472</v>
      </c>
      <c r="C131" s="35" t="s">
        <v>3812</v>
      </c>
      <c r="D131" s="386">
        <v>3</v>
      </c>
      <c r="E131" s="384">
        <v>2790</v>
      </c>
      <c r="F131" s="460" t="s">
        <v>4410</v>
      </c>
      <c r="H131" s="310"/>
    </row>
    <row r="132" spans="1:8">
      <c r="A132" s="247" t="s">
        <v>2518</v>
      </c>
      <c r="B132" s="247" t="s">
        <v>2470</v>
      </c>
      <c r="C132" s="35" t="s">
        <v>3813</v>
      </c>
      <c r="D132" s="386">
        <v>3</v>
      </c>
      <c r="E132" s="384">
        <v>2700</v>
      </c>
      <c r="F132" s="255" t="s">
        <v>4403</v>
      </c>
      <c r="H132" s="310"/>
    </row>
    <row r="133" spans="1:8">
      <c r="H133" s="310"/>
    </row>
    <row r="134" spans="1:8">
      <c r="A134" s="304" t="s">
        <v>3590</v>
      </c>
      <c r="G134" s="253" t="s">
        <v>3591</v>
      </c>
      <c r="H134" s="310"/>
    </row>
    <row r="135" spans="1:8">
      <c r="A135" s="298" t="s">
        <v>3359</v>
      </c>
      <c r="H135" s="310"/>
    </row>
    <row r="136" spans="1:8">
      <c r="A136" s="253" t="s">
        <v>2515</v>
      </c>
      <c r="B136" s="253" t="s">
        <v>2462</v>
      </c>
      <c r="C136" s="217" t="s">
        <v>3814</v>
      </c>
      <c r="D136" s="386">
        <v>3</v>
      </c>
      <c r="E136" s="254">
        <v>2530</v>
      </c>
      <c r="F136" s="460" t="s">
        <v>4416</v>
      </c>
      <c r="H136" s="310"/>
    </row>
    <row r="137" spans="1:8">
      <c r="A137" s="247" t="s">
        <v>1155</v>
      </c>
      <c r="B137" s="247" t="s">
        <v>457</v>
      </c>
      <c r="C137" s="217" t="s">
        <v>3815</v>
      </c>
      <c r="D137" s="386">
        <v>4</v>
      </c>
      <c r="E137" s="384">
        <v>3355</v>
      </c>
      <c r="F137" s="255" t="s">
        <v>4417</v>
      </c>
      <c r="H137" s="310"/>
    </row>
    <row r="138" spans="1:8">
      <c r="A138" s="298" t="s">
        <v>3365</v>
      </c>
      <c r="H138" s="310"/>
    </row>
    <row r="139" spans="1:8">
      <c r="A139" s="253" t="s">
        <v>2513</v>
      </c>
      <c r="B139" s="253" t="s">
        <v>2478</v>
      </c>
      <c r="C139" s="35" t="s">
        <v>3816</v>
      </c>
      <c r="D139" s="386">
        <v>3</v>
      </c>
      <c r="E139" s="254">
        <v>2530</v>
      </c>
      <c r="F139" s="255" t="s">
        <v>4415</v>
      </c>
      <c r="H139" s="310"/>
    </row>
    <row r="140" spans="1:8">
      <c r="A140" s="253" t="s">
        <v>386</v>
      </c>
      <c r="B140" s="253" t="s">
        <v>387</v>
      </c>
      <c r="C140" s="35" t="s">
        <v>3817</v>
      </c>
      <c r="D140" s="386">
        <v>3</v>
      </c>
      <c r="E140" s="254">
        <v>2530</v>
      </c>
      <c r="F140" s="255" t="s">
        <v>4418</v>
      </c>
      <c r="H140" s="310"/>
    </row>
    <row r="141" spans="1:8">
      <c r="H141" s="310"/>
    </row>
    <row r="142" spans="1:8">
      <c r="H142" s="310"/>
    </row>
    <row r="143" spans="1:8">
      <c r="H143" s="310"/>
    </row>
    <row r="144" spans="1:8">
      <c r="H144" s="310"/>
    </row>
    <row r="145" spans="8:8">
      <c r="H145" s="310"/>
    </row>
  </sheetData>
  <pageMargins left="0.7" right="0.7" top="0.75" bottom="0.75" header="0.3" footer="0.3"/>
  <pageSetup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9D835-5F9C-4FCC-A382-C25557E3C569}">
  <dimension ref="A1:I65"/>
  <sheetViews>
    <sheetView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13" sqref="H13"/>
    </sheetView>
  </sheetViews>
  <sheetFormatPr defaultRowHeight="14.4"/>
  <cols>
    <col min="1" max="1" width="21" customWidth="1"/>
    <col min="2" max="2" width="33.21875" customWidth="1"/>
    <col min="3" max="3" width="21" customWidth="1"/>
    <col min="6" max="6" width="19.77734375" customWidth="1"/>
    <col min="7" max="7" width="16.21875" style="256" customWidth="1"/>
  </cols>
  <sheetData>
    <row r="1" spans="1:9" ht="15.6">
      <c r="A1" s="51" t="s">
        <v>523</v>
      </c>
      <c r="B1" s="52"/>
      <c r="C1" s="45"/>
      <c r="D1" s="49"/>
      <c r="E1" s="49"/>
      <c r="F1" s="49"/>
      <c r="G1" s="255"/>
    </row>
    <row r="2" spans="1:9" ht="15.6">
      <c r="A2" s="257" t="s">
        <v>3304</v>
      </c>
      <c r="B2" s="52"/>
      <c r="C2" s="45"/>
      <c r="D2" s="49"/>
      <c r="E2" s="49"/>
      <c r="F2" s="49"/>
      <c r="G2" s="255"/>
    </row>
    <row r="3" spans="1:9" ht="15.6">
      <c r="A3" s="51"/>
      <c r="B3" s="52"/>
      <c r="C3" s="45"/>
      <c r="D3" s="49"/>
      <c r="E3" s="49"/>
      <c r="F3" s="49"/>
      <c r="G3" s="255"/>
    </row>
    <row r="4" spans="1:9" ht="43.2">
      <c r="A4" s="48" t="s">
        <v>1</v>
      </c>
      <c r="B4" s="53" t="s">
        <v>2</v>
      </c>
      <c r="C4" s="46" t="s">
        <v>3</v>
      </c>
      <c r="D4" s="47" t="s">
        <v>4</v>
      </c>
      <c r="E4" s="47" t="s">
        <v>5</v>
      </c>
      <c r="F4" s="50" t="s">
        <v>6</v>
      </c>
      <c r="G4" s="54" t="s">
        <v>7</v>
      </c>
    </row>
    <row r="5" spans="1:9">
      <c r="A5" s="252" t="s">
        <v>524</v>
      </c>
      <c r="B5" s="238"/>
      <c r="C5" s="238"/>
      <c r="D5" s="238"/>
      <c r="E5" s="238"/>
      <c r="F5" s="238"/>
      <c r="G5" s="392"/>
    </row>
    <row r="6" spans="1:9">
      <c r="A6" s="238" t="s">
        <v>9</v>
      </c>
      <c r="B6" s="238"/>
      <c r="C6" s="238"/>
      <c r="D6" s="238"/>
      <c r="E6" s="238"/>
      <c r="F6" s="238"/>
      <c r="G6" s="392"/>
    </row>
    <row r="7" spans="1:9">
      <c r="A7" s="238" t="s">
        <v>160</v>
      </c>
      <c r="B7" s="183" t="s">
        <v>161</v>
      </c>
      <c r="C7" s="238" t="s">
        <v>525</v>
      </c>
      <c r="D7" s="364">
        <v>4</v>
      </c>
      <c r="E7" s="365">
        <v>3350</v>
      </c>
      <c r="F7" s="364" t="s">
        <v>526</v>
      </c>
      <c r="G7" s="392"/>
    </row>
    <row r="8" spans="1:9">
      <c r="A8" s="238" t="s">
        <v>527</v>
      </c>
      <c r="B8" s="183" t="s">
        <v>528</v>
      </c>
      <c r="C8" s="238" t="s">
        <v>529</v>
      </c>
      <c r="D8" s="364">
        <v>3</v>
      </c>
      <c r="E8" s="365">
        <v>2500</v>
      </c>
      <c r="F8" s="364" t="s">
        <v>530</v>
      </c>
      <c r="G8" s="392"/>
      <c r="H8" s="155"/>
      <c r="I8" s="389"/>
    </row>
    <row r="9" spans="1:9">
      <c r="A9" s="238"/>
      <c r="B9" s="183"/>
      <c r="C9" s="238"/>
      <c r="D9" s="364"/>
      <c r="E9" s="365"/>
      <c r="F9" s="364"/>
      <c r="G9" s="392"/>
      <c r="H9" s="155"/>
      <c r="I9" s="389"/>
    </row>
    <row r="10" spans="1:9">
      <c r="A10" s="238" t="s">
        <v>19</v>
      </c>
      <c r="B10" s="238"/>
      <c r="C10" s="238"/>
      <c r="D10" s="366"/>
      <c r="E10" s="365"/>
      <c r="F10" s="365"/>
      <c r="G10" s="392"/>
      <c r="H10" s="155"/>
      <c r="I10" s="389"/>
    </row>
    <row r="11" spans="1:9">
      <c r="A11" s="238" t="s">
        <v>164</v>
      </c>
      <c r="B11" s="183" t="s">
        <v>165</v>
      </c>
      <c r="C11" s="238" t="s">
        <v>525</v>
      </c>
      <c r="D11" s="364">
        <v>4</v>
      </c>
      <c r="E11" s="364">
        <v>3350</v>
      </c>
      <c r="F11" s="364" t="s">
        <v>526</v>
      </c>
      <c r="H11" s="155"/>
      <c r="I11" s="389"/>
    </row>
    <row r="12" spans="1:9">
      <c r="A12" s="238" t="s">
        <v>531</v>
      </c>
      <c r="B12" s="183" t="s">
        <v>532</v>
      </c>
      <c r="C12" s="238" t="s">
        <v>529</v>
      </c>
      <c r="D12" s="364">
        <v>3</v>
      </c>
      <c r="E12" s="364">
        <v>2500</v>
      </c>
      <c r="F12" s="364" t="s">
        <v>533</v>
      </c>
      <c r="H12" s="155"/>
      <c r="I12" s="389"/>
    </row>
    <row r="13" spans="1:9">
      <c r="A13" s="238"/>
      <c r="B13" s="238"/>
      <c r="C13" s="238"/>
      <c r="D13" s="366"/>
      <c r="E13" s="366"/>
      <c r="F13" s="366"/>
      <c r="H13" s="155"/>
      <c r="I13" s="389"/>
    </row>
    <row r="14" spans="1:9">
      <c r="A14" s="238"/>
      <c r="B14" s="238"/>
      <c r="C14" s="238"/>
      <c r="D14" s="366"/>
      <c r="E14" s="366"/>
      <c r="F14" s="366"/>
      <c r="H14" s="155"/>
      <c r="I14" s="389"/>
    </row>
    <row r="15" spans="1:9">
      <c r="A15" s="252" t="s">
        <v>502</v>
      </c>
      <c r="B15" s="183"/>
      <c r="C15" s="238"/>
      <c r="D15" s="364"/>
      <c r="E15" s="366"/>
      <c r="F15" s="366"/>
      <c r="H15" s="155"/>
      <c r="I15" s="389"/>
    </row>
    <row r="16" spans="1:9">
      <c r="A16" s="238" t="s">
        <v>9</v>
      </c>
      <c r="B16" s="183"/>
      <c r="C16" s="238"/>
      <c r="D16" s="364"/>
      <c r="E16" s="366"/>
      <c r="F16" s="366"/>
      <c r="H16" s="155"/>
      <c r="I16" s="389"/>
    </row>
    <row r="17" spans="1:9">
      <c r="A17" s="238" t="s">
        <v>503</v>
      </c>
      <c r="B17" s="183" t="s">
        <v>504</v>
      </c>
      <c r="C17" s="238" t="s">
        <v>534</v>
      </c>
      <c r="D17" s="364">
        <v>2</v>
      </c>
      <c r="E17" s="367">
        <v>2500</v>
      </c>
      <c r="F17" s="364" t="s">
        <v>535</v>
      </c>
      <c r="H17" s="155"/>
      <c r="I17" s="389"/>
    </row>
    <row r="18" spans="1:9">
      <c r="A18" s="238" t="s">
        <v>536</v>
      </c>
      <c r="B18" s="183" t="s">
        <v>537</v>
      </c>
      <c r="C18" s="238" t="s">
        <v>534</v>
      </c>
      <c r="D18" s="364">
        <v>5</v>
      </c>
      <c r="E18" s="367">
        <v>7500</v>
      </c>
      <c r="F18" s="364" t="s">
        <v>538</v>
      </c>
      <c r="H18" s="155"/>
      <c r="I18" s="389"/>
    </row>
    <row r="19" spans="1:9">
      <c r="A19" s="238"/>
      <c r="B19" s="183"/>
      <c r="C19" s="238"/>
      <c r="D19" s="364"/>
      <c r="E19" s="366"/>
      <c r="F19" s="366"/>
      <c r="H19" s="155"/>
      <c r="I19" s="389"/>
    </row>
    <row r="20" spans="1:9">
      <c r="A20" s="238" t="s">
        <v>19</v>
      </c>
      <c r="B20" s="183"/>
      <c r="C20" s="238"/>
      <c r="D20" s="364"/>
      <c r="E20" s="366"/>
      <c r="F20" s="366"/>
      <c r="H20" s="155"/>
      <c r="I20" s="389"/>
    </row>
    <row r="21" spans="1:9">
      <c r="A21" s="238" t="s">
        <v>539</v>
      </c>
      <c r="B21" s="183" t="s">
        <v>540</v>
      </c>
      <c r="C21" s="238" t="s">
        <v>534</v>
      </c>
      <c r="D21" s="364">
        <v>7</v>
      </c>
      <c r="E21" s="368">
        <v>10164</v>
      </c>
      <c r="F21" s="369" t="s">
        <v>3305</v>
      </c>
      <c r="H21" s="155"/>
      <c r="I21" s="389"/>
    </row>
    <row r="22" spans="1:9">
      <c r="A22" s="238"/>
      <c r="B22" s="183"/>
      <c r="C22" s="238"/>
      <c r="D22" s="364"/>
      <c r="E22" s="367"/>
      <c r="F22" s="364"/>
      <c r="H22" s="155"/>
      <c r="I22" s="389"/>
    </row>
    <row r="23" spans="1:9">
      <c r="A23" s="252" t="s">
        <v>38</v>
      </c>
      <c r="B23" s="183"/>
      <c r="C23" s="238"/>
      <c r="D23" s="364"/>
      <c r="E23" s="364"/>
      <c r="F23" s="364"/>
      <c r="H23" s="155"/>
      <c r="I23" s="389"/>
    </row>
    <row r="24" spans="1:9">
      <c r="A24" s="238" t="s">
        <v>172</v>
      </c>
      <c r="B24" s="183" t="s">
        <v>1362</v>
      </c>
      <c r="C24" s="238" t="s">
        <v>3306</v>
      </c>
      <c r="D24" s="364">
        <v>4</v>
      </c>
      <c r="E24" s="368">
        <v>4620</v>
      </c>
      <c r="F24" s="369" t="s">
        <v>3307</v>
      </c>
      <c r="H24" s="155"/>
      <c r="I24" s="389"/>
    </row>
    <row r="25" spans="1:9">
      <c r="A25" s="238" t="s">
        <v>3308</v>
      </c>
      <c r="B25" s="183" t="s">
        <v>3309</v>
      </c>
      <c r="C25" s="238" t="s">
        <v>3306</v>
      </c>
      <c r="D25" s="364">
        <v>6</v>
      </c>
      <c r="E25" s="368">
        <v>8316</v>
      </c>
      <c r="F25" s="369" t="s">
        <v>3310</v>
      </c>
      <c r="H25" s="155"/>
      <c r="I25" s="389"/>
    </row>
    <row r="26" spans="1:9">
      <c r="A26" s="238"/>
      <c r="B26" s="183"/>
      <c r="C26" s="238"/>
      <c r="D26" s="364"/>
      <c r="E26" s="367"/>
      <c r="F26" s="364"/>
      <c r="H26" s="155"/>
      <c r="I26" s="389"/>
    </row>
    <row r="27" spans="1:9">
      <c r="A27" s="252" t="s">
        <v>1580</v>
      </c>
      <c r="B27" s="183"/>
      <c r="C27" s="238"/>
      <c r="D27" s="364"/>
      <c r="E27" s="367"/>
      <c r="F27" s="364"/>
      <c r="H27" s="155"/>
      <c r="I27" s="389"/>
    </row>
    <row r="28" spans="1:9">
      <c r="A28" s="238" t="s">
        <v>3311</v>
      </c>
      <c r="B28" s="183" t="s">
        <v>3312</v>
      </c>
      <c r="C28" s="238" t="s">
        <v>3313</v>
      </c>
      <c r="D28" s="364">
        <v>6</v>
      </c>
      <c r="E28" s="368">
        <v>8316</v>
      </c>
      <c r="F28" s="369" t="s">
        <v>3310</v>
      </c>
      <c r="H28" s="155"/>
      <c r="I28" s="389"/>
    </row>
    <row r="29" spans="1:9">
      <c r="A29" s="238" t="s">
        <v>3314</v>
      </c>
      <c r="B29" s="183" t="s">
        <v>3315</v>
      </c>
      <c r="C29" s="238" t="s">
        <v>3316</v>
      </c>
      <c r="D29" s="364">
        <v>6</v>
      </c>
      <c r="E29" s="368">
        <v>8316</v>
      </c>
      <c r="F29" s="369" t="s">
        <v>3310</v>
      </c>
      <c r="H29" s="155"/>
      <c r="I29" s="389"/>
    </row>
    <row r="30" spans="1:9">
      <c r="A30" s="238" t="s">
        <v>3317</v>
      </c>
      <c r="B30" s="183" t="s">
        <v>3318</v>
      </c>
      <c r="C30" s="238" t="s">
        <v>3319</v>
      </c>
      <c r="D30" s="364">
        <v>3</v>
      </c>
      <c r="E30" s="368">
        <v>3696</v>
      </c>
      <c r="F30" s="369" t="s">
        <v>3320</v>
      </c>
      <c r="H30" s="155"/>
      <c r="I30" s="389"/>
    </row>
    <row r="31" spans="1:9">
      <c r="A31" s="238"/>
      <c r="B31" s="183"/>
      <c r="C31" s="238"/>
      <c r="D31" s="364"/>
      <c r="E31" s="367"/>
      <c r="F31" s="364"/>
      <c r="H31" s="155"/>
      <c r="I31" s="389"/>
    </row>
    <row r="32" spans="1:9">
      <c r="A32" s="238"/>
      <c r="B32" s="238"/>
      <c r="C32" s="238"/>
      <c r="D32" s="366"/>
      <c r="E32" s="366"/>
      <c r="F32" s="366"/>
      <c r="H32" s="155"/>
      <c r="I32" s="389"/>
    </row>
    <row r="33" spans="1:9">
      <c r="A33" s="252" t="s">
        <v>541</v>
      </c>
      <c r="B33" s="238"/>
      <c r="C33" s="238"/>
      <c r="D33" s="366"/>
      <c r="E33" s="366"/>
      <c r="F33" s="366"/>
      <c r="H33" s="155"/>
      <c r="I33" s="389"/>
    </row>
    <row r="34" spans="1:9">
      <c r="A34" s="238" t="s">
        <v>542</v>
      </c>
      <c r="B34" s="238"/>
      <c r="C34" s="238"/>
      <c r="D34" s="366"/>
      <c r="E34" s="366"/>
      <c r="F34" s="366"/>
      <c r="H34" s="155"/>
      <c r="I34" s="389"/>
    </row>
    <row r="35" spans="1:9">
      <c r="A35" s="238" t="s">
        <v>543</v>
      </c>
      <c r="B35" s="183" t="s">
        <v>544</v>
      </c>
      <c r="C35" s="238" t="s">
        <v>545</v>
      </c>
      <c r="D35" s="364">
        <v>3</v>
      </c>
      <c r="E35" s="368">
        <v>2772</v>
      </c>
      <c r="F35" s="369" t="s">
        <v>3321</v>
      </c>
      <c r="H35" s="155"/>
      <c r="I35" s="389"/>
    </row>
    <row r="36" spans="1:9">
      <c r="A36" s="238" t="s">
        <v>546</v>
      </c>
      <c r="B36" s="183" t="s">
        <v>547</v>
      </c>
      <c r="C36" s="238" t="s">
        <v>548</v>
      </c>
      <c r="D36" s="364">
        <v>2</v>
      </c>
      <c r="E36" s="368">
        <v>2772</v>
      </c>
      <c r="F36" s="369" t="s">
        <v>3322</v>
      </c>
      <c r="H36" s="155"/>
      <c r="I36" s="389"/>
    </row>
    <row r="37" spans="1:9">
      <c r="A37" s="238" t="s">
        <v>549</v>
      </c>
      <c r="B37" s="183" t="s">
        <v>550</v>
      </c>
      <c r="C37" s="238" t="s">
        <v>551</v>
      </c>
      <c r="D37" s="364">
        <v>5</v>
      </c>
      <c r="E37" s="368">
        <v>6468</v>
      </c>
      <c r="F37" s="369" t="s">
        <v>3323</v>
      </c>
      <c r="G37" s="255"/>
      <c r="H37" s="155"/>
      <c r="I37" s="389"/>
    </row>
    <row r="38" spans="1:9">
      <c r="A38" s="238"/>
      <c r="B38" s="183"/>
      <c r="C38" s="238"/>
      <c r="D38" s="364"/>
      <c r="E38" s="364"/>
      <c r="F38" s="364"/>
      <c r="G38" s="255"/>
      <c r="H38" s="155"/>
      <c r="I38" s="389"/>
    </row>
    <row r="39" spans="1:9">
      <c r="A39" s="238" t="s">
        <v>552</v>
      </c>
      <c r="B39" s="238"/>
      <c r="C39" s="238"/>
      <c r="D39" s="366"/>
      <c r="E39" s="366"/>
      <c r="F39" s="366"/>
      <c r="H39" s="155"/>
      <c r="I39" s="389"/>
    </row>
    <row r="40" spans="1:9">
      <c r="A40" s="238" t="s">
        <v>553</v>
      </c>
      <c r="B40" s="183" t="s">
        <v>554</v>
      </c>
      <c r="C40" s="238" t="s">
        <v>545</v>
      </c>
      <c r="D40" s="364">
        <v>2</v>
      </c>
      <c r="E40" s="368">
        <v>1848</v>
      </c>
      <c r="F40" s="369" t="s">
        <v>3324</v>
      </c>
      <c r="H40" s="155"/>
      <c r="I40" s="389"/>
    </row>
    <row r="41" spans="1:9">
      <c r="A41" s="238" t="s">
        <v>556</v>
      </c>
      <c r="B41" s="183" t="s">
        <v>557</v>
      </c>
      <c r="C41" s="238" t="s">
        <v>548</v>
      </c>
      <c r="D41" s="364">
        <v>2</v>
      </c>
      <c r="E41" s="368">
        <v>2772</v>
      </c>
      <c r="F41" s="369" t="s">
        <v>3325</v>
      </c>
      <c r="H41" s="155"/>
      <c r="I41" s="389"/>
    </row>
    <row r="42" spans="1:9">
      <c r="A42" s="238" t="s">
        <v>558</v>
      </c>
      <c r="B42" s="183" t="s">
        <v>3326</v>
      </c>
      <c r="C42" s="238" t="s">
        <v>559</v>
      </c>
      <c r="D42" s="364">
        <v>5</v>
      </c>
      <c r="E42" s="368">
        <v>6468</v>
      </c>
      <c r="F42" s="369" t="s">
        <v>3327</v>
      </c>
      <c r="H42" s="155"/>
      <c r="I42" s="389"/>
    </row>
    <row r="43" spans="1:9">
      <c r="A43" s="238"/>
      <c r="B43" s="238"/>
      <c r="C43" s="238"/>
      <c r="D43" s="366"/>
      <c r="E43" s="366"/>
      <c r="F43" s="366"/>
      <c r="H43" s="155"/>
      <c r="I43" s="389"/>
    </row>
    <row r="44" spans="1:9">
      <c r="A44" s="238"/>
      <c r="B44" s="238"/>
      <c r="C44" s="238"/>
      <c r="D44" s="366"/>
      <c r="E44" s="366"/>
      <c r="F44" s="366"/>
      <c r="H44" s="155"/>
      <c r="I44" s="389"/>
    </row>
    <row r="45" spans="1:9">
      <c r="A45" s="252" t="s">
        <v>560</v>
      </c>
      <c r="B45" s="238"/>
      <c r="C45" s="238"/>
      <c r="D45" s="366"/>
      <c r="E45" s="366"/>
      <c r="F45" s="366"/>
      <c r="H45" s="155"/>
      <c r="I45" s="389"/>
    </row>
    <row r="46" spans="1:9">
      <c r="A46" s="238" t="s">
        <v>561</v>
      </c>
      <c r="B46" s="238"/>
      <c r="C46" s="238"/>
      <c r="D46" s="366"/>
      <c r="E46" s="366"/>
      <c r="F46" s="366"/>
      <c r="H46" s="155"/>
      <c r="I46" s="389"/>
    </row>
    <row r="47" spans="1:9">
      <c r="A47" s="238" t="s">
        <v>543</v>
      </c>
      <c r="B47" s="183" t="s">
        <v>544</v>
      </c>
      <c r="C47" s="238" t="s">
        <v>562</v>
      </c>
      <c r="D47" s="364">
        <v>3</v>
      </c>
      <c r="E47" s="368">
        <v>2772</v>
      </c>
      <c r="F47" s="369" t="s">
        <v>3321</v>
      </c>
      <c r="H47" s="155"/>
      <c r="I47" s="389"/>
    </row>
    <row r="48" spans="1:9">
      <c r="A48" s="238" t="s">
        <v>563</v>
      </c>
      <c r="B48" s="183" t="s">
        <v>564</v>
      </c>
      <c r="C48" s="238" t="s">
        <v>548</v>
      </c>
      <c r="D48" s="364">
        <v>2</v>
      </c>
      <c r="E48" s="368">
        <v>2772</v>
      </c>
      <c r="F48" s="369" t="s">
        <v>1964</v>
      </c>
      <c r="H48" s="155"/>
      <c r="I48" s="389"/>
    </row>
    <row r="49" spans="1:9">
      <c r="A49" s="238" t="s">
        <v>565</v>
      </c>
      <c r="B49" s="183" t="s">
        <v>566</v>
      </c>
      <c r="C49" s="238" t="s">
        <v>567</v>
      </c>
      <c r="D49" s="364">
        <v>4</v>
      </c>
      <c r="E49" s="368">
        <v>4620</v>
      </c>
      <c r="F49" s="369" t="s">
        <v>3328</v>
      </c>
      <c r="H49" s="155"/>
      <c r="I49" s="389"/>
    </row>
    <row r="50" spans="1:9">
      <c r="A50" s="238"/>
      <c r="B50" s="238"/>
      <c r="C50" s="238"/>
      <c r="D50" s="366"/>
      <c r="E50" s="366"/>
      <c r="F50" s="366"/>
      <c r="H50" s="155"/>
      <c r="I50" s="389"/>
    </row>
    <row r="51" spans="1:9">
      <c r="A51" s="238" t="s">
        <v>568</v>
      </c>
      <c r="B51" s="238"/>
      <c r="C51" s="238"/>
      <c r="D51" s="366"/>
      <c r="E51" s="366"/>
      <c r="F51" s="366"/>
      <c r="H51" s="155"/>
      <c r="I51" s="389"/>
    </row>
    <row r="52" spans="1:9">
      <c r="A52" s="238" t="s">
        <v>565</v>
      </c>
      <c r="B52" s="183" t="s">
        <v>566</v>
      </c>
      <c r="C52" s="238" t="s">
        <v>569</v>
      </c>
      <c r="D52" s="366"/>
      <c r="E52" s="366"/>
      <c r="F52" s="366"/>
      <c r="H52" s="155"/>
      <c r="I52" s="389"/>
    </row>
    <row r="53" spans="1:9">
      <c r="A53" s="238" t="s">
        <v>553</v>
      </c>
      <c r="B53" s="183" t="s">
        <v>554</v>
      </c>
      <c r="C53" s="238" t="s">
        <v>570</v>
      </c>
      <c r="D53" s="364">
        <v>2</v>
      </c>
      <c r="E53" s="368">
        <v>1848</v>
      </c>
      <c r="F53" s="369" t="s">
        <v>3324</v>
      </c>
      <c r="H53" s="155"/>
      <c r="I53" s="389"/>
    </row>
    <row r="54" spans="1:9">
      <c r="A54" s="238"/>
      <c r="B54" s="238"/>
      <c r="C54" s="238"/>
      <c r="D54" s="366"/>
      <c r="E54" s="366"/>
      <c r="F54" s="366"/>
      <c r="H54" s="155"/>
      <c r="I54" s="389"/>
    </row>
    <row r="55" spans="1:9">
      <c r="A55" s="238" t="s">
        <v>571</v>
      </c>
      <c r="B55" s="238"/>
      <c r="C55" s="238"/>
      <c r="D55" s="366"/>
      <c r="E55" s="366"/>
      <c r="F55" s="366"/>
      <c r="H55" s="155"/>
      <c r="I55" s="389"/>
    </row>
    <row r="56" spans="1:9">
      <c r="A56" s="238" t="s">
        <v>572</v>
      </c>
      <c r="B56" s="183" t="s">
        <v>573</v>
      </c>
      <c r="C56" s="238" t="s">
        <v>548</v>
      </c>
      <c r="D56" s="364">
        <v>2</v>
      </c>
      <c r="E56" s="368">
        <v>3234</v>
      </c>
      <c r="F56" s="369" t="s">
        <v>3026</v>
      </c>
      <c r="I56" s="389"/>
    </row>
    <row r="57" spans="1:9">
      <c r="A57" s="238" t="s">
        <v>575</v>
      </c>
      <c r="B57" s="183" t="s">
        <v>576</v>
      </c>
      <c r="C57" s="238" t="s">
        <v>577</v>
      </c>
      <c r="D57" s="364">
        <v>4</v>
      </c>
      <c r="E57" s="368">
        <v>7392</v>
      </c>
      <c r="F57" s="369" t="s">
        <v>3329</v>
      </c>
      <c r="I57" s="389"/>
    </row>
    <row r="58" spans="1:9">
      <c r="A58" s="238"/>
      <c r="B58" s="238"/>
      <c r="C58" s="238"/>
      <c r="D58" s="366"/>
      <c r="E58" s="366"/>
      <c r="F58" s="366"/>
      <c r="I58" s="389"/>
    </row>
    <row r="59" spans="1:9">
      <c r="A59" s="238" t="s">
        <v>578</v>
      </c>
      <c r="B59" s="238"/>
      <c r="C59" s="238"/>
      <c r="D59" s="366"/>
      <c r="E59" s="366"/>
      <c r="F59" s="366"/>
      <c r="I59" s="389"/>
    </row>
    <row r="60" spans="1:9">
      <c r="A60" s="238" t="s">
        <v>575</v>
      </c>
      <c r="B60" s="183" t="s">
        <v>576</v>
      </c>
      <c r="C60" s="238" t="s">
        <v>579</v>
      </c>
      <c r="D60" s="366"/>
      <c r="E60" s="366"/>
      <c r="F60" s="366"/>
      <c r="I60" s="389"/>
    </row>
    <row r="61" spans="1:9">
      <c r="A61" s="238"/>
      <c r="B61" s="238"/>
      <c r="C61" s="238"/>
      <c r="D61" s="366"/>
      <c r="E61" s="366"/>
      <c r="F61" s="366"/>
      <c r="I61" s="389"/>
    </row>
    <row r="62" spans="1:9">
      <c r="A62" s="238" t="s">
        <v>580</v>
      </c>
      <c r="B62" s="238"/>
      <c r="C62" s="238"/>
      <c r="D62" s="366"/>
      <c r="E62" s="366"/>
      <c r="F62" s="366"/>
      <c r="I62" s="389"/>
    </row>
    <row r="63" spans="1:9">
      <c r="A63" s="238" t="s">
        <v>3330</v>
      </c>
      <c r="B63" s="183" t="s">
        <v>3331</v>
      </c>
      <c r="C63" s="238" t="s">
        <v>3332</v>
      </c>
      <c r="D63" s="364">
        <v>2</v>
      </c>
      <c r="E63" s="368">
        <v>2772</v>
      </c>
      <c r="F63" s="369" t="s">
        <v>1964</v>
      </c>
      <c r="I63" s="389"/>
    </row>
    <row r="64" spans="1:9">
      <c r="I64" s="389"/>
    </row>
    <row r="65" spans="9:9">
      <c r="I65" s="389"/>
    </row>
  </sheetData>
  <pageMargins left="0.7" right="0.7" top="0.75" bottom="0.75" header="0.3" footer="0.3"/>
  <pageSetup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F7E4-4293-4F46-9E9A-1A48658CCF33}">
  <dimension ref="A1:I39"/>
  <sheetViews>
    <sheetView workbookViewId="0">
      <selection activeCell="L16" sqref="L16"/>
    </sheetView>
  </sheetViews>
  <sheetFormatPr defaultRowHeight="14.4"/>
  <cols>
    <col min="1" max="1" width="10.5546875" customWidth="1"/>
    <col min="2" max="2" width="37.77734375" customWidth="1"/>
    <col min="3" max="3" width="28.77734375" customWidth="1"/>
    <col min="4" max="4" width="9.21875" style="391"/>
    <col min="6" max="6" width="21.44140625" customWidth="1"/>
    <col min="7" max="7" width="9.21875" style="256"/>
  </cols>
  <sheetData>
    <row r="1" spans="1:9" ht="15.6">
      <c r="A1" s="371" t="s">
        <v>523</v>
      </c>
      <c r="B1" s="366"/>
      <c r="C1" s="366"/>
      <c r="D1" s="364"/>
      <c r="E1" s="364"/>
      <c r="F1" s="364"/>
      <c r="G1" s="427"/>
    </row>
    <row r="2" spans="1:9" ht="15.6">
      <c r="A2" s="371" t="s">
        <v>3333</v>
      </c>
      <c r="B2" s="366"/>
      <c r="C2" s="366"/>
      <c r="D2" s="364"/>
      <c r="E2" s="364"/>
      <c r="F2" s="364"/>
      <c r="G2" s="427"/>
    </row>
    <row r="3" spans="1:9" ht="15.6">
      <c r="A3" s="371"/>
      <c r="B3" s="366"/>
      <c r="C3" s="366"/>
      <c r="D3" s="364"/>
      <c r="E3" s="364"/>
      <c r="F3" s="364"/>
      <c r="G3" s="427"/>
    </row>
    <row r="4" spans="1:9" ht="43.2">
      <c r="A4" s="372" t="s">
        <v>1</v>
      </c>
      <c r="B4" s="373" t="s">
        <v>2</v>
      </c>
      <c r="C4" s="373" t="s">
        <v>3</v>
      </c>
      <c r="D4" s="374" t="s">
        <v>4</v>
      </c>
      <c r="E4" s="374" t="s">
        <v>5</v>
      </c>
      <c r="F4" s="374" t="s">
        <v>6</v>
      </c>
      <c r="G4" s="428" t="s">
        <v>7</v>
      </c>
    </row>
    <row r="5" spans="1:9">
      <c r="A5" s="366"/>
      <c r="B5" s="366"/>
      <c r="C5" s="366"/>
      <c r="D5" s="364"/>
      <c r="E5" s="366"/>
      <c r="F5" s="366"/>
      <c r="G5" s="429"/>
    </row>
    <row r="6" spans="1:9">
      <c r="A6" s="373" t="s">
        <v>541</v>
      </c>
      <c r="B6" s="366"/>
      <c r="C6" s="366"/>
      <c r="D6" s="364"/>
      <c r="E6" s="366"/>
      <c r="F6" s="366"/>
      <c r="G6" s="429"/>
    </row>
    <row r="7" spans="1:9">
      <c r="A7" s="366" t="s">
        <v>3334</v>
      </c>
      <c r="B7" s="366"/>
      <c r="C7" s="366"/>
      <c r="D7" s="364"/>
      <c r="E7" s="366"/>
      <c r="F7" s="366"/>
      <c r="G7" s="429"/>
    </row>
    <row r="8" spans="1:9">
      <c r="A8" s="366" t="s">
        <v>543</v>
      </c>
      <c r="B8" s="366" t="s">
        <v>544</v>
      </c>
      <c r="C8" s="366" t="s">
        <v>3335</v>
      </c>
      <c r="D8" s="364">
        <v>3</v>
      </c>
      <c r="E8" s="368">
        <v>2772</v>
      </c>
      <c r="F8" s="369" t="s">
        <v>3321</v>
      </c>
      <c r="G8" s="429"/>
    </row>
    <row r="9" spans="1:9">
      <c r="A9" s="366" t="s">
        <v>546</v>
      </c>
      <c r="B9" s="366" t="s">
        <v>547</v>
      </c>
      <c r="C9" s="366" t="s">
        <v>3336</v>
      </c>
      <c r="D9" s="364">
        <v>2</v>
      </c>
      <c r="E9" s="368">
        <v>2772</v>
      </c>
      <c r="F9" s="369" t="s">
        <v>3322</v>
      </c>
      <c r="G9" s="429"/>
      <c r="I9" s="389"/>
    </row>
    <row r="10" spans="1:9">
      <c r="A10" s="366" t="s">
        <v>553</v>
      </c>
      <c r="B10" s="366" t="s">
        <v>554</v>
      </c>
      <c r="C10" s="366" t="s">
        <v>3337</v>
      </c>
      <c r="D10" s="364">
        <v>2</v>
      </c>
      <c r="E10" s="368">
        <v>1848</v>
      </c>
      <c r="F10" s="369" t="s">
        <v>3324</v>
      </c>
      <c r="G10" s="427"/>
      <c r="I10" s="389"/>
    </row>
    <row r="11" spans="1:9">
      <c r="A11" s="366"/>
      <c r="B11" s="366"/>
      <c r="C11" s="366"/>
      <c r="D11" s="364"/>
      <c r="E11" s="364"/>
      <c r="F11" s="376"/>
      <c r="G11" s="427"/>
      <c r="I11" s="389"/>
    </row>
    <row r="12" spans="1:9">
      <c r="A12" s="366" t="s">
        <v>3338</v>
      </c>
      <c r="B12" s="366"/>
      <c r="C12" s="366"/>
      <c r="D12" s="364"/>
      <c r="E12" s="375"/>
      <c r="F12" s="378"/>
      <c r="G12" s="430"/>
      <c r="I12" s="389"/>
    </row>
    <row r="13" spans="1:9">
      <c r="A13" s="366" t="s">
        <v>549</v>
      </c>
      <c r="B13" s="366" t="s">
        <v>550</v>
      </c>
      <c r="C13" s="366" t="s">
        <v>3202</v>
      </c>
      <c r="D13" s="364">
        <v>5</v>
      </c>
      <c r="E13" s="368">
        <v>6468</v>
      </c>
      <c r="F13" s="377" t="s">
        <v>3323</v>
      </c>
      <c r="G13" s="429"/>
      <c r="I13" s="389"/>
    </row>
    <row r="14" spans="1:9">
      <c r="A14" s="366" t="s">
        <v>3339</v>
      </c>
      <c r="B14" s="366" t="s">
        <v>3340</v>
      </c>
      <c r="C14" s="366" t="s">
        <v>3202</v>
      </c>
      <c r="D14" s="364">
        <v>3</v>
      </c>
      <c r="E14" s="368">
        <v>3696</v>
      </c>
      <c r="F14" s="369" t="s">
        <v>3341</v>
      </c>
      <c r="G14" s="429"/>
      <c r="I14" s="389"/>
    </row>
    <row r="15" spans="1:9">
      <c r="A15" s="366" t="s">
        <v>2611</v>
      </c>
      <c r="B15" s="366" t="s">
        <v>2612</v>
      </c>
      <c r="C15" s="366" t="s">
        <v>3202</v>
      </c>
      <c r="D15" s="364">
        <v>3</v>
      </c>
      <c r="E15" s="368">
        <v>2772</v>
      </c>
      <c r="F15" s="369" t="s">
        <v>3322</v>
      </c>
      <c r="G15" s="429"/>
      <c r="I15" s="389"/>
    </row>
    <row r="16" spans="1:9">
      <c r="A16" s="366"/>
      <c r="B16" s="366"/>
      <c r="C16" s="366"/>
      <c r="D16" s="364"/>
      <c r="E16" s="366"/>
      <c r="F16" s="366"/>
      <c r="G16" s="429"/>
      <c r="I16" s="389"/>
    </row>
    <row r="17" spans="1:9">
      <c r="A17" s="366"/>
      <c r="B17" s="366"/>
      <c r="C17" s="366"/>
      <c r="D17" s="364"/>
      <c r="E17" s="366"/>
      <c r="F17" s="366"/>
      <c r="G17" s="429"/>
      <c r="I17" s="389"/>
    </row>
    <row r="18" spans="1:9">
      <c r="A18" s="366"/>
      <c r="B18" s="366"/>
      <c r="C18" s="366"/>
      <c r="D18" s="364"/>
      <c r="E18" s="366"/>
      <c r="F18" s="366"/>
      <c r="G18" s="429"/>
      <c r="I18" s="389"/>
    </row>
    <row r="19" spans="1:9">
      <c r="A19" s="366"/>
      <c r="B19" s="366"/>
      <c r="C19" s="366"/>
      <c r="D19" s="364"/>
      <c r="E19" s="366"/>
      <c r="F19" s="366"/>
      <c r="G19" s="429"/>
      <c r="I19" s="389"/>
    </row>
    <row r="20" spans="1:9">
      <c r="A20" s="373" t="s">
        <v>560</v>
      </c>
      <c r="B20" s="366"/>
      <c r="C20" s="366"/>
      <c r="D20" s="364"/>
      <c r="E20" s="366"/>
      <c r="F20" s="366"/>
      <c r="G20" s="429"/>
      <c r="I20" s="389"/>
    </row>
    <row r="21" spans="1:9">
      <c r="A21" s="366" t="s">
        <v>3342</v>
      </c>
      <c r="B21" s="366"/>
      <c r="C21" s="366"/>
      <c r="D21" s="364"/>
      <c r="E21" s="366"/>
      <c r="F21" s="366"/>
      <c r="G21" s="429"/>
      <c r="I21" s="389"/>
    </row>
    <row r="22" spans="1:9">
      <c r="A22" s="366" t="s">
        <v>543</v>
      </c>
      <c r="B22" s="366" t="s">
        <v>544</v>
      </c>
      <c r="C22" s="366" t="s">
        <v>3335</v>
      </c>
      <c r="D22" s="364">
        <v>3</v>
      </c>
      <c r="E22" s="368">
        <v>2772</v>
      </c>
      <c r="F22" s="369" t="s">
        <v>3321</v>
      </c>
      <c r="G22" s="429"/>
      <c r="I22" s="389"/>
    </row>
    <row r="23" spans="1:9">
      <c r="A23" s="366" t="s">
        <v>546</v>
      </c>
      <c r="B23" s="366" t="s">
        <v>547</v>
      </c>
      <c r="C23" s="366" t="s">
        <v>3336</v>
      </c>
      <c r="D23" s="364">
        <v>2</v>
      </c>
      <c r="E23" s="368">
        <v>2772</v>
      </c>
      <c r="F23" s="369" t="s">
        <v>3322</v>
      </c>
      <c r="G23" s="429"/>
      <c r="I23" s="389"/>
    </row>
    <row r="24" spans="1:9">
      <c r="A24" s="366" t="s">
        <v>553</v>
      </c>
      <c r="B24" s="366" t="s">
        <v>554</v>
      </c>
      <c r="C24" s="366" t="s">
        <v>3337</v>
      </c>
      <c r="D24" s="364">
        <v>2</v>
      </c>
      <c r="E24" s="368">
        <v>1848</v>
      </c>
      <c r="F24" s="369" t="s">
        <v>3324</v>
      </c>
      <c r="G24" s="429"/>
      <c r="I24" s="389"/>
    </row>
    <row r="25" spans="1:9">
      <c r="A25" s="366"/>
      <c r="B25" s="366"/>
      <c r="C25" s="366"/>
      <c r="D25" s="364"/>
      <c r="E25" s="366"/>
      <c r="F25" s="366"/>
      <c r="G25" s="429"/>
      <c r="I25" s="389"/>
    </row>
    <row r="26" spans="1:9">
      <c r="A26" s="366" t="s">
        <v>571</v>
      </c>
      <c r="B26" s="366"/>
      <c r="C26" s="366"/>
      <c r="D26" s="364"/>
      <c r="E26" s="366"/>
      <c r="F26" s="366"/>
      <c r="G26" s="429"/>
      <c r="I26" s="389"/>
    </row>
    <row r="27" spans="1:9">
      <c r="A27" s="366" t="s">
        <v>3343</v>
      </c>
      <c r="B27" s="366" t="s">
        <v>3344</v>
      </c>
      <c r="C27" s="366" t="s">
        <v>3202</v>
      </c>
      <c r="D27" s="364">
        <v>3</v>
      </c>
      <c r="E27" s="368">
        <v>3696</v>
      </c>
      <c r="F27" s="369" t="s">
        <v>3345</v>
      </c>
      <c r="G27" s="429"/>
      <c r="I27" s="389"/>
    </row>
    <row r="28" spans="1:9">
      <c r="A28" s="366" t="s">
        <v>2611</v>
      </c>
      <c r="B28" s="366" t="s">
        <v>2612</v>
      </c>
      <c r="C28" s="366" t="s">
        <v>3202</v>
      </c>
      <c r="D28" s="364">
        <v>3</v>
      </c>
      <c r="E28" s="368">
        <v>2772</v>
      </c>
      <c r="F28" s="369" t="s">
        <v>3322</v>
      </c>
      <c r="G28" s="429"/>
      <c r="I28" s="389"/>
    </row>
    <row r="29" spans="1:9">
      <c r="A29" s="366"/>
      <c r="B29" s="366"/>
      <c r="C29" s="366"/>
      <c r="D29" s="364"/>
      <c r="E29" s="366"/>
      <c r="F29" s="366"/>
      <c r="G29" s="429"/>
      <c r="I29" s="389"/>
    </row>
    <row r="30" spans="1:9">
      <c r="A30" s="373" t="s">
        <v>3346</v>
      </c>
      <c r="B30" s="366"/>
      <c r="C30" s="366"/>
      <c r="D30" s="364"/>
      <c r="E30" s="366"/>
      <c r="F30" s="366"/>
      <c r="G30" s="429"/>
      <c r="I30" s="389"/>
    </row>
    <row r="31" spans="1:9">
      <c r="A31" s="373" t="s">
        <v>3347</v>
      </c>
      <c r="B31" s="366"/>
      <c r="C31" s="366"/>
      <c r="D31" s="364"/>
      <c r="E31" s="366"/>
      <c r="F31" s="366"/>
      <c r="G31" s="429"/>
      <c r="I31" s="389"/>
    </row>
    <row r="32" spans="1:9">
      <c r="A32" s="366" t="s">
        <v>913</v>
      </c>
      <c r="B32" s="366" t="s">
        <v>128</v>
      </c>
      <c r="C32" s="366" t="s">
        <v>3348</v>
      </c>
      <c r="D32" s="364">
        <v>2</v>
      </c>
      <c r="E32" s="368">
        <v>1848</v>
      </c>
      <c r="F32" s="369" t="s">
        <v>3349</v>
      </c>
      <c r="G32" s="429"/>
      <c r="I32" s="389"/>
    </row>
    <row r="33" spans="1:9">
      <c r="A33" s="366" t="s">
        <v>121</v>
      </c>
      <c r="B33" s="366" t="s">
        <v>1555</v>
      </c>
      <c r="C33" s="366" t="s">
        <v>3350</v>
      </c>
      <c r="D33" s="364">
        <v>1</v>
      </c>
      <c r="E33" s="368">
        <v>924</v>
      </c>
      <c r="F33" s="369" t="s">
        <v>3351</v>
      </c>
      <c r="G33" s="429"/>
      <c r="I33" s="389"/>
    </row>
    <row r="34" spans="1:9">
      <c r="A34" s="366" t="s">
        <v>111</v>
      </c>
      <c r="B34" s="366" t="s">
        <v>3352</v>
      </c>
      <c r="C34" s="366" t="s">
        <v>3353</v>
      </c>
      <c r="D34" s="364">
        <v>3</v>
      </c>
      <c r="E34" s="368">
        <v>3696</v>
      </c>
      <c r="F34" s="369" t="s">
        <v>3354</v>
      </c>
      <c r="G34" s="429"/>
      <c r="I34" s="389"/>
    </row>
    <row r="35" spans="1:9">
      <c r="A35" s="366"/>
      <c r="B35" s="366"/>
      <c r="C35" s="366"/>
      <c r="D35" s="364"/>
      <c r="E35" s="366"/>
      <c r="F35" s="366"/>
      <c r="G35" s="429"/>
      <c r="I35" s="389"/>
    </row>
    <row r="36" spans="1:9">
      <c r="A36" s="366" t="s">
        <v>580</v>
      </c>
      <c r="B36" s="366"/>
      <c r="C36" s="366"/>
      <c r="D36" s="364"/>
      <c r="E36" s="366"/>
      <c r="F36" s="366"/>
      <c r="G36" s="429"/>
      <c r="I36" s="389"/>
    </row>
    <row r="37" spans="1:9">
      <c r="A37" s="366" t="s">
        <v>4079</v>
      </c>
      <c r="B37" s="366" t="s">
        <v>3355</v>
      </c>
      <c r="C37" s="366" t="s">
        <v>3202</v>
      </c>
      <c r="D37" s="364">
        <v>3</v>
      </c>
      <c r="E37" s="368">
        <v>2772</v>
      </c>
      <c r="F37" s="369" t="s">
        <v>3356</v>
      </c>
      <c r="G37" s="429"/>
      <c r="I37" s="389"/>
    </row>
    <row r="38" spans="1:9">
      <c r="A38" s="366" t="s">
        <v>1076</v>
      </c>
      <c r="B38" s="366" t="s">
        <v>1449</v>
      </c>
      <c r="C38" s="366" t="s">
        <v>3202</v>
      </c>
      <c r="D38" s="364">
        <v>3</v>
      </c>
      <c r="E38" s="368">
        <v>2772</v>
      </c>
      <c r="F38" s="369" t="s">
        <v>2455</v>
      </c>
      <c r="G38" s="429"/>
      <c r="I38" s="389"/>
    </row>
    <row r="39" spans="1:9">
      <c r="A39" s="366"/>
      <c r="B39" s="366"/>
      <c r="C39" s="366"/>
      <c r="D39" s="364"/>
      <c r="E39" s="366"/>
      <c r="F39" s="366"/>
      <c r="G39" s="429"/>
      <c r="I39" s="389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3BB78-5B7C-4C1D-AF11-6B9CCEE72094}">
  <dimension ref="A1:H64"/>
  <sheetViews>
    <sheetView workbookViewId="0">
      <pane ySplit="5" topLeftCell="A6" activePane="bottomLeft" state="frozen"/>
      <selection pane="bottomLeft" activeCell="I10" sqref="I10"/>
    </sheetView>
  </sheetViews>
  <sheetFormatPr defaultColWidth="8.77734375" defaultRowHeight="14.4"/>
  <cols>
    <col min="1" max="1" width="13.21875" style="92" customWidth="1"/>
    <col min="2" max="2" width="35.77734375" style="155" customWidth="1"/>
    <col min="3" max="3" width="21.77734375" style="155" customWidth="1"/>
    <col min="4" max="4" width="11.21875" style="173" customWidth="1"/>
    <col min="5" max="5" width="15.21875" style="173" customWidth="1"/>
    <col min="6" max="6" width="17.21875" style="173" customWidth="1"/>
    <col min="7" max="7" width="21.21875" style="155" customWidth="1"/>
    <col min="8" max="16384" width="8.77734375" style="155"/>
  </cols>
  <sheetData>
    <row r="1" spans="1:8">
      <c r="A1" s="167" t="s">
        <v>1481</v>
      </c>
    </row>
    <row r="2" spans="1:8">
      <c r="A2" s="100" t="s">
        <v>3028</v>
      </c>
    </row>
    <row r="5" spans="1:8" ht="43.2">
      <c r="A5" s="200" t="s">
        <v>1</v>
      </c>
      <c r="B5" s="125" t="s">
        <v>2</v>
      </c>
      <c r="C5" s="160" t="s">
        <v>3</v>
      </c>
      <c r="D5" s="162" t="s">
        <v>4</v>
      </c>
      <c r="E5" s="162" t="s">
        <v>5</v>
      </c>
      <c r="F5" s="162" t="s">
        <v>6</v>
      </c>
      <c r="G5" s="160" t="s">
        <v>7</v>
      </c>
    </row>
    <row r="6" spans="1:8">
      <c r="A6" s="53" t="s">
        <v>1275</v>
      </c>
      <c r="B6" s="53"/>
      <c r="C6" s="204"/>
      <c r="D6" s="205"/>
      <c r="E6" s="205"/>
      <c r="F6" s="205"/>
      <c r="G6" s="204"/>
    </row>
    <row r="7" spans="1:8">
      <c r="A7" s="245" t="s">
        <v>1276</v>
      </c>
      <c r="B7" s="53"/>
      <c r="C7" s="204"/>
      <c r="D7" s="205"/>
      <c r="E7" s="205"/>
      <c r="F7" s="205"/>
      <c r="G7" s="204"/>
    </row>
    <row r="8" spans="1:8">
      <c r="A8" s="245" t="s">
        <v>1277</v>
      </c>
      <c r="B8" s="238" t="s">
        <v>1278</v>
      </c>
      <c r="C8" s="238" t="s">
        <v>1279</v>
      </c>
      <c r="D8" s="343">
        <v>1</v>
      </c>
      <c r="E8" s="343">
        <v>1350</v>
      </c>
      <c r="F8" s="343" t="s">
        <v>1343</v>
      </c>
      <c r="G8" s="238"/>
      <c r="H8" s="206"/>
    </row>
    <row r="9" spans="1:8">
      <c r="A9" s="95" t="s">
        <v>1280</v>
      </c>
      <c r="B9" s="238" t="s">
        <v>1281</v>
      </c>
      <c r="C9" s="238" t="s">
        <v>1282</v>
      </c>
      <c r="D9" s="343">
        <v>3</v>
      </c>
      <c r="E9" s="343">
        <v>4500</v>
      </c>
      <c r="F9" s="343" t="s">
        <v>1344</v>
      </c>
      <c r="G9" s="238"/>
      <c r="H9" s="206"/>
    </row>
    <row r="10" spans="1:8" ht="28.8">
      <c r="A10" s="95" t="s">
        <v>1283</v>
      </c>
      <c r="B10" s="238" t="s">
        <v>1284</v>
      </c>
      <c r="C10" s="242" t="s">
        <v>1285</v>
      </c>
      <c r="D10" s="343">
        <v>3</v>
      </c>
      <c r="E10" s="343">
        <v>3600</v>
      </c>
      <c r="F10" s="343" t="s">
        <v>1345</v>
      </c>
      <c r="G10" s="238"/>
      <c r="H10" s="206"/>
    </row>
    <row r="11" spans="1:8">
      <c r="A11" s="95" t="s">
        <v>304</v>
      </c>
      <c r="B11" s="238" t="s">
        <v>305</v>
      </c>
      <c r="C11" s="238" t="s">
        <v>1286</v>
      </c>
      <c r="D11" s="343">
        <v>2</v>
      </c>
      <c r="E11" s="343">
        <v>1800</v>
      </c>
      <c r="F11" s="343" t="s">
        <v>180</v>
      </c>
      <c r="G11" s="238"/>
      <c r="H11" s="206"/>
    </row>
    <row r="12" spans="1:8">
      <c r="A12" s="95" t="s">
        <v>427</v>
      </c>
      <c r="B12" s="238" t="s">
        <v>980</v>
      </c>
      <c r="C12" s="238" t="s">
        <v>1287</v>
      </c>
      <c r="D12" s="343">
        <v>3</v>
      </c>
      <c r="E12" s="343">
        <v>4500</v>
      </c>
      <c r="F12" s="343" t="s">
        <v>151</v>
      </c>
      <c r="G12" s="238"/>
      <c r="H12" s="206"/>
    </row>
    <row r="13" spans="1:8">
      <c r="A13" s="245"/>
      <c r="B13" s="238"/>
      <c r="C13" s="238"/>
      <c r="D13" s="343"/>
      <c r="E13" s="343"/>
      <c r="F13" s="343"/>
      <c r="G13" s="238"/>
      <c r="H13" s="206"/>
    </row>
    <row r="14" spans="1:8">
      <c r="A14" s="245" t="s">
        <v>1288</v>
      </c>
      <c r="B14" s="238"/>
      <c r="C14" s="238"/>
      <c r="D14" s="343"/>
      <c r="E14" s="343"/>
      <c r="F14" s="343"/>
      <c r="G14" s="238"/>
      <c r="H14" s="206"/>
    </row>
    <row r="15" spans="1:8" ht="28.8">
      <c r="A15" s="245" t="s">
        <v>318</v>
      </c>
      <c r="B15" s="242" t="s">
        <v>1289</v>
      </c>
      <c r="C15" s="238" t="s">
        <v>1290</v>
      </c>
      <c r="D15" s="343">
        <v>2</v>
      </c>
      <c r="E15" s="343">
        <v>2700</v>
      </c>
      <c r="F15" s="343" t="s">
        <v>320</v>
      </c>
      <c r="G15" s="238"/>
      <c r="H15" s="206"/>
    </row>
    <row r="16" spans="1:8">
      <c r="A16" s="245" t="s">
        <v>154</v>
      </c>
      <c r="B16" s="242" t="s">
        <v>1291</v>
      </c>
      <c r="C16" s="238" t="s">
        <v>1292</v>
      </c>
      <c r="D16" s="343">
        <v>2</v>
      </c>
      <c r="E16" s="343">
        <v>2700</v>
      </c>
      <c r="F16" s="343" t="s">
        <v>320</v>
      </c>
      <c r="G16" s="238"/>
      <c r="H16" s="206"/>
    </row>
    <row r="17" spans="1:8">
      <c r="A17" s="245" t="s">
        <v>1293</v>
      </c>
      <c r="B17" s="238" t="s">
        <v>1294</v>
      </c>
      <c r="C17" s="238" t="s">
        <v>1295</v>
      </c>
      <c r="D17" s="343">
        <v>2</v>
      </c>
      <c r="E17" s="343">
        <v>2700</v>
      </c>
      <c r="F17" s="343" t="s">
        <v>1346</v>
      </c>
      <c r="G17" s="238"/>
      <c r="H17" s="206"/>
    </row>
    <row r="18" spans="1:8">
      <c r="A18" s="245" t="s">
        <v>1296</v>
      </c>
      <c r="B18" s="238" t="s">
        <v>1297</v>
      </c>
      <c r="C18" s="238" t="s">
        <v>1298</v>
      </c>
      <c r="D18" s="343">
        <v>2</v>
      </c>
      <c r="E18" s="343">
        <v>2700</v>
      </c>
      <c r="F18" s="343" t="s">
        <v>1347</v>
      </c>
      <c r="G18" s="238"/>
      <c r="H18" s="206"/>
    </row>
    <row r="19" spans="1:8">
      <c r="A19" s="245" t="s">
        <v>1299</v>
      </c>
      <c r="B19" s="238" t="s">
        <v>1300</v>
      </c>
      <c r="C19" s="238" t="s">
        <v>1301</v>
      </c>
      <c r="D19" s="343">
        <v>3</v>
      </c>
      <c r="E19" s="343">
        <v>3600</v>
      </c>
      <c r="F19" s="343" t="s">
        <v>1348</v>
      </c>
      <c r="G19" s="238"/>
      <c r="H19" s="206"/>
    </row>
    <row r="20" spans="1:8">
      <c r="A20" s="245"/>
      <c r="B20" s="238"/>
      <c r="C20" s="238"/>
      <c r="D20" s="343"/>
      <c r="E20" s="343"/>
      <c r="F20" s="343"/>
      <c r="G20" s="238"/>
      <c r="H20" s="206"/>
    </row>
    <row r="21" spans="1:8">
      <c r="A21" s="100" t="s">
        <v>1302</v>
      </c>
      <c r="B21" s="238"/>
      <c r="C21" s="238"/>
      <c r="D21" s="343"/>
      <c r="E21" s="343"/>
      <c r="F21" s="343"/>
      <c r="G21" s="238"/>
      <c r="H21" s="206"/>
    </row>
    <row r="22" spans="1:8">
      <c r="A22" s="245" t="s">
        <v>1276</v>
      </c>
      <c r="B22" s="238"/>
      <c r="C22" s="238"/>
      <c r="D22" s="343"/>
      <c r="E22" s="343"/>
      <c r="F22" s="343"/>
      <c r="G22" s="238"/>
      <c r="H22" s="206"/>
    </row>
    <row r="23" spans="1:8">
      <c r="A23" s="100" t="s">
        <v>1303</v>
      </c>
      <c r="B23" s="164" t="s">
        <v>2</v>
      </c>
      <c r="C23" s="164" t="s">
        <v>3</v>
      </c>
      <c r="D23" s="164" t="s">
        <v>1304</v>
      </c>
      <c r="E23" s="164" t="s">
        <v>5</v>
      </c>
      <c r="F23" s="164" t="s">
        <v>1305</v>
      </c>
      <c r="G23" s="164" t="s">
        <v>7</v>
      </c>
      <c r="H23" s="206"/>
    </row>
    <row r="24" spans="1:8">
      <c r="A24" s="95" t="s">
        <v>3029</v>
      </c>
      <c r="B24" s="95" t="s">
        <v>3030</v>
      </c>
      <c r="C24" s="95" t="s">
        <v>3031</v>
      </c>
      <c r="D24" s="267">
        <v>1</v>
      </c>
      <c r="E24" s="267">
        <v>900</v>
      </c>
      <c r="F24" s="215" t="s">
        <v>3057</v>
      </c>
      <c r="G24" s="164"/>
      <c r="H24" s="206"/>
    </row>
    <row r="25" spans="1:8">
      <c r="A25" s="95" t="s">
        <v>1311</v>
      </c>
      <c r="B25" s="95" t="s">
        <v>1312</v>
      </c>
      <c r="C25" s="95" t="s">
        <v>3032</v>
      </c>
      <c r="D25" s="267">
        <v>1</v>
      </c>
      <c r="E25" s="267">
        <v>900</v>
      </c>
      <c r="F25" s="215" t="s">
        <v>1490</v>
      </c>
      <c r="G25" s="164"/>
      <c r="H25" s="206"/>
    </row>
    <row r="26" spans="1:8">
      <c r="A26" s="245" t="s">
        <v>1909</v>
      </c>
      <c r="B26" s="238" t="s">
        <v>3033</v>
      </c>
      <c r="C26" s="238" t="s">
        <v>3034</v>
      </c>
      <c r="D26" s="343">
        <v>1</v>
      </c>
      <c r="E26" s="343">
        <v>900</v>
      </c>
      <c r="F26" s="343" t="s">
        <v>3058</v>
      </c>
      <c r="G26" s="238"/>
      <c r="H26" s="206"/>
    </row>
    <row r="27" spans="1:8">
      <c r="A27" s="245" t="s">
        <v>3035</v>
      </c>
      <c r="B27" s="238" t="s">
        <v>3036</v>
      </c>
      <c r="C27" s="238" t="s">
        <v>3037</v>
      </c>
      <c r="D27" s="343">
        <v>3</v>
      </c>
      <c r="E27" s="343">
        <v>2700</v>
      </c>
      <c r="F27" s="215" t="s">
        <v>3059</v>
      </c>
      <c r="G27" s="238"/>
      <c r="H27" s="206"/>
    </row>
    <row r="28" spans="1:8" ht="28.8">
      <c r="A28" s="245" t="s">
        <v>3038</v>
      </c>
      <c r="B28" s="238" t="s">
        <v>1307</v>
      </c>
      <c r="C28" s="242" t="s">
        <v>3039</v>
      </c>
      <c r="D28" s="343">
        <v>2</v>
      </c>
      <c r="E28" s="343">
        <v>3000</v>
      </c>
      <c r="F28" s="215" t="s">
        <v>3060</v>
      </c>
      <c r="G28" s="238" t="s">
        <v>3040</v>
      </c>
      <c r="H28" s="206"/>
    </row>
    <row r="29" spans="1:8">
      <c r="A29" s="245" t="s">
        <v>3041</v>
      </c>
      <c r="B29" s="238" t="s">
        <v>1310</v>
      </c>
      <c r="C29" s="238" t="s">
        <v>3042</v>
      </c>
      <c r="D29" s="343">
        <v>6</v>
      </c>
      <c r="E29" s="343">
        <v>9240</v>
      </c>
      <c r="F29" s="215" t="s">
        <v>3061</v>
      </c>
      <c r="G29" s="238" t="s">
        <v>3043</v>
      </c>
      <c r="H29" s="206"/>
    </row>
    <row r="30" spans="1:8">
      <c r="A30" s="245"/>
      <c r="B30" s="238"/>
      <c r="C30" s="238"/>
      <c r="D30" s="343"/>
      <c r="E30" s="343"/>
      <c r="F30" s="343"/>
      <c r="G30" s="238"/>
      <c r="H30" s="206"/>
    </row>
    <row r="31" spans="1:8">
      <c r="A31" s="245"/>
      <c r="B31" s="238"/>
      <c r="C31" s="238"/>
      <c r="D31" s="343"/>
      <c r="E31" s="343"/>
      <c r="F31" s="343"/>
      <c r="G31" s="238"/>
      <c r="H31" s="206"/>
    </row>
    <row r="32" spans="1:8">
      <c r="A32" s="245" t="s">
        <v>1288</v>
      </c>
      <c r="B32" s="238"/>
      <c r="C32" s="238"/>
      <c r="D32" s="343"/>
      <c r="E32" s="343"/>
      <c r="F32" s="343"/>
      <c r="G32" s="238"/>
      <c r="H32" s="206"/>
    </row>
    <row r="33" spans="1:8">
      <c r="A33" s="245" t="s">
        <v>1313</v>
      </c>
      <c r="B33" s="242" t="s">
        <v>1314</v>
      </c>
      <c r="C33" s="238" t="s">
        <v>3044</v>
      </c>
      <c r="D33" s="343">
        <v>3</v>
      </c>
      <c r="E33" s="343">
        <v>2400</v>
      </c>
      <c r="F33" s="343" t="s">
        <v>2403</v>
      </c>
      <c r="G33" s="238"/>
      <c r="H33" s="206"/>
    </row>
    <row r="34" spans="1:8">
      <c r="A34" s="245" t="s">
        <v>1315</v>
      </c>
      <c r="B34" s="238" t="s">
        <v>1316</v>
      </c>
      <c r="C34" s="238" t="s">
        <v>1308</v>
      </c>
      <c r="D34" s="343">
        <v>4</v>
      </c>
      <c r="E34" s="343">
        <v>6240</v>
      </c>
      <c r="F34" s="343" t="s">
        <v>1349</v>
      </c>
      <c r="G34" s="238" t="s">
        <v>1317</v>
      </c>
      <c r="H34" s="206"/>
    </row>
    <row r="35" spans="1:8">
      <c r="A35" s="245" t="s">
        <v>1318</v>
      </c>
      <c r="B35" s="238" t="s">
        <v>1319</v>
      </c>
      <c r="C35" s="238" t="s">
        <v>1308</v>
      </c>
      <c r="D35" s="343">
        <v>4</v>
      </c>
      <c r="E35" s="343">
        <v>6240</v>
      </c>
      <c r="F35" s="343" t="s">
        <v>1349</v>
      </c>
      <c r="G35" s="238" t="s">
        <v>1320</v>
      </c>
      <c r="H35" s="206"/>
    </row>
    <row r="36" spans="1:8">
      <c r="A36" s="245" t="s">
        <v>1431</v>
      </c>
      <c r="B36" s="238" t="s">
        <v>1378</v>
      </c>
      <c r="C36" s="238" t="s">
        <v>3045</v>
      </c>
      <c r="D36" s="343">
        <v>2</v>
      </c>
      <c r="E36" s="343">
        <v>2400</v>
      </c>
      <c r="F36" s="215" t="s">
        <v>3062</v>
      </c>
      <c r="G36" s="238"/>
      <c r="H36" s="206"/>
    </row>
    <row r="37" spans="1:8">
      <c r="A37" s="245"/>
      <c r="B37" s="238"/>
      <c r="C37" s="238"/>
      <c r="D37" s="343"/>
      <c r="E37" s="343"/>
      <c r="F37" s="343"/>
      <c r="G37" s="238"/>
      <c r="H37" s="206"/>
    </row>
    <row r="38" spans="1:8">
      <c r="A38" s="100" t="s">
        <v>1321</v>
      </c>
      <c r="B38" s="238"/>
      <c r="C38" s="238"/>
      <c r="D38" s="343"/>
      <c r="E38" s="343"/>
      <c r="F38" s="343"/>
      <c r="G38" s="238"/>
      <c r="H38" s="206"/>
    </row>
    <row r="39" spans="1:8">
      <c r="A39" s="100" t="s">
        <v>1303</v>
      </c>
      <c r="B39" s="164" t="s">
        <v>1322</v>
      </c>
      <c r="C39" s="164" t="s">
        <v>3</v>
      </c>
      <c r="D39" s="164" t="s">
        <v>1304</v>
      </c>
      <c r="E39" s="164" t="s">
        <v>5</v>
      </c>
      <c r="F39" s="164" t="s">
        <v>1305</v>
      </c>
      <c r="G39" s="164" t="s">
        <v>7</v>
      </c>
      <c r="H39" s="206"/>
    </row>
    <row r="40" spans="1:8">
      <c r="A40" s="95" t="s">
        <v>1276</v>
      </c>
      <c r="B40" s="164"/>
      <c r="C40" s="164"/>
      <c r="D40" s="164"/>
      <c r="E40" s="164"/>
      <c r="F40" s="164"/>
      <c r="G40" s="164"/>
      <c r="H40" s="206"/>
    </row>
    <row r="41" spans="1:8">
      <c r="A41" s="245" t="s">
        <v>79</v>
      </c>
      <c r="B41" s="238" t="s">
        <v>80</v>
      </c>
      <c r="C41" s="238" t="s">
        <v>3046</v>
      </c>
      <c r="D41" s="343">
        <v>3</v>
      </c>
      <c r="E41" s="343">
        <v>3200</v>
      </c>
      <c r="F41" s="343" t="s">
        <v>771</v>
      </c>
      <c r="G41" s="238"/>
      <c r="H41" s="206"/>
    </row>
    <row r="42" spans="1:8">
      <c r="A42" s="245" t="s">
        <v>329</v>
      </c>
      <c r="B42" s="238" t="s">
        <v>3047</v>
      </c>
      <c r="C42" s="238" t="s">
        <v>1340</v>
      </c>
      <c r="D42" s="343">
        <v>3</v>
      </c>
      <c r="E42" s="343">
        <v>2700</v>
      </c>
      <c r="F42" s="43" t="s">
        <v>2527</v>
      </c>
      <c r="G42" s="238"/>
      <c r="H42" s="206"/>
    </row>
    <row r="43" spans="1:8">
      <c r="A43" s="245" t="s">
        <v>1076</v>
      </c>
      <c r="B43" s="238" t="s">
        <v>1449</v>
      </c>
      <c r="C43" s="242" t="s">
        <v>3048</v>
      </c>
      <c r="D43" s="343">
        <v>3</v>
      </c>
      <c r="E43" s="343">
        <v>2700</v>
      </c>
      <c r="F43" s="43" t="s">
        <v>1352</v>
      </c>
      <c r="G43" s="238"/>
      <c r="H43" s="206"/>
    </row>
    <row r="44" spans="1:8">
      <c r="A44" s="245"/>
      <c r="B44" s="238"/>
      <c r="C44" s="238"/>
      <c r="D44" s="343"/>
      <c r="E44" s="343"/>
      <c r="F44" s="343"/>
      <c r="G44" s="238"/>
      <c r="H44" s="206"/>
    </row>
    <row r="45" spans="1:8">
      <c r="A45" s="245" t="s">
        <v>1288</v>
      </c>
      <c r="B45" s="238"/>
      <c r="C45" s="238"/>
      <c r="D45" s="343"/>
      <c r="E45" s="343"/>
      <c r="F45" s="343"/>
      <c r="G45" s="238"/>
      <c r="H45" s="206"/>
    </row>
    <row r="46" spans="1:8" ht="28.8">
      <c r="A46" s="245" t="s">
        <v>3049</v>
      </c>
      <c r="B46" s="238" t="s">
        <v>3050</v>
      </c>
      <c r="C46" s="242" t="s">
        <v>3051</v>
      </c>
      <c r="D46" s="343">
        <v>4</v>
      </c>
      <c r="E46" s="343">
        <v>4500</v>
      </c>
      <c r="F46" s="343" t="s">
        <v>3063</v>
      </c>
      <c r="G46" s="238"/>
      <c r="H46" s="206"/>
    </row>
    <row r="47" spans="1:8">
      <c r="A47" s="245" t="s">
        <v>3052</v>
      </c>
      <c r="B47" s="242" t="s">
        <v>3053</v>
      </c>
      <c r="C47" s="238" t="s">
        <v>3054</v>
      </c>
      <c r="D47" s="343">
        <v>4</v>
      </c>
      <c r="E47" s="343">
        <v>3600</v>
      </c>
      <c r="F47" s="237" t="s">
        <v>3064</v>
      </c>
      <c r="G47" s="238"/>
      <c r="H47" s="206"/>
    </row>
    <row r="48" spans="1:8">
      <c r="A48" s="245" t="s">
        <v>1341</v>
      </c>
      <c r="B48" s="238" t="s">
        <v>1342</v>
      </c>
      <c r="C48" s="242" t="s">
        <v>3055</v>
      </c>
      <c r="D48" s="343">
        <v>3</v>
      </c>
      <c r="E48" s="343">
        <v>2700</v>
      </c>
      <c r="F48" s="343" t="s">
        <v>1352</v>
      </c>
      <c r="G48" s="238"/>
      <c r="H48" s="206"/>
    </row>
    <row r="49" spans="1:8">
      <c r="A49" s="245"/>
      <c r="B49" s="238"/>
      <c r="C49" s="238"/>
      <c r="D49" s="343"/>
      <c r="E49" s="343"/>
      <c r="F49" s="343"/>
      <c r="G49" s="238"/>
      <c r="H49" s="206"/>
    </row>
    <row r="50" spans="1:8">
      <c r="A50" s="100" t="s">
        <v>1325</v>
      </c>
      <c r="B50" s="238"/>
      <c r="C50" s="238"/>
      <c r="D50" s="343"/>
      <c r="E50" s="343"/>
      <c r="F50" s="343"/>
      <c r="G50" s="238"/>
      <c r="H50" s="206"/>
    </row>
    <row r="51" spans="1:8">
      <c r="A51" s="245" t="s">
        <v>1276</v>
      </c>
      <c r="B51" s="238"/>
      <c r="C51" s="238"/>
      <c r="D51" s="343"/>
      <c r="E51" s="343"/>
      <c r="F51" s="343"/>
      <c r="G51" s="238"/>
      <c r="H51" s="206"/>
    </row>
    <row r="52" spans="1:8">
      <c r="A52" s="100" t="s">
        <v>1303</v>
      </c>
      <c r="B52" s="164" t="s">
        <v>1322</v>
      </c>
      <c r="C52" s="164" t="s">
        <v>3</v>
      </c>
      <c r="D52" s="164" t="s">
        <v>1304</v>
      </c>
      <c r="E52" s="164" t="s">
        <v>5</v>
      </c>
      <c r="F52" s="164" t="s">
        <v>1305</v>
      </c>
      <c r="G52" s="164" t="s">
        <v>7</v>
      </c>
      <c r="H52" s="206"/>
    </row>
    <row r="53" spans="1:8">
      <c r="A53" s="245" t="s">
        <v>2318</v>
      </c>
      <c r="B53" s="238" t="s">
        <v>1326</v>
      </c>
      <c r="C53" s="238" t="s">
        <v>1327</v>
      </c>
      <c r="D53" s="343">
        <v>3</v>
      </c>
      <c r="E53" s="207">
        <v>3420</v>
      </c>
      <c r="F53" s="343" t="s">
        <v>1350</v>
      </c>
      <c r="G53" s="343" t="s">
        <v>3056</v>
      </c>
      <c r="H53" s="206"/>
    </row>
    <row r="54" spans="1:8">
      <c r="A54" s="245" t="s">
        <v>1328</v>
      </c>
      <c r="B54" s="238" t="s">
        <v>1329</v>
      </c>
      <c r="C54" s="238" t="s">
        <v>1330</v>
      </c>
      <c r="D54" s="343">
        <v>1</v>
      </c>
      <c r="E54" s="343">
        <v>1800</v>
      </c>
      <c r="F54" s="343" t="s">
        <v>1351</v>
      </c>
      <c r="G54" s="343" t="s">
        <v>1331</v>
      </c>
      <c r="H54" s="206"/>
    </row>
    <row r="55" spans="1:8">
      <c r="A55" s="245" t="s">
        <v>1076</v>
      </c>
      <c r="B55" s="238" t="s">
        <v>1332</v>
      </c>
      <c r="C55" s="238" t="s">
        <v>1333</v>
      </c>
      <c r="D55" s="343">
        <v>3</v>
      </c>
      <c r="E55" s="343">
        <v>2700</v>
      </c>
      <c r="F55" s="343" t="s">
        <v>1352</v>
      </c>
      <c r="G55" s="238"/>
      <c r="H55" s="206"/>
    </row>
    <row r="56" spans="1:8">
      <c r="A56" s="245" t="s">
        <v>302</v>
      </c>
      <c r="B56" s="238" t="s">
        <v>136</v>
      </c>
      <c r="C56" s="238" t="s">
        <v>1334</v>
      </c>
      <c r="D56" s="343">
        <v>3</v>
      </c>
      <c r="E56" s="343">
        <v>2700</v>
      </c>
      <c r="F56" s="343" t="s">
        <v>1353</v>
      </c>
      <c r="G56" s="238"/>
      <c r="H56" s="206"/>
    </row>
    <row r="57" spans="1:8">
      <c r="A57" s="245"/>
      <c r="B57" s="238"/>
      <c r="C57" s="238"/>
      <c r="D57" s="343"/>
      <c r="E57" s="343"/>
      <c r="F57" s="343"/>
      <c r="G57" s="238"/>
      <c r="H57" s="206"/>
    </row>
    <row r="58" spans="1:8">
      <c r="A58" s="245" t="s">
        <v>1288</v>
      </c>
      <c r="B58" s="238"/>
      <c r="C58" s="238"/>
      <c r="D58" s="343"/>
      <c r="E58" s="343"/>
      <c r="F58" s="343"/>
      <c r="G58" s="238"/>
      <c r="H58" s="206"/>
    </row>
    <row r="59" spans="1:8">
      <c r="A59" s="245" t="s">
        <v>1335</v>
      </c>
      <c r="B59" s="238" t="s">
        <v>128</v>
      </c>
      <c r="C59" s="238" t="s">
        <v>1336</v>
      </c>
      <c r="D59" s="343">
        <v>3</v>
      </c>
      <c r="E59" s="343">
        <v>2700</v>
      </c>
      <c r="F59" s="343" t="s">
        <v>1354</v>
      </c>
      <c r="G59" s="238"/>
      <c r="H59" s="206"/>
    </row>
    <row r="60" spans="1:8" ht="28.8">
      <c r="A60" s="245" t="s">
        <v>1337</v>
      </c>
      <c r="B60" s="238" t="s">
        <v>1338</v>
      </c>
      <c r="C60" s="242" t="s">
        <v>1339</v>
      </c>
      <c r="D60" s="343">
        <v>2</v>
      </c>
      <c r="E60" s="343">
        <v>3150</v>
      </c>
      <c r="F60" s="343" t="s">
        <v>1355</v>
      </c>
      <c r="G60" s="238"/>
      <c r="H60" s="206"/>
    </row>
    <row r="61" spans="1:8">
      <c r="A61" s="245" t="s">
        <v>477</v>
      </c>
      <c r="B61" s="238" t="s">
        <v>452</v>
      </c>
      <c r="C61" s="238" t="s">
        <v>1340</v>
      </c>
      <c r="D61" s="343">
        <v>3</v>
      </c>
      <c r="E61" s="343">
        <v>2700</v>
      </c>
      <c r="F61" s="343" t="s">
        <v>1356</v>
      </c>
      <c r="G61" s="238"/>
      <c r="H61" s="206"/>
    </row>
    <row r="62" spans="1:8">
      <c r="A62" s="245" t="s">
        <v>1341</v>
      </c>
      <c r="B62" s="238" t="s">
        <v>1342</v>
      </c>
      <c r="C62" s="238" t="s">
        <v>1323</v>
      </c>
      <c r="D62" s="343">
        <v>3</v>
      </c>
      <c r="E62" s="343">
        <v>2700</v>
      </c>
      <c r="F62" s="343" t="s">
        <v>1352</v>
      </c>
      <c r="G62" s="238"/>
      <c r="H62" s="206"/>
    </row>
    <row r="63" spans="1:8">
      <c r="A63" s="245"/>
      <c r="B63" s="238"/>
      <c r="C63" s="238"/>
      <c r="D63" s="343"/>
      <c r="E63" s="343"/>
      <c r="F63" s="343"/>
      <c r="G63" s="238"/>
      <c r="H63" s="206"/>
    </row>
    <row r="64" spans="1:8">
      <c r="A64" s="245"/>
      <c r="B64" s="238"/>
      <c r="C64" s="238"/>
      <c r="D64" s="343"/>
      <c r="E64" s="343"/>
      <c r="F64" s="343"/>
      <c r="G64" s="238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B45A1-F99E-4829-9BC6-D03ACE748106}">
  <dimension ref="A1:H124"/>
  <sheetViews>
    <sheetView workbookViewId="0">
      <pane ySplit="4" topLeftCell="A5" activePane="bottomLeft" state="frozen"/>
      <selection pane="bottomLeft" activeCell="B4" sqref="B4"/>
    </sheetView>
  </sheetViews>
  <sheetFormatPr defaultColWidth="8.77734375" defaultRowHeight="14.4"/>
  <cols>
    <col min="1" max="1" width="9.5546875" style="155" customWidth="1"/>
    <col min="2" max="2" width="38" style="155" customWidth="1"/>
    <col min="3" max="3" width="15.21875" style="155" customWidth="1"/>
    <col min="4" max="4" width="14.77734375" style="173" customWidth="1"/>
    <col min="5" max="5" width="11.77734375" style="173" customWidth="1"/>
    <col min="6" max="6" width="17.77734375" style="173" customWidth="1"/>
    <col min="7" max="7" width="24.77734375" style="155" customWidth="1"/>
    <col min="8" max="16384" width="8.77734375" style="155"/>
  </cols>
  <sheetData>
    <row r="1" spans="1:8">
      <c r="A1" s="167" t="s">
        <v>1481</v>
      </c>
    </row>
    <row r="2" spans="1:8">
      <c r="A2" s="167" t="s">
        <v>3065</v>
      </c>
    </row>
    <row r="4" spans="1:8" ht="43.2">
      <c r="A4" s="200" t="s">
        <v>1</v>
      </c>
      <c r="B4" s="125" t="s">
        <v>2</v>
      </c>
      <c r="C4" s="160" t="s">
        <v>3</v>
      </c>
      <c r="D4" s="162" t="s">
        <v>4</v>
      </c>
      <c r="E4" s="162" t="s">
        <v>5</v>
      </c>
      <c r="F4" s="162" t="s">
        <v>6</v>
      </c>
      <c r="G4" s="160" t="s">
        <v>7</v>
      </c>
    </row>
    <row r="5" spans="1:8">
      <c r="A5" s="252" t="s">
        <v>1357</v>
      </c>
      <c r="B5" s="238"/>
      <c r="C5" s="238"/>
      <c r="D5" s="343"/>
      <c r="E5" s="343"/>
      <c r="F5" s="343"/>
      <c r="G5" s="238"/>
    </row>
    <row r="6" spans="1:8">
      <c r="A6" s="266" t="s">
        <v>1276</v>
      </c>
      <c r="B6" s="238"/>
      <c r="C6" s="238"/>
      <c r="D6" s="343"/>
      <c r="E6" s="343"/>
      <c r="F6" s="343"/>
      <c r="G6" s="238"/>
    </row>
    <row r="7" spans="1:8">
      <c r="A7" s="266" t="s">
        <v>1418</v>
      </c>
      <c r="B7" s="238" t="s">
        <v>1358</v>
      </c>
      <c r="C7" s="238" t="s">
        <v>1359</v>
      </c>
      <c r="D7" s="343">
        <v>4</v>
      </c>
      <c r="E7" s="343">
        <v>4800</v>
      </c>
      <c r="F7" s="343" t="s">
        <v>1486</v>
      </c>
      <c r="G7" s="238"/>
    </row>
    <row r="8" spans="1:8">
      <c r="A8" s="238" t="s">
        <v>1419</v>
      </c>
      <c r="B8" s="238" t="s">
        <v>1360</v>
      </c>
      <c r="C8" s="238" t="s">
        <v>1359</v>
      </c>
      <c r="D8" s="343">
        <v>1</v>
      </c>
      <c r="E8" s="343">
        <v>1000</v>
      </c>
      <c r="F8" s="343" t="s">
        <v>1487</v>
      </c>
      <c r="G8" s="238"/>
      <c r="H8" s="238"/>
    </row>
    <row r="9" spans="1:8">
      <c r="A9" s="238" t="s">
        <v>1420</v>
      </c>
      <c r="B9" s="238" t="s">
        <v>1361</v>
      </c>
      <c r="C9" s="238" t="s">
        <v>1359</v>
      </c>
      <c r="D9" s="343">
        <v>7</v>
      </c>
      <c r="E9" s="343">
        <v>8000</v>
      </c>
      <c r="F9" s="343" t="s">
        <v>2706</v>
      </c>
      <c r="G9" s="238"/>
      <c r="H9" s="238"/>
    </row>
    <row r="10" spans="1:8">
      <c r="A10" s="238"/>
      <c r="B10" s="238"/>
      <c r="C10" s="238"/>
      <c r="D10" s="343"/>
      <c r="E10" s="343"/>
      <c r="F10" s="343"/>
      <c r="G10" s="238"/>
      <c r="H10" s="238"/>
    </row>
    <row r="11" spans="1:8">
      <c r="A11" s="238" t="s">
        <v>1288</v>
      </c>
      <c r="B11" s="238"/>
      <c r="C11" s="238"/>
      <c r="D11" s="343"/>
      <c r="E11" s="343"/>
      <c r="F11" s="343"/>
      <c r="G11" s="238"/>
      <c r="H11" s="238"/>
    </row>
    <row r="12" spans="1:8" ht="32.25" customHeight="1">
      <c r="A12" s="238" t="s">
        <v>1421</v>
      </c>
      <c r="B12" s="238" t="s">
        <v>1362</v>
      </c>
      <c r="C12" s="242" t="s">
        <v>1363</v>
      </c>
      <c r="D12" s="343">
        <v>5</v>
      </c>
      <c r="E12" s="343">
        <v>6000</v>
      </c>
      <c r="F12" s="343" t="s">
        <v>43</v>
      </c>
      <c r="G12" s="238"/>
      <c r="H12" s="238"/>
    </row>
    <row r="13" spans="1:8" ht="32.25" customHeight="1">
      <c r="A13" s="238" t="s">
        <v>1422</v>
      </c>
      <c r="B13" s="238" t="s">
        <v>592</v>
      </c>
      <c r="C13" s="242" t="s">
        <v>1363</v>
      </c>
      <c r="D13" s="343">
        <v>5</v>
      </c>
      <c r="E13" s="343">
        <v>6000</v>
      </c>
      <c r="F13" s="343" t="s">
        <v>43</v>
      </c>
      <c r="G13" s="238"/>
      <c r="H13" s="238"/>
    </row>
    <row r="14" spans="1:8">
      <c r="A14" s="238" t="s">
        <v>1423</v>
      </c>
      <c r="B14" s="238" t="s">
        <v>1364</v>
      </c>
      <c r="C14" s="238" t="s">
        <v>1365</v>
      </c>
      <c r="D14" s="343">
        <v>1</v>
      </c>
      <c r="E14" s="343">
        <v>900</v>
      </c>
      <c r="F14" s="343" t="s">
        <v>1489</v>
      </c>
      <c r="G14" s="238" t="s">
        <v>1366</v>
      </c>
      <c r="H14" s="238"/>
    </row>
    <row r="15" spans="1:8">
      <c r="A15" s="238" t="s">
        <v>1424</v>
      </c>
      <c r="B15" s="238" t="s">
        <v>1367</v>
      </c>
      <c r="C15" s="238" t="s">
        <v>1365</v>
      </c>
      <c r="D15" s="343">
        <v>1</v>
      </c>
      <c r="E15" s="343">
        <v>900</v>
      </c>
      <c r="F15" s="343" t="s">
        <v>1489</v>
      </c>
      <c r="G15" s="238" t="s">
        <v>1366</v>
      </c>
      <c r="H15" s="238"/>
    </row>
    <row r="16" spans="1:8">
      <c r="A16" s="238" t="s">
        <v>1425</v>
      </c>
      <c r="B16" s="238" t="s">
        <v>1368</v>
      </c>
      <c r="C16" s="238" t="s">
        <v>1365</v>
      </c>
      <c r="D16" s="343">
        <v>1</v>
      </c>
      <c r="E16" s="343">
        <v>900</v>
      </c>
      <c r="F16" s="343" t="s">
        <v>1489</v>
      </c>
      <c r="G16" s="238" t="s">
        <v>1366</v>
      </c>
      <c r="H16" s="238"/>
    </row>
    <row r="17" spans="1:8">
      <c r="A17" s="238"/>
      <c r="B17" s="238"/>
      <c r="C17" s="238"/>
      <c r="D17" s="343"/>
      <c r="E17" s="343"/>
      <c r="F17" s="343"/>
      <c r="G17" s="238"/>
      <c r="H17" s="238"/>
    </row>
    <row r="18" spans="1:8">
      <c r="A18" s="252" t="s">
        <v>1369</v>
      </c>
      <c r="B18" s="238"/>
      <c r="C18" s="238"/>
      <c r="D18" s="343"/>
      <c r="E18" s="343"/>
      <c r="F18" s="343"/>
      <c r="G18" s="238"/>
      <c r="H18" s="238"/>
    </row>
    <row r="19" spans="1:8">
      <c r="A19" s="238" t="s">
        <v>1276</v>
      </c>
      <c r="B19" s="238"/>
      <c r="C19" s="238"/>
      <c r="D19" s="343"/>
      <c r="E19" s="343"/>
      <c r="F19" s="343"/>
      <c r="G19" s="238"/>
      <c r="H19" s="238"/>
    </row>
    <row r="20" spans="1:8">
      <c r="A20" s="238" t="s">
        <v>1426</v>
      </c>
      <c r="B20" s="238" t="s">
        <v>1370</v>
      </c>
      <c r="C20" s="238" t="s">
        <v>1371</v>
      </c>
      <c r="D20" s="343">
        <v>1</v>
      </c>
      <c r="E20" s="343">
        <v>1000</v>
      </c>
      <c r="F20" s="343" t="s">
        <v>1343</v>
      </c>
      <c r="G20" s="238"/>
      <c r="H20" s="238"/>
    </row>
    <row r="21" spans="1:8">
      <c r="A21" s="238" t="s">
        <v>1427</v>
      </c>
      <c r="B21" s="238" t="s">
        <v>1372</v>
      </c>
      <c r="C21" s="238" t="s">
        <v>1371</v>
      </c>
      <c r="D21" s="343">
        <v>4</v>
      </c>
      <c r="E21" s="343">
        <v>4800</v>
      </c>
      <c r="F21" s="343" t="s">
        <v>3104</v>
      </c>
      <c r="G21" s="238"/>
      <c r="H21" s="238"/>
    </row>
    <row r="22" spans="1:8">
      <c r="A22" s="238" t="s">
        <v>1428</v>
      </c>
      <c r="B22" s="238" t="s">
        <v>1373</v>
      </c>
      <c r="C22" s="238" t="s">
        <v>1371</v>
      </c>
      <c r="D22" s="343">
        <v>4</v>
      </c>
      <c r="E22" s="343">
        <v>4800</v>
      </c>
      <c r="F22" s="343" t="s">
        <v>3104</v>
      </c>
      <c r="G22" s="238"/>
      <c r="H22" s="238"/>
    </row>
    <row r="23" spans="1:8">
      <c r="A23" s="238"/>
      <c r="B23" s="238"/>
      <c r="C23" s="238"/>
      <c r="D23" s="343"/>
      <c r="E23" s="343"/>
      <c r="F23" s="343"/>
      <c r="G23" s="238"/>
      <c r="H23" s="238"/>
    </row>
    <row r="24" spans="1:8">
      <c r="A24" s="238" t="s">
        <v>1288</v>
      </c>
      <c r="B24" s="238"/>
      <c r="C24" s="238"/>
      <c r="D24" s="343"/>
      <c r="E24" s="343"/>
      <c r="F24" s="343"/>
      <c r="G24" s="238"/>
      <c r="H24" s="238"/>
    </row>
    <row r="25" spans="1:8">
      <c r="A25" s="238" t="s">
        <v>1429</v>
      </c>
      <c r="B25" s="238" t="s">
        <v>1374</v>
      </c>
      <c r="C25" s="238" t="s">
        <v>1371</v>
      </c>
      <c r="D25" s="343">
        <v>3</v>
      </c>
      <c r="E25" s="343">
        <v>4000</v>
      </c>
      <c r="F25" s="343" t="s">
        <v>3105</v>
      </c>
      <c r="G25" s="238"/>
      <c r="H25" s="238"/>
    </row>
    <row r="26" spans="1:8">
      <c r="A26" s="238" t="s">
        <v>1430</v>
      </c>
      <c r="B26" s="238" t="s">
        <v>1375</v>
      </c>
      <c r="C26" s="238" t="s">
        <v>1371</v>
      </c>
      <c r="D26" s="343">
        <v>6</v>
      </c>
      <c r="E26" s="343">
        <v>7200</v>
      </c>
      <c r="F26" s="343" t="s">
        <v>3106</v>
      </c>
      <c r="G26" s="238"/>
      <c r="H26" s="238"/>
    </row>
    <row r="27" spans="1:8">
      <c r="A27" s="238" t="s">
        <v>1423</v>
      </c>
      <c r="B27" s="238" t="s">
        <v>1364</v>
      </c>
      <c r="C27" s="238" t="s">
        <v>1365</v>
      </c>
      <c r="D27" s="343">
        <v>1</v>
      </c>
      <c r="E27" s="343">
        <v>900</v>
      </c>
      <c r="F27" s="343" t="s">
        <v>1489</v>
      </c>
      <c r="G27" s="238" t="s">
        <v>1366</v>
      </c>
      <c r="H27" s="238"/>
    </row>
    <row r="28" spans="1:8">
      <c r="A28" s="238" t="s">
        <v>1424</v>
      </c>
      <c r="B28" s="238" t="s">
        <v>1367</v>
      </c>
      <c r="C28" s="238" t="s">
        <v>1365</v>
      </c>
      <c r="D28" s="343">
        <v>1</v>
      </c>
      <c r="E28" s="343">
        <v>900</v>
      </c>
      <c r="F28" s="343" t="s">
        <v>1489</v>
      </c>
      <c r="G28" s="238" t="s">
        <v>1366</v>
      </c>
      <c r="H28" s="238"/>
    </row>
    <row r="29" spans="1:8">
      <c r="A29" s="238" t="s">
        <v>1425</v>
      </c>
      <c r="B29" s="238" t="s">
        <v>1368</v>
      </c>
      <c r="C29" s="238" t="s">
        <v>1365</v>
      </c>
      <c r="D29" s="343">
        <v>1</v>
      </c>
      <c r="E29" s="343">
        <v>900</v>
      </c>
      <c r="F29" s="343" t="s">
        <v>1489</v>
      </c>
      <c r="G29" s="238" t="s">
        <v>1366</v>
      </c>
      <c r="H29" s="238"/>
    </row>
    <row r="30" spans="1:8">
      <c r="A30" s="238"/>
      <c r="B30" s="238"/>
      <c r="C30" s="238"/>
      <c r="D30" s="343"/>
      <c r="E30" s="343"/>
      <c r="F30" s="343"/>
      <c r="G30" s="238"/>
      <c r="H30" s="238"/>
    </row>
    <row r="31" spans="1:8">
      <c r="A31" s="252" t="s">
        <v>1376</v>
      </c>
      <c r="B31" s="238"/>
      <c r="C31" s="238"/>
      <c r="D31" s="343"/>
      <c r="E31" s="343"/>
      <c r="F31" s="343"/>
      <c r="G31" s="238"/>
      <c r="H31" s="238"/>
    </row>
    <row r="32" spans="1:8">
      <c r="A32" s="266" t="s">
        <v>1276</v>
      </c>
      <c r="B32" s="238"/>
      <c r="C32" s="238"/>
      <c r="D32" s="343"/>
      <c r="E32" s="343"/>
      <c r="F32" s="343"/>
      <c r="G32" s="238"/>
      <c r="H32" s="238"/>
    </row>
    <row r="33" spans="1:8" ht="34.5" customHeight="1">
      <c r="A33" s="266" t="s">
        <v>3066</v>
      </c>
      <c r="B33" s="238" t="s">
        <v>3033</v>
      </c>
      <c r="C33" s="238" t="s">
        <v>3067</v>
      </c>
      <c r="D33" s="343">
        <v>1</v>
      </c>
      <c r="E33" s="343">
        <v>900</v>
      </c>
      <c r="F33" s="237" t="s">
        <v>3057</v>
      </c>
      <c r="G33" s="238"/>
      <c r="H33" s="238"/>
    </row>
    <row r="34" spans="1:8">
      <c r="A34" s="238" t="s">
        <v>3068</v>
      </c>
      <c r="B34" s="238" t="s">
        <v>3030</v>
      </c>
      <c r="C34" s="242" t="s">
        <v>3069</v>
      </c>
      <c r="D34" s="343">
        <v>1</v>
      </c>
      <c r="E34" s="343">
        <v>900</v>
      </c>
      <c r="F34" s="215" t="s">
        <v>3057</v>
      </c>
      <c r="G34" s="238"/>
      <c r="H34" s="238"/>
    </row>
    <row r="35" spans="1:8" ht="35.25" customHeight="1">
      <c r="A35" s="238" t="s">
        <v>1311</v>
      </c>
      <c r="B35" s="238" t="s">
        <v>1312</v>
      </c>
      <c r="C35" s="242" t="s">
        <v>3070</v>
      </c>
      <c r="D35" s="343">
        <v>1</v>
      </c>
      <c r="E35" s="343">
        <v>900</v>
      </c>
      <c r="F35" s="343" t="s">
        <v>1490</v>
      </c>
      <c r="G35" s="238"/>
      <c r="H35" s="238"/>
    </row>
    <row r="36" spans="1:8" ht="30.75" customHeight="1">
      <c r="A36" s="238" t="s">
        <v>3038</v>
      </c>
      <c r="B36" s="238" t="s">
        <v>1307</v>
      </c>
      <c r="C36" s="242" t="s">
        <v>3071</v>
      </c>
      <c r="D36" s="343">
        <v>4</v>
      </c>
      <c r="E36" s="343">
        <v>3480</v>
      </c>
      <c r="F36" s="215" t="s">
        <v>3107</v>
      </c>
      <c r="G36" s="238" t="s">
        <v>3072</v>
      </c>
      <c r="H36" s="238"/>
    </row>
    <row r="37" spans="1:8" ht="29.25" customHeight="1">
      <c r="A37" s="238" t="s">
        <v>1309</v>
      </c>
      <c r="B37" s="238" t="s">
        <v>1310</v>
      </c>
      <c r="C37" s="242" t="s">
        <v>3073</v>
      </c>
      <c r="D37" s="343">
        <v>4</v>
      </c>
      <c r="E37" s="343">
        <v>9570</v>
      </c>
      <c r="F37" s="215" t="s">
        <v>3108</v>
      </c>
      <c r="G37" s="238" t="s">
        <v>3074</v>
      </c>
      <c r="H37" s="238"/>
    </row>
    <row r="38" spans="1:8">
      <c r="A38" s="238"/>
      <c r="B38" s="238"/>
      <c r="C38" s="238"/>
      <c r="D38" s="343"/>
      <c r="E38" s="343"/>
      <c r="F38" s="343"/>
      <c r="G38" s="238"/>
      <c r="H38" s="238"/>
    </row>
    <row r="39" spans="1:8">
      <c r="A39" s="238" t="s">
        <v>1288</v>
      </c>
      <c r="B39" s="238"/>
      <c r="C39" s="238"/>
      <c r="D39" s="343"/>
      <c r="E39" s="343"/>
      <c r="F39" s="343"/>
      <c r="G39" s="238"/>
      <c r="H39" s="238"/>
    </row>
    <row r="40" spans="1:8">
      <c r="A40" s="238" t="s">
        <v>1313</v>
      </c>
      <c r="B40" s="238" t="s">
        <v>1314</v>
      </c>
      <c r="C40" s="242" t="s">
        <v>1398</v>
      </c>
      <c r="D40" s="343">
        <v>3</v>
      </c>
      <c r="E40" s="343">
        <v>2700</v>
      </c>
      <c r="F40" s="343" t="s">
        <v>1492</v>
      </c>
      <c r="G40" s="238"/>
      <c r="H40" s="238"/>
    </row>
    <row r="41" spans="1:8">
      <c r="A41" s="238" t="s">
        <v>1315</v>
      </c>
      <c r="B41" s="238" t="s">
        <v>1316</v>
      </c>
      <c r="C41" s="242" t="s">
        <v>3075</v>
      </c>
      <c r="D41" s="343">
        <v>4</v>
      </c>
      <c r="E41" s="343">
        <v>5940</v>
      </c>
      <c r="F41" s="343" t="s">
        <v>1491</v>
      </c>
      <c r="G41" s="238" t="s">
        <v>1379</v>
      </c>
      <c r="H41" s="238"/>
    </row>
    <row r="42" spans="1:8">
      <c r="A42" s="238" t="s">
        <v>1318</v>
      </c>
      <c r="B42" s="238" t="s">
        <v>1319</v>
      </c>
      <c r="C42" s="242" t="s">
        <v>3075</v>
      </c>
      <c r="D42" s="343">
        <v>4</v>
      </c>
      <c r="E42" s="343">
        <v>5940</v>
      </c>
      <c r="F42" s="343" t="s">
        <v>1491</v>
      </c>
      <c r="G42" s="238" t="s">
        <v>1380</v>
      </c>
      <c r="H42" s="238"/>
    </row>
    <row r="43" spans="1:8">
      <c r="A43" s="238" t="s">
        <v>1431</v>
      </c>
      <c r="B43" s="238" t="s">
        <v>1378</v>
      </c>
      <c r="C43" s="242" t="s">
        <v>3076</v>
      </c>
      <c r="D43" s="343">
        <v>2</v>
      </c>
      <c r="E43" s="343">
        <v>2400</v>
      </c>
      <c r="F43" s="215" t="s">
        <v>3062</v>
      </c>
      <c r="G43" s="238"/>
      <c r="H43" s="238"/>
    </row>
    <row r="44" spans="1:8">
      <c r="A44" s="238"/>
      <c r="B44" s="238"/>
      <c r="C44" s="242"/>
      <c r="D44" s="343"/>
      <c r="E44" s="343"/>
      <c r="F44" s="343"/>
      <c r="G44" s="238"/>
      <c r="H44" s="238"/>
    </row>
    <row r="45" spans="1:8">
      <c r="A45" s="252" t="s">
        <v>1381</v>
      </c>
      <c r="B45" s="238"/>
      <c r="C45" s="238"/>
      <c r="D45" s="343"/>
      <c r="E45" s="343"/>
      <c r="F45" s="343"/>
      <c r="G45" s="238"/>
      <c r="H45" s="238"/>
    </row>
    <row r="46" spans="1:8" ht="17.25" customHeight="1">
      <c r="A46" s="238" t="s">
        <v>1276</v>
      </c>
      <c r="B46" s="238"/>
      <c r="C46" s="238"/>
      <c r="D46" s="343"/>
      <c r="E46" s="343"/>
      <c r="F46" s="343"/>
      <c r="G46" s="238"/>
      <c r="H46" s="238"/>
    </row>
    <row r="47" spans="1:8">
      <c r="A47" s="238" t="s">
        <v>1432</v>
      </c>
      <c r="B47" s="238" t="s">
        <v>1382</v>
      </c>
      <c r="C47" s="242" t="s">
        <v>1383</v>
      </c>
      <c r="D47" s="343">
        <v>4</v>
      </c>
      <c r="E47" s="343">
        <v>4800</v>
      </c>
      <c r="F47" s="343" t="s">
        <v>3109</v>
      </c>
      <c r="G47" s="238"/>
      <c r="H47" s="238"/>
    </row>
    <row r="48" spans="1:8">
      <c r="A48" s="238" t="s">
        <v>1433</v>
      </c>
      <c r="B48" s="238" t="s">
        <v>1384</v>
      </c>
      <c r="C48" s="238" t="s">
        <v>1383</v>
      </c>
      <c r="D48" s="343">
        <v>3</v>
      </c>
      <c r="E48" s="343">
        <v>4000</v>
      </c>
      <c r="F48" s="343" t="s">
        <v>2304</v>
      </c>
      <c r="G48" s="238"/>
      <c r="H48" s="238"/>
    </row>
    <row r="49" spans="1:8">
      <c r="A49" s="238" t="s">
        <v>3077</v>
      </c>
      <c r="B49" s="238" t="s">
        <v>3078</v>
      </c>
      <c r="C49" s="238" t="s">
        <v>1383</v>
      </c>
      <c r="D49" s="343">
        <v>1</v>
      </c>
      <c r="E49" s="343">
        <v>900</v>
      </c>
      <c r="F49" s="237" t="s">
        <v>3110</v>
      </c>
      <c r="G49" s="238"/>
      <c r="H49" s="238"/>
    </row>
    <row r="50" spans="1:8">
      <c r="A50" s="238" t="s">
        <v>1423</v>
      </c>
      <c r="B50" s="238" t="s">
        <v>1364</v>
      </c>
      <c r="C50" s="238" t="s">
        <v>1365</v>
      </c>
      <c r="D50" s="343">
        <v>1</v>
      </c>
      <c r="E50" s="343">
        <v>900</v>
      </c>
      <c r="F50" s="343" t="s">
        <v>1489</v>
      </c>
      <c r="G50" s="238" t="s">
        <v>1366</v>
      </c>
      <c r="H50" s="238"/>
    </row>
    <row r="51" spans="1:8">
      <c r="A51" s="238" t="s">
        <v>1424</v>
      </c>
      <c r="B51" s="238" t="s">
        <v>1367</v>
      </c>
      <c r="C51" s="238" t="s">
        <v>1365</v>
      </c>
      <c r="D51" s="343">
        <v>1</v>
      </c>
      <c r="E51" s="343">
        <v>900</v>
      </c>
      <c r="F51" s="343" t="s">
        <v>1489</v>
      </c>
      <c r="G51" s="238" t="s">
        <v>1366</v>
      </c>
      <c r="H51" s="238"/>
    </row>
    <row r="52" spans="1:8">
      <c r="A52" s="238" t="s">
        <v>1425</v>
      </c>
      <c r="B52" s="238" t="s">
        <v>1368</v>
      </c>
      <c r="C52" s="238" t="s">
        <v>1365</v>
      </c>
      <c r="D52" s="343">
        <v>1</v>
      </c>
      <c r="E52" s="343">
        <v>900</v>
      </c>
      <c r="F52" s="343" t="s">
        <v>1489</v>
      </c>
      <c r="G52" s="238" t="s">
        <v>1366</v>
      </c>
      <c r="H52" s="238"/>
    </row>
    <row r="53" spans="1:8">
      <c r="A53" s="238"/>
      <c r="B53" s="238"/>
      <c r="C53" s="238"/>
      <c r="D53" s="343"/>
      <c r="E53" s="343"/>
      <c r="F53" s="343"/>
      <c r="G53" s="238"/>
      <c r="H53" s="238"/>
    </row>
    <row r="54" spans="1:8">
      <c r="A54" s="238" t="s">
        <v>1288</v>
      </c>
      <c r="B54" s="238"/>
      <c r="C54" s="238"/>
      <c r="D54" s="343"/>
      <c r="E54" s="343"/>
      <c r="F54" s="343"/>
      <c r="G54" s="238"/>
      <c r="H54" s="238"/>
    </row>
    <row r="55" spans="1:8">
      <c r="A55" s="238" t="s">
        <v>1479</v>
      </c>
      <c r="B55" s="238" t="s">
        <v>1456</v>
      </c>
      <c r="C55" s="238" t="s">
        <v>3079</v>
      </c>
      <c r="D55" s="343">
        <v>3</v>
      </c>
      <c r="E55" s="343">
        <v>2700</v>
      </c>
      <c r="F55" s="343" t="s">
        <v>1485</v>
      </c>
      <c r="G55" s="238"/>
      <c r="H55" s="238"/>
    </row>
    <row r="56" spans="1:8">
      <c r="A56" s="238" t="s">
        <v>3080</v>
      </c>
      <c r="B56" s="238" t="s">
        <v>3081</v>
      </c>
      <c r="C56" s="238" t="s">
        <v>3082</v>
      </c>
      <c r="D56" s="343">
        <v>3</v>
      </c>
      <c r="E56" s="343">
        <v>2700</v>
      </c>
      <c r="F56" s="215" t="s">
        <v>3111</v>
      </c>
      <c r="G56" s="238"/>
      <c r="H56" s="238"/>
    </row>
    <row r="57" spans="1:8">
      <c r="A57" s="238" t="s">
        <v>1434</v>
      </c>
      <c r="B57" s="238" t="s">
        <v>1385</v>
      </c>
      <c r="C57" s="242" t="s">
        <v>3083</v>
      </c>
      <c r="D57" s="343">
        <v>4</v>
      </c>
      <c r="E57" s="343">
        <v>4800</v>
      </c>
      <c r="F57" s="343" t="s">
        <v>3112</v>
      </c>
      <c r="G57" s="238"/>
      <c r="H57" s="238"/>
    </row>
    <row r="58" spans="1:8">
      <c r="A58" s="238" t="s">
        <v>1435</v>
      </c>
      <c r="B58" s="238" t="s">
        <v>1386</v>
      </c>
      <c r="C58" s="242" t="s">
        <v>3083</v>
      </c>
      <c r="D58" s="343">
        <v>3</v>
      </c>
      <c r="E58" s="343">
        <v>4000</v>
      </c>
      <c r="F58" s="343" t="s">
        <v>3113</v>
      </c>
      <c r="G58" s="238"/>
      <c r="H58" s="238"/>
    </row>
    <row r="59" spans="1:8">
      <c r="A59" s="238"/>
      <c r="B59" s="238"/>
      <c r="C59" s="238"/>
      <c r="D59" s="343"/>
      <c r="E59" s="343"/>
      <c r="F59" s="343"/>
      <c r="G59" s="238"/>
      <c r="H59" s="238"/>
    </row>
    <row r="60" spans="1:8">
      <c r="A60" s="252" t="s">
        <v>1387</v>
      </c>
      <c r="B60" s="238"/>
      <c r="C60" s="238"/>
      <c r="D60" s="343"/>
      <c r="E60" s="343"/>
      <c r="F60" s="343"/>
      <c r="G60" s="238"/>
      <c r="H60" s="238"/>
    </row>
    <row r="61" spans="1:8">
      <c r="A61" s="238" t="s">
        <v>1276</v>
      </c>
      <c r="B61" s="238"/>
      <c r="C61" s="238"/>
      <c r="D61" s="343"/>
      <c r="E61" s="343"/>
      <c r="F61" s="343"/>
      <c r="G61" s="238"/>
      <c r="H61" s="238"/>
    </row>
    <row r="62" spans="1:8">
      <c r="A62" s="238" t="s">
        <v>1277</v>
      </c>
      <c r="B62" s="238" t="s">
        <v>1278</v>
      </c>
      <c r="C62" s="238" t="s">
        <v>1388</v>
      </c>
      <c r="D62" s="343">
        <v>1</v>
      </c>
      <c r="E62" s="343">
        <v>1350</v>
      </c>
      <c r="F62" s="343" t="s">
        <v>1343</v>
      </c>
      <c r="G62" s="238"/>
      <c r="H62" s="238"/>
    </row>
    <row r="63" spans="1:8">
      <c r="A63" s="238" t="s">
        <v>1436</v>
      </c>
      <c r="B63" s="238" t="s">
        <v>258</v>
      </c>
      <c r="C63" s="238" t="s">
        <v>3084</v>
      </c>
      <c r="D63" s="343">
        <v>1</v>
      </c>
      <c r="E63" s="343">
        <v>1800</v>
      </c>
      <c r="F63" s="343" t="s">
        <v>1493</v>
      </c>
      <c r="G63" s="238"/>
      <c r="H63" s="238"/>
    </row>
    <row r="64" spans="1:8" ht="28.8">
      <c r="A64" s="238" t="s">
        <v>1437</v>
      </c>
      <c r="B64" s="238" t="s">
        <v>1389</v>
      </c>
      <c r="C64" s="242" t="s">
        <v>3085</v>
      </c>
      <c r="D64" s="343">
        <v>2</v>
      </c>
      <c r="E64" s="343">
        <v>1600</v>
      </c>
      <c r="F64" s="343" t="s">
        <v>869</v>
      </c>
      <c r="G64" s="238"/>
      <c r="H64" s="238"/>
    </row>
    <row r="65" spans="1:8" ht="28.8">
      <c r="A65" s="238" t="s">
        <v>1438</v>
      </c>
      <c r="B65" s="238" t="s">
        <v>1390</v>
      </c>
      <c r="C65" s="242" t="s">
        <v>3085</v>
      </c>
      <c r="D65" s="343">
        <v>9</v>
      </c>
      <c r="E65" s="343">
        <v>12800</v>
      </c>
      <c r="F65" s="343" t="s">
        <v>3114</v>
      </c>
      <c r="G65" s="238"/>
      <c r="H65" s="238"/>
    </row>
    <row r="66" spans="1:8">
      <c r="A66" s="238"/>
      <c r="B66" s="238"/>
      <c r="C66" s="238"/>
      <c r="D66" s="343"/>
      <c r="E66" s="343"/>
      <c r="F66" s="343"/>
      <c r="G66" s="238"/>
      <c r="H66" s="238"/>
    </row>
    <row r="67" spans="1:8">
      <c r="A67" s="238" t="s">
        <v>1288</v>
      </c>
      <c r="B67" s="238"/>
      <c r="C67" s="238"/>
      <c r="D67" s="343"/>
      <c r="E67" s="343"/>
      <c r="F67" s="343"/>
      <c r="G67" s="238"/>
      <c r="H67" s="238"/>
    </row>
    <row r="68" spans="1:8">
      <c r="A68" s="238" t="s">
        <v>1439</v>
      </c>
      <c r="B68" s="238" t="s">
        <v>1391</v>
      </c>
      <c r="C68" s="238" t="s">
        <v>3086</v>
      </c>
      <c r="D68" s="343">
        <v>1</v>
      </c>
      <c r="E68" s="343">
        <v>1800</v>
      </c>
      <c r="F68" s="343" t="s">
        <v>1493</v>
      </c>
      <c r="G68" s="238"/>
      <c r="H68" s="238"/>
    </row>
    <row r="69" spans="1:8">
      <c r="A69" s="238" t="s">
        <v>1440</v>
      </c>
      <c r="B69" s="238" t="s">
        <v>1392</v>
      </c>
      <c r="C69" s="238" t="s">
        <v>3087</v>
      </c>
      <c r="D69" s="343">
        <v>7</v>
      </c>
      <c r="E69" s="343">
        <v>12800</v>
      </c>
      <c r="F69" s="343" t="s">
        <v>3114</v>
      </c>
      <c r="G69" s="238"/>
      <c r="H69" s="238"/>
    </row>
    <row r="70" spans="1:8">
      <c r="A70" s="238" t="s">
        <v>1441</v>
      </c>
      <c r="B70" s="238" t="s">
        <v>1393</v>
      </c>
      <c r="C70" s="238" t="s">
        <v>3088</v>
      </c>
      <c r="D70" s="343">
        <v>3</v>
      </c>
      <c r="E70" s="343">
        <v>3200</v>
      </c>
      <c r="F70" s="343" t="s">
        <v>3115</v>
      </c>
      <c r="G70" s="238"/>
      <c r="H70" s="238"/>
    </row>
    <row r="71" spans="1:8">
      <c r="A71" s="238" t="s">
        <v>1442</v>
      </c>
      <c r="B71" s="238" t="s">
        <v>1394</v>
      </c>
      <c r="C71" s="238" t="s">
        <v>3089</v>
      </c>
      <c r="D71" s="343">
        <v>2</v>
      </c>
      <c r="E71" s="343">
        <v>1600</v>
      </c>
      <c r="F71" s="343" t="s">
        <v>869</v>
      </c>
      <c r="G71" s="238"/>
      <c r="H71" s="238"/>
    </row>
    <row r="72" spans="1:8">
      <c r="A72" s="238"/>
      <c r="B72" s="238"/>
      <c r="C72" s="238"/>
      <c r="D72" s="343"/>
      <c r="E72" s="343"/>
      <c r="F72" s="343"/>
      <c r="G72" s="238"/>
      <c r="H72" s="238"/>
    </row>
    <row r="73" spans="1:8">
      <c r="A73" s="252" t="s">
        <v>3090</v>
      </c>
      <c r="B73" s="238"/>
      <c r="C73" s="238"/>
      <c r="D73" s="343"/>
      <c r="E73" s="343"/>
      <c r="F73" s="343"/>
      <c r="G73" s="238"/>
      <c r="H73" s="238"/>
    </row>
    <row r="74" spans="1:8">
      <c r="A74" s="266" t="s">
        <v>851</v>
      </c>
      <c r="B74" s="238"/>
      <c r="C74" s="238"/>
      <c r="D74" s="343"/>
      <c r="E74" s="343"/>
      <c r="F74" s="343"/>
      <c r="G74" s="238"/>
      <c r="H74" s="238"/>
    </row>
    <row r="75" spans="1:8">
      <c r="A75" s="238" t="s">
        <v>1443</v>
      </c>
      <c r="B75" s="238" t="s">
        <v>1395</v>
      </c>
      <c r="C75" s="238" t="s">
        <v>1396</v>
      </c>
      <c r="D75" s="343">
        <v>3</v>
      </c>
      <c r="E75" s="343">
        <v>4500</v>
      </c>
      <c r="F75" s="343" t="s">
        <v>1494</v>
      </c>
      <c r="G75" s="238"/>
      <c r="H75" s="238"/>
    </row>
    <row r="76" spans="1:8">
      <c r="A76" s="238" t="s">
        <v>3091</v>
      </c>
      <c r="B76" s="238" t="s">
        <v>3092</v>
      </c>
      <c r="C76" s="238" t="s">
        <v>1413</v>
      </c>
      <c r="D76" s="343">
        <v>3</v>
      </c>
      <c r="E76" s="343">
        <v>4500</v>
      </c>
      <c r="F76" s="215" t="s">
        <v>3116</v>
      </c>
      <c r="G76" s="238"/>
      <c r="H76" s="238"/>
    </row>
    <row r="77" spans="1:8">
      <c r="A77" s="238" t="s">
        <v>1277</v>
      </c>
      <c r="B77" s="238" t="s">
        <v>1278</v>
      </c>
      <c r="C77" s="238" t="s">
        <v>1397</v>
      </c>
      <c r="D77" s="343">
        <v>1</v>
      </c>
      <c r="E77" s="343">
        <v>1350</v>
      </c>
      <c r="F77" s="215" t="s">
        <v>1343</v>
      </c>
      <c r="G77" s="238"/>
      <c r="H77" s="238"/>
    </row>
    <row r="78" spans="1:8">
      <c r="A78" s="238" t="s">
        <v>1445</v>
      </c>
      <c r="B78" s="238" t="s">
        <v>3093</v>
      </c>
      <c r="C78" s="238" t="s">
        <v>3094</v>
      </c>
      <c r="D78" s="343">
        <v>3</v>
      </c>
      <c r="E78" s="343">
        <v>3600</v>
      </c>
      <c r="F78" s="343" t="s">
        <v>1052</v>
      </c>
      <c r="G78" s="238"/>
      <c r="H78" s="238"/>
    </row>
    <row r="79" spans="1:8">
      <c r="A79" s="238" t="s">
        <v>3095</v>
      </c>
      <c r="B79" s="238" t="s">
        <v>3096</v>
      </c>
      <c r="C79" s="238" t="s">
        <v>3097</v>
      </c>
      <c r="D79" s="343">
        <v>3</v>
      </c>
      <c r="E79" s="343">
        <v>2700</v>
      </c>
      <c r="F79" s="215" t="s">
        <v>3117</v>
      </c>
      <c r="G79" s="238"/>
      <c r="H79" s="238"/>
    </row>
    <row r="80" spans="1:8">
      <c r="A80" s="238"/>
      <c r="B80" s="238"/>
      <c r="C80" s="238"/>
      <c r="D80" s="343"/>
      <c r="E80" s="343"/>
      <c r="F80" s="343"/>
      <c r="G80" s="238"/>
      <c r="H80" s="238"/>
    </row>
    <row r="81" spans="1:8">
      <c r="A81" s="238" t="s">
        <v>1288</v>
      </c>
      <c r="B81" s="238"/>
      <c r="C81" s="238"/>
      <c r="D81" s="343"/>
      <c r="E81" s="343"/>
      <c r="F81" s="343"/>
      <c r="G81" s="238"/>
      <c r="H81" s="238"/>
    </row>
    <row r="82" spans="1:8">
      <c r="A82" s="238" t="s">
        <v>1444</v>
      </c>
      <c r="B82" s="238" t="s">
        <v>1399</v>
      </c>
      <c r="C82" s="242" t="s">
        <v>3098</v>
      </c>
      <c r="D82" s="343">
        <v>3</v>
      </c>
      <c r="E82" s="343">
        <v>4500</v>
      </c>
      <c r="F82" s="215" t="s">
        <v>3118</v>
      </c>
      <c r="G82" s="238"/>
      <c r="H82" s="238"/>
    </row>
    <row r="83" spans="1:8">
      <c r="A83" s="238" t="s">
        <v>3099</v>
      </c>
      <c r="B83" s="238" t="s">
        <v>1297</v>
      </c>
      <c r="C83" s="238" t="s">
        <v>1413</v>
      </c>
      <c r="D83" s="343">
        <v>3</v>
      </c>
      <c r="E83" s="343">
        <v>4500</v>
      </c>
      <c r="F83" s="215" t="s">
        <v>3119</v>
      </c>
      <c r="G83" s="238"/>
      <c r="H83" s="238"/>
    </row>
    <row r="84" spans="1:8">
      <c r="A84" s="238" t="s">
        <v>3100</v>
      </c>
      <c r="B84" s="238" t="s">
        <v>3101</v>
      </c>
      <c r="C84" s="238" t="s">
        <v>1398</v>
      </c>
      <c r="D84" s="343">
        <v>3</v>
      </c>
      <c r="E84" s="343">
        <v>4500</v>
      </c>
      <c r="F84" s="215" t="s">
        <v>3120</v>
      </c>
      <c r="G84" s="238"/>
      <c r="H84" s="238"/>
    </row>
    <row r="85" spans="1:8">
      <c r="A85" s="238" t="s">
        <v>3102</v>
      </c>
      <c r="B85" s="238" t="s">
        <v>1401</v>
      </c>
      <c r="C85" s="238" t="s">
        <v>1396</v>
      </c>
      <c r="D85" s="343">
        <v>3</v>
      </c>
      <c r="E85" s="343">
        <v>4500</v>
      </c>
      <c r="F85" s="215" t="s">
        <v>3121</v>
      </c>
      <c r="G85" s="238"/>
      <c r="H85" s="238"/>
    </row>
    <row r="86" spans="1:8">
      <c r="A86" s="238" t="s">
        <v>1470</v>
      </c>
      <c r="B86" s="238" t="s">
        <v>1461</v>
      </c>
      <c r="C86" s="238" t="s">
        <v>3103</v>
      </c>
      <c r="D86" s="343">
        <v>2</v>
      </c>
      <c r="E86" s="343">
        <v>3600</v>
      </c>
      <c r="F86" s="215" t="s">
        <v>366</v>
      </c>
      <c r="G86" s="238"/>
      <c r="H86" s="238"/>
    </row>
    <row r="87" spans="1:8">
      <c r="A87" s="238"/>
      <c r="B87" s="238"/>
      <c r="C87" s="238"/>
      <c r="D87" s="343"/>
      <c r="E87" s="343"/>
      <c r="F87" s="343"/>
      <c r="G87" s="238"/>
      <c r="H87" s="238"/>
    </row>
    <row r="88" spans="1:8">
      <c r="A88" s="238"/>
      <c r="B88" s="238"/>
      <c r="C88" s="238"/>
      <c r="D88" s="343"/>
      <c r="E88" s="343"/>
      <c r="F88" s="343"/>
      <c r="G88" s="238"/>
      <c r="H88" s="238"/>
    </row>
    <row r="89" spans="1:8">
      <c r="A89" s="252" t="s">
        <v>1402</v>
      </c>
      <c r="B89" s="238"/>
      <c r="C89" s="238"/>
      <c r="D89" s="343"/>
      <c r="E89" s="343"/>
      <c r="F89" s="343"/>
      <c r="G89" s="238"/>
      <c r="H89" s="238"/>
    </row>
    <row r="90" spans="1:8">
      <c r="A90" s="266" t="s">
        <v>1276</v>
      </c>
      <c r="B90" s="238"/>
      <c r="C90" s="238"/>
      <c r="D90" s="343"/>
      <c r="E90" s="343"/>
      <c r="F90" s="343"/>
      <c r="G90" s="238"/>
      <c r="H90" s="238"/>
    </row>
    <row r="91" spans="1:8" ht="28.8">
      <c r="A91" s="238" t="s">
        <v>154</v>
      </c>
      <c r="B91" s="238" t="s">
        <v>1403</v>
      </c>
      <c r="C91" s="242" t="s">
        <v>1377</v>
      </c>
      <c r="D91" s="343">
        <v>2</v>
      </c>
      <c r="E91" s="343">
        <v>2400</v>
      </c>
      <c r="F91" s="215" t="s">
        <v>574</v>
      </c>
      <c r="G91" s="215"/>
      <c r="H91" s="238"/>
    </row>
    <row r="92" spans="1:8" ht="28.8">
      <c r="A92" s="238" t="s">
        <v>429</v>
      </c>
      <c r="B92" s="238" t="s">
        <v>1404</v>
      </c>
      <c r="C92" s="242" t="s">
        <v>1377</v>
      </c>
      <c r="D92" s="343">
        <v>2</v>
      </c>
      <c r="E92" s="343">
        <v>2400</v>
      </c>
      <c r="F92" s="343" t="s">
        <v>3122</v>
      </c>
      <c r="G92" s="238"/>
      <c r="H92" s="238"/>
    </row>
    <row r="93" spans="1:8" ht="28.8">
      <c r="A93" s="238" t="s">
        <v>427</v>
      </c>
      <c r="B93" s="238" t="s">
        <v>1405</v>
      </c>
      <c r="C93" s="242" t="s">
        <v>1377</v>
      </c>
      <c r="D93" s="343">
        <v>3</v>
      </c>
      <c r="E93" s="343">
        <v>4000</v>
      </c>
      <c r="F93" s="343" t="s">
        <v>581</v>
      </c>
      <c r="G93" s="238"/>
      <c r="H93" s="238"/>
    </row>
    <row r="94" spans="1:8" ht="28.8">
      <c r="A94" s="238" t="s">
        <v>434</v>
      </c>
      <c r="B94" s="238" t="s">
        <v>1406</v>
      </c>
      <c r="C94" s="242" t="s">
        <v>1377</v>
      </c>
      <c r="D94" s="343">
        <v>2</v>
      </c>
      <c r="E94" s="343">
        <v>2400</v>
      </c>
      <c r="F94" s="343" t="s">
        <v>574</v>
      </c>
      <c r="G94" s="238"/>
      <c r="H94" s="238"/>
    </row>
    <row r="95" spans="1:8" ht="28.8">
      <c r="A95" s="238" t="s">
        <v>1277</v>
      </c>
      <c r="B95" s="238" t="s">
        <v>1278</v>
      </c>
      <c r="C95" s="242" t="s">
        <v>1377</v>
      </c>
      <c r="D95" s="343">
        <v>1</v>
      </c>
      <c r="E95" s="343">
        <v>1350</v>
      </c>
      <c r="F95" s="343" t="s">
        <v>1343</v>
      </c>
      <c r="G95" s="238"/>
      <c r="H95" s="238"/>
    </row>
    <row r="96" spans="1:8" ht="28.8">
      <c r="A96" s="238" t="s">
        <v>1246</v>
      </c>
      <c r="B96" s="238" t="s">
        <v>1407</v>
      </c>
      <c r="C96" s="242" t="s">
        <v>1377</v>
      </c>
      <c r="D96" s="343">
        <v>2</v>
      </c>
      <c r="E96" s="343">
        <v>1600</v>
      </c>
      <c r="F96" s="343" t="s">
        <v>1777</v>
      </c>
      <c r="G96" s="238"/>
      <c r="H96" s="238"/>
    </row>
    <row r="97" spans="1:8">
      <c r="A97" s="238"/>
      <c r="B97" s="238"/>
      <c r="C97" s="238"/>
      <c r="D97" s="343"/>
      <c r="E97" s="343"/>
      <c r="F97" s="343"/>
      <c r="G97" s="238"/>
      <c r="H97" s="238"/>
    </row>
    <row r="98" spans="1:8">
      <c r="A98" s="238" t="s">
        <v>854</v>
      </c>
      <c r="B98" s="238"/>
      <c r="C98" s="238"/>
      <c r="D98" s="343"/>
      <c r="E98" s="343"/>
      <c r="F98" s="343"/>
      <c r="G98" s="238"/>
      <c r="H98" s="238"/>
    </row>
    <row r="99" spans="1:8">
      <c r="A99" s="238" t="s">
        <v>152</v>
      </c>
      <c r="B99" s="238" t="s">
        <v>1403</v>
      </c>
      <c r="C99" s="242" t="s">
        <v>1408</v>
      </c>
      <c r="D99" s="343">
        <v>2</v>
      </c>
      <c r="E99" s="343">
        <v>2700</v>
      </c>
      <c r="F99" s="343" t="s">
        <v>320</v>
      </c>
      <c r="G99" s="238"/>
      <c r="H99" s="238"/>
    </row>
    <row r="100" spans="1:8">
      <c r="A100" s="238" t="s">
        <v>156</v>
      </c>
      <c r="B100" s="238" t="s">
        <v>1409</v>
      </c>
      <c r="C100" s="242" t="s">
        <v>1400</v>
      </c>
      <c r="D100" s="343">
        <v>2</v>
      </c>
      <c r="E100" s="343">
        <v>2700</v>
      </c>
      <c r="F100" s="343" t="s">
        <v>320</v>
      </c>
      <c r="G100" s="238"/>
      <c r="H100" s="238"/>
    </row>
    <row r="101" spans="1:8" ht="32.25" customHeight="1">
      <c r="A101" s="238" t="s">
        <v>643</v>
      </c>
      <c r="B101" s="238" t="s">
        <v>1410</v>
      </c>
      <c r="C101" s="242" t="s">
        <v>1411</v>
      </c>
      <c r="D101" s="343">
        <v>1</v>
      </c>
      <c r="E101" s="343">
        <v>1800</v>
      </c>
      <c r="F101" s="343" t="s">
        <v>148</v>
      </c>
      <c r="G101" s="238"/>
      <c r="H101" s="238"/>
    </row>
    <row r="102" spans="1:8" ht="33" customHeight="1">
      <c r="A102" s="238" t="s">
        <v>432</v>
      </c>
      <c r="B102" s="238" t="s">
        <v>1412</v>
      </c>
      <c r="C102" s="242" t="s">
        <v>1413</v>
      </c>
      <c r="D102" s="343">
        <v>3</v>
      </c>
      <c r="E102" s="343">
        <v>4500</v>
      </c>
      <c r="F102" s="343" t="s">
        <v>151</v>
      </c>
      <c r="G102" s="238"/>
      <c r="H102" s="238"/>
    </row>
    <row r="103" spans="1:8" ht="30" customHeight="1">
      <c r="A103" s="238" t="s">
        <v>1446</v>
      </c>
      <c r="B103" s="238" t="s">
        <v>1414</v>
      </c>
      <c r="C103" s="242" t="s">
        <v>1415</v>
      </c>
      <c r="D103" s="343">
        <v>1</v>
      </c>
      <c r="E103" s="343">
        <v>1800</v>
      </c>
      <c r="F103" s="343" t="s">
        <v>148</v>
      </c>
      <c r="G103" s="238"/>
      <c r="H103" s="238"/>
    </row>
    <row r="104" spans="1:8" ht="30" customHeight="1">
      <c r="A104" s="238" t="s">
        <v>1447</v>
      </c>
      <c r="B104" s="238" t="s">
        <v>1416</v>
      </c>
      <c r="C104" s="242" t="s">
        <v>1417</v>
      </c>
      <c r="D104" s="343">
        <v>3</v>
      </c>
      <c r="E104" s="343">
        <v>5400</v>
      </c>
      <c r="F104" s="343" t="s">
        <v>1495</v>
      </c>
      <c r="G104" s="238"/>
      <c r="H104" s="238"/>
    </row>
    <row r="105" spans="1:8" ht="29.25" customHeight="1">
      <c r="A105" s="238"/>
      <c r="B105" s="238"/>
      <c r="C105" s="238"/>
      <c r="D105" s="343"/>
      <c r="E105" s="343"/>
      <c r="F105" s="343"/>
      <c r="G105" s="238"/>
      <c r="H105" s="238"/>
    </row>
    <row r="106" spans="1:8" ht="28.5" customHeight="1">
      <c r="A106" s="238"/>
      <c r="B106" s="238"/>
      <c r="C106" s="238"/>
      <c r="D106" s="343"/>
      <c r="E106" s="343"/>
      <c r="F106" s="343"/>
      <c r="G106" s="238"/>
      <c r="H106" s="238"/>
    </row>
    <row r="107" spans="1:8">
      <c r="H107" s="238"/>
    </row>
    <row r="108" spans="1:8">
      <c r="A108" s="155" t="s">
        <v>854</v>
      </c>
      <c r="H108" s="238"/>
    </row>
    <row r="109" spans="1:8">
      <c r="A109" s="155" t="s">
        <v>152</v>
      </c>
      <c r="B109" s="155" t="s">
        <v>1403</v>
      </c>
      <c r="C109" s="157" t="s">
        <v>1408</v>
      </c>
      <c r="D109" s="173">
        <v>2</v>
      </c>
      <c r="E109" s="173">
        <v>2700</v>
      </c>
      <c r="F109" s="173" t="s">
        <v>320</v>
      </c>
      <c r="H109" s="238"/>
    </row>
    <row r="110" spans="1:8">
      <c r="A110" s="155" t="s">
        <v>156</v>
      </c>
      <c r="B110" s="155" t="s">
        <v>1409</v>
      </c>
      <c r="C110" s="157" t="s">
        <v>1400</v>
      </c>
      <c r="D110" s="173">
        <v>2</v>
      </c>
      <c r="E110" s="173">
        <v>2700</v>
      </c>
      <c r="F110" s="173" t="s">
        <v>320</v>
      </c>
      <c r="H110" s="238"/>
    </row>
    <row r="111" spans="1:8">
      <c r="A111" s="155" t="s">
        <v>643</v>
      </c>
      <c r="B111" s="155" t="s">
        <v>1410</v>
      </c>
      <c r="C111" s="157" t="s">
        <v>1411</v>
      </c>
      <c r="D111" s="173">
        <v>1</v>
      </c>
      <c r="E111" s="173">
        <v>1800</v>
      </c>
      <c r="F111" s="173" t="s">
        <v>148</v>
      </c>
      <c r="H111" s="238"/>
    </row>
    <row r="112" spans="1:8">
      <c r="A112" s="155" t="s">
        <v>432</v>
      </c>
      <c r="B112" s="155" t="s">
        <v>1412</v>
      </c>
      <c r="C112" s="157" t="s">
        <v>1413</v>
      </c>
      <c r="D112" s="173">
        <v>3</v>
      </c>
      <c r="E112" s="173">
        <v>4500</v>
      </c>
      <c r="F112" s="173" t="s">
        <v>151</v>
      </c>
      <c r="H112" s="238"/>
    </row>
    <row r="113" spans="1:8">
      <c r="A113" s="155" t="s">
        <v>1446</v>
      </c>
      <c r="B113" s="155" t="s">
        <v>1414</v>
      </c>
      <c r="C113" s="157" t="s">
        <v>1415</v>
      </c>
      <c r="D113" s="173">
        <v>1</v>
      </c>
      <c r="E113" s="173">
        <v>1800</v>
      </c>
      <c r="F113" s="173" t="s">
        <v>148</v>
      </c>
      <c r="H113" s="238"/>
    </row>
    <row r="114" spans="1:8" ht="28.8">
      <c r="A114" s="155" t="s">
        <v>1447</v>
      </c>
      <c r="B114" s="155" t="s">
        <v>1416</v>
      </c>
      <c r="C114" s="157" t="s">
        <v>1417</v>
      </c>
      <c r="D114" s="173">
        <v>3</v>
      </c>
      <c r="E114" s="173">
        <v>5400</v>
      </c>
      <c r="F114" s="173" t="s">
        <v>1495</v>
      </c>
      <c r="H114" s="238"/>
    </row>
    <row r="115" spans="1:8">
      <c r="H115" s="238"/>
    </row>
    <row r="116" spans="1:8">
      <c r="H116" s="238"/>
    </row>
    <row r="117" spans="1:8">
      <c r="H117" s="238"/>
    </row>
    <row r="118" spans="1:8">
      <c r="H118" s="238"/>
    </row>
    <row r="119" spans="1:8">
      <c r="H119" s="238"/>
    </row>
    <row r="120" spans="1:8">
      <c r="H120" s="238"/>
    </row>
    <row r="121" spans="1:8">
      <c r="H121" s="238"/>
    </row>
    <row r="122" spans="1:8">
      <c r="H122" s="238"/>
    </row>
    <row r="123" spans="1:8">
      <c r="H123" s="238"/>
    </row>
    <row r="124" spans="1:8">
      <c r="H124" s="238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E30B3-68F6-4B86-B86B-113922BF06D8}">
  <dimension ref="A1:H18"/>
  <sheetViews>
    <sheetView workbookViewId="0">
      <pane ySplit="4" topLeftCell="A5" activePane="bottomLeft" state="frozen"/>
      <selection pane="bottomLeft" activeCell="E9" sqref="E9"/>
    </sheetView>
  </sheetViews>
  <sheetFormatPr defaultColWidth="8.77734375" defaultRowHeight="14.4"/>
  <cols>
    <col min="1" max="1" width="9.77734375" style="155" customWidth="1"/>
    <col min="2" max="2" width="33" style="155" customWidth="1"/>
    <col min="3" max="3" width="17.21875" style="155" customWidth="1"/>
    <col min="4" max="4" width="9.77734375" style="173" customWidth="1"/>
    <col min="5" max="5" width="12.5546875" style="173" customWidth="1"/>
    <col min="6" max="6" width="22.44140625" style="173" customWidth="1"/>
    <col min="7" max="7" width="18.21875" style="155" customWidth="1"/>
    <col min="8" max="16384" width="8.77734375" style="155"/>
  </cols>
  <sheetData>
    <row r="1" spans="1:8">
      <c r="A1" s="167" t="s">
        <v>1481</v>
      </c>
    </row>
    <row r="2" spans="1:8">
      <c r="A2" s="167" t="s">
        <v>3123</v>
      </c>
    </row>
    <row r="4" spans="1:8" ht="43.2">
      <c r="A4" s="200" t="s">
        <v>1</v>
      </c>
      <c r="B4" s="125" t="s">
        <v>2</v>
      </c>
      <c r="C4" s="160" t="s">
        <v>3</v>
      </c>
      <c r="D4" s="162" t="s">
        <v>4</v>
      </c>
      <c r="E4" s="162" t="s">
        <v>5</v>
      </c>
      <c r="F4" s="162" t="s">
        <v>6</v>
      </c>
      <c r="G4" s="160" t="s">
        <v>7</v>
      </c>
    </row>
    <row r="5" spans="1:8">
      <c r="A5" s="252" t="s">
        <v>1448</v>
      </c>
      <c r="B5" s="238"/>
      <c r="C5" s="238"/>
      <c r="D5" s="343"/>
      <c r="E5" s="343"/>
      <c r="F5" s="343"/>
      <c r="G5" s="238"/>
    </row>
    <row r="6" spans="1:8">
      <c r="A6" s="266" t="s">
        <v>1276</v>
      </c>
      <c r="B6" s="238"/>
      <c r="C6" s="238"/>
      <c r="D6" s="343"/>
      <c r="E6" s="343"/>
      <c r="F6" s="343"/>
      <c r="G6" s="238"/>
    </row>
    <row r="7" spans="1:8">
      <c r="A7" s="266" t="s">
        <v>1076</v>
      </c>
      <c r="B7" s="238" t="s">
        <v>1449</v>
      </c>
      <c r="C7" s="238" t="s">
        <v>1450</v>
      </c>
      <c r="D7" s="343">
        <v>3</v>
      </c>
      <c r="E7" s="343">
        <v>3000</v>
      </c>
      <c r="F7" s="343" t="s">
        <v>1482</v>
      </c>
      <c r="G7" s="238"/>
    </row>
    <row r="8" spans="1:8">
      <c r="A8" s="266" t="s">
        <v>1477</v>
      </c>
      <c r="B8" s="238" t="s">
        <v>1451</v>
      </c>
      <c r="C8" s="238" t="s">
        <v>1452</v>
      </c>
      <c r="D8" s="343">
        <v>3</v>
      </c>
      <c r="E8" s="343">
        <v>3000</v>
      </c>
      <c r="F8" s="343" t="s">
        <v>1064</v>
      </c>
      <c r="G8" s="238"/>
      <c r="H8" s="238"/>
    </row>
    <row r="9" spans="1:8">
      <c r="A9" s="266" t="s">
        <v>302</v>
      </c>
      <c r="B9" s="238" t="s">
        <v>136</v>
      </c>
      <c r="C9" s="238" t="s">
        <v>1452</v>
      </c>
      <c r="D9" s="343">
        <v>3</v>
      </c>
      <c r="E9" s="343">
        <v>3000</v>
      </c>
      <c r="F9" s="343" t="s">
        <v>3124</v>
      </c>
      <c r="G9" s="238"/>
      <c r="H9" s="238"/>
    </row>
    <row r="10" spans="1:8">
      <c r="A10" s="238"/>
      <c r="B10" s="238"/>
      <c r="C10" s="238"/>
      <c r="D10" s="343"/>
      <c r="E10" s="343"/>
      <c r="F10" s="343"/>
      <c r="G10" s="238"/>
      <c r="H10" s="238"/>
    </row>
    <row r="11" spans="1:8">
      <c r="A11" s="238" t="s">
        <v>1288</v>
      </c>
      <c r="B11" s="238"/>
      <c r="C11" s="238"/>
      <c r="D11" s="343"/>
      <c r="E11" s="343"/>
      <c r="F11" s="343"/>
      <c r="G11" s="238"/>
      <c r="H11" s="238"/>
    </row>
    <row r="12" spans="1:8">
      <c r="A12" s="238" t="s">
        <v>1341</v>
      </c>
      <c r="B12" s="238" t="s">
        <v>1342</v>
      </c>
      <c r="C12" s="238" t="s">
        <v>1453</v>
      </c>
      <c r="D12" s="343">
        <v>3</v>
      </c>
      <c r="E12" s="343">
        <v>2700</v>
      </c>
      <c r="F12" s="343" t="s">
        <v>1352</v>
      </c>
      <c r="G12" s="238"/>
      <c r="H12" s="238"/>
    </row>
    <row r="13" spans="1:8">
      <c r="A13" s="238" t="s">
        <v>1478</v>
      </c>
      <c r="B13" s="238" t="s">
        <v>1454</v>
      </c>
      <c r="C13" s="238" t="s">
        <v>1455</v>
      </c>
      <c r="D13" s="343">
        <v>3</v>
      </c>
      <c r="E13" s="343">
        <v>2700</v>
      </c>
      <c r="F13" s="343" t="s">
        <v>1484</v>
      </c>
      <c r="G13" s="238"/>
      <c r="H13" s="238"/>
    </row>
    <row r="14" spans="1:8">
      <c r="A14" s="238" t="s">
        <v>1479</v>
      </c>
      <c r="B14" s="238" t="s">
        <v>1456</v>
      </c>
      <c r="C14" s="238" t="s">
        <v>1457</v>
      </c>
      <c r="D14" s="343">
        <v>3</v>
      </c>
      <c r="E14" s="343">
        <v>2700</v>
      </c>
      <c r="F14" s="343" t="s">
        <v>1485</v>
      </c>
      <c r="G14" s="238"/>
      <c r="H14" s="238"/>
    </row>
    <row r="15" spans="1:8">
      <c r="A15" s="238" t="s">
        <v>1480</v>
      </c>
      <c r="B15" s="238" t="s">
        <v>1228</v>
      </c>
      <c r="C15" s="238" t="s">
        <v>1458</v>
      </c>
      <c r="D15" s="343">
        <v>1</v>
      </c>
      <c r="E15" s="343">
        <v>2250</v>
      </c>
      <c r="F15" s="343" t="s">
        <v>1483</v>
      </c>
      <c r="G15" s="238"/>
      <c r="H15" s="238"/>
    </row>
    <row r="16" spans="1:8">
      <c r="A16" s="238"/>
      <c r="B16" s="238"/>
      <c r="C16" s="238"/>
      <c r="D16" s="343"/>
      <c r="E16" s="343"/>
      <c r="F16" s="343"/>
      <c r="G16" s="238"/>
      <c r="H16" s="238"/>
    </row>
    <row r="17" spans="8:8">
      <c r="H17" s="238"/>
    </row>
    <row r="18" spans="8:8">
      <c r="H18" s="238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4536-9F42-452F-BE63-BAB9FA61AF8C}">
  <dimension ref="A1:H17"/>
  <sheetViews>
    <sheetView workbookViewId="0">
      <pane ySplit="4" topLeftCell="A5" activePane="bottomLeft" state="frozen"/>
      <selection pane="bottomLeft" activeCell="H11" sqref="H11"/>
    </sheetView>
  </sheetViews>
  <sheetFormatPr defaultColWidth="8.77734375" defaultRowHeight="14.4"/>
  <cols>
    <col min="1" max="1" width="10.21875" style="155" customWidth="1"/>
    <col min="2" max="2" width="30" style="155" customWidth="1"/>
    <col min="3" max="3" width="17.77734375" style="155" customWidth="1"/>
    <col min="4" max="4" width="9.77734375" style="173" customWidth="1"/>
    <col min="5" max="5" width="10.21875" style="173" customWidth="1"/>
    <col min="6" max="6" width="20.77734375" style="173" customWidth="1"/>
    <col min="7" max="7" width="16.21875" style="155" customWidth="1"/>
    <col min="8" max="16384" width="8.77734375" style="155"/>
  </cols>
  <sheetData>
    <row r="1" spans="1:8">
      <c r="A1" s="167" t="s">
        <v>1481</v>
      </c>
    </row>
    <row r="2" spans="1:8">
      <c r="A2" s="167" t="s">
        <v>3125</v>
      </c>
    </row>
    <row r="4" spans="1:8" ht="43.2">
      <c r="A4" s="200" t="s">
        <v>1</v>
      </c>
      <c r="B4" s="125" t="s">
        <v>2</v>
      </c>
      <c r="C4" s="160" t="s">
        <v>3</v>
      </c>
      <c r="D4" s="162" t="s">
        <v>4</v>
      </c>
      <c r="E4" s="162" t="s">
        <v>5</v>
      </c>
      <c r="F4" s="162" t="s">
        <v>6</v>
      </c>
      <c r="G4" s="160" t="s">
        <v>7</v>
      </c>
    </row>
    <row r="5" spans="1:8">
      <c r="A5" s="252" t="s">
        <v>1459</v>
      </c>
      <c r="B5" s="208"/>
      <c r="C5" s="204"/>
      <c r="D5" s="205"/>
      <c r="E5" s="205"/>
      <c r="F5" s="205"/>
      <c r="G5" s="204"/>
    </row>
    <row r="6" spans="1:8">
      <c r="A6" s="266" t="s">
        <v>851</v>
      </c>
      <c r="B6" s="238"/>
      <c r="C6" s="238"/>
      <c r="D6" s="343"/>
      <c r="E6" s="343"/>
      <c r="F6" s="343"/>
      <c r="G6" s="238"/>
    </row>
    <row r="7" spans="1:8">
      <c r="A7" s="266" t="s">
        <v>304</v>
      </c>
      <c r="B7" s="238" t="s">
        <v>305</v>
      </c>
      <c r="C7" s="238" t="s">
        <v>3126</v>
      </c>
      <c r="D7" s="343">
        <v>2</v>
      </c>
      <c r="E7" s="343">
        <v>2025</v>
      </c>
      <c r="F7" s="343" t="s">
        <v>1472</v>
      </c>
      <c r="G7" s="238"/>
    </row>
    <row r="8" spans="1:8">
      <c r="A8" s="266" t="s">
        <v>1283</v>
      </c>
      <c r="B8" s="238" t="s">
        <v>1284</v>
      </c>
      <c r="C8" s="238" t="s">
        <v>1460</v>
      </c>
      <c r="D8" s="343">
        <v>3</v>
      </c>
      <c r="E8" s="343">
        <v>4050</v>
      </c>
      <c r="F8" s="343" t="s">
        <v>1473</v>
      </c>
      <c r="G8" s="238"/>
      <c r="H8" s="238"/>
    </row>
    <row r="9" spans="1:8">
      <c r="A9" s="266" t="s">
        <v>1470</v>
      </c>
      <c r="B9" s="238" t="s">
        <v>1461</v>
      </c>
      <c r="C9" s="238" t="s">
        <v>1462</v>
      </c>
      <c r="D9" s="343">
        <v>2</v>
      </c>
      <c r="E9" s="343">
        <v>2700</v>
      </c>
      <c r="F9" s="343" t="s">
        <v>1474</v>
      </c>
      <c r="G9" s="238"/>
      <c r="H9" s="238"/>
    </row>
    <row r="10" spans="1:8">
      <c r="A10" s="266" t="s">
        <v>1277</v>
      </c>
      <c r="B10" s="238" t="s">
        <v>1278</v>
      </c>
      <c r="C10" s="238" t="s">
        <v>1463</v>
      </c>
      <c r="D10" s="343">
        <v>1</v>
      </c>
      <c r="E10" s="343">
        <v>1350</v>
      </c>
      <c r="F10" s="343" t="s">
        <v>1343</v>
      </c>
      <c r="G10" s="238"/>
      <c r="H10" s="238"/>
    </row>
    <row r="11" spans="1:8">
      <c r="A11" s="238"/>
      <c r="B11" s="238"/>
      <c r="C11" s="238"/>
      <c r="D11" s="343"/>
      <c r="E11" s="343"/>
      <c r="F11" s="343"/>
      <c r="G11" s="238"/>
      <c r="H11" s="238"/>
    </row>
    <row r="12" spans="1:8">
      <c r="A12" s="238" t="s">
        <v>854</v>
      </c>
      <c r="B12" s="238"/>
      <c r="C12" s="238"/>
      <c r="D12" s="343"/>
      <c r="E12" s="343"/>
      <c r="F12" s="343"/>
      <c r="G12" s="238"/>
      <c r="H12" s="238"/>
    </row>
    <row r="13" spans="1:8">
      <c r="A13" s="238" t="s">
        <v>1299</v>
      </c>
      <c r="B13" s="238" t="s">
        <v>1300</v>
      </c>
      <c r="C13" s="238" t="s">
        <v>1464</v>
      </c>
      <c r="D13" s="343">
        <v>3</v>
      </c>
      <c r="E13" s="343">
        <v>4050</v>
      </c>
      <c r="F13" s="343" t="s">
        <v>1475</v>
      </c>
      <c r="G13" s="238"/>
      <c r="H13" s="238"/>
    </row>
    <row r="14" spans="1:8">
      <c r="A14" s="238" t="s">
        <v>1471</v>
      </c>
      <c r="B14" s="238" t="s">
        <v>1465</v>
      </c>
      <c r="C14" s="238" t="s">
        <v>1466</v>
      </c>
      <c r="D14" s="343">
        <v>3</v>
      </c>
      <c r="E14" s="343">
        <v>3200</v>
      </c>
      <c r="F14" s="343" t="s">
        <v>3127</v>
      </c>
      <c r="G14" s="238" t="s">
        <v>1467</v>
      </c>
      <c r="H14" s="238"/>
    </row>
    <row r="15" spans="1:8">
      <c r="A15" s="238" t="s">
        <v>1280</v>
      </c>
      <c r="B15" s="238" t="s">
        <v>1468</v>
      </c>
      <c r="C15" s="238" t="s">
        <v>1469</v>
      </c>
      <c r="D15" s="343">
        <v>3</v>
      </c>
      <c r="E15" s="343">
        <v>4050</v>
      </c>
      <c r="F15" s="343" t="s">
        <v>1476</v>
      </c>
      <c r="G15" s="238"/>
      <c r="H15" s="238"/>
    </row>
    <row r="16" spans="1:8">
      <c r="A16" s="238"/>
      <c r="B16" s="238"/>
      <c r="C16" s="238"/>
      <c r="D16" s="343"/>
      <c r="E16" s="343"/>
      <c r="F16" s="343"/>
      <c r="G16" s="238"/>
      <c r="H16" s="238"/>
    </row>
    <row r="17" spans="1:8">
      <c r="A17" s="238"/>
      <c r="B17" s="238"/>
      <c r="C17" s="238"/>
      <c r="D17" s="343"/>
      <c r="E17" s="343"/>
      <c r="F17" s="343"/>
      <c r="G17" s="238"/>
      <c r="H17" s="238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5B64E-06B0-46B5-A212-5881BB4C16B9}">
  <dimension ref="A1:Z993"/>
  <sheetViews>
    <sheetView workbookViewId="0">
      <pane ySplit="5" topLeftCell="A15" activePane="bottomLeft" state="frozen"/>
      <selection pane="bottomLeft" activeCell="C5" sqref="C5"/>
    </sheetView>
  </sheetViews>
  <sheetFormatPr defaultColWidth="14.44140625" defaultRowHeight="14.4"/>
  <cols>
    <col min="1" max="1" width="19.21875" style="217" customWidth="1"/>
    <col min="2" max="2" width="26.5546875" style="217" customWidth="1"/>
    <col min="3" max="3" width="37.21875" style="217" customWidth="1"/>
    <col min="4" max="4" width="10" style="217" customWidth="1"/>
    <col min="5" max="5" width="9.21875" style="217" customWidth="1"/>
    <col min="6" max="6" width="16.21875" style="35" customWidth="1"/>
    <col min="7" max="7" width="13.77734375" style="217" customWidth="1"/>
    <col min="8" max="26" width="8.77734375" style="217" customWidth="1"/>
    <col min="27" max="16384" width="14.44140625" style="217"/>
  </cols>
  <sheetData>
    <row r="1" spans="1:26" ht="15.6">
      <c r="A1" s="216" t="s">
        <v>1906</v>
      </c>
      <c r="B1" s="181"/>
      <c r="C1" s="182"/>
      <c r="D1" s="182"/>
      <c r="E1" s="182"/>
      <c r="F1" s="250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s="35" customFormat="1" ht="15.6">
      <c r="A2" s="225" t="s">
        <v>3254</v>
      </c>
      <c r="B2" s="179"/>
      <c r="C2" s="184"/>
      <c r="D2" s="184"/>
      <c r="E2" s="184"/>
      <c r="F2" s="263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ht="15.6">
      <c r="A3" s="216"/>
      <c r="B3" s="181"/>
      <c r="C3" s="182"/>
      <c r="D3" s="182"/>
      <c r="E3" s="182"/>
      <c r="F3" s="250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6">
      <c r="A4" s="181"/>
      <c r="B4" s="181"/>
      <c r="C4" s="182"/>
      <c r="D4" s="182"/>
      <c r="E4" s="182"/>
      <c r="F4" s="250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ht="43.2">
      <c r="A5" s="218" t="s">
        <v>1</v>
      </c>
      <c r="B5" s="219" t="s">
        <v>2</v>
      </c>
      <c r="C5" s="220" t="s">
        <v>3</v>
      </c>
      <c r="D5" s="221" t="s">
        <v>4</v>
      </c>
      <c r="E5" s="221" t="s">
        <v>5</v>
      </c>
      <c r="F5" s="451" t="s">
        <v>6</v>
      </c>
      <c r="G5" s="220" t="s">
        <v>7</v>
      </c>
    </row>
    <row r="6" spans="1:26">
      <c r="A6" s="222" t="s">
        <v>1794</v>
      </c>
      <c r="B6" s="222"/>
      <c r="C6" s="433"/>
      <c r="D6" s="433"/>
      <c r="E6" s="433"/>
      <c r="F6" s="438"/>
      <c r="G6" s="434"/>
    </row>
    <row r="7" spans="1:26">
      <c r="A7" s="222" t="s">
        <v>1795</v>
      </c>
      <c r="B7" s="222"/>
      <c r="C7" s="433"/>
      <c r="D7" s="433"/>
      <c r="E7" s="433"/>
      <c r="F7" s="438"/>
      <c r="G7" s="434"/>
    </row>
    <row r="8" spans="1:26">
      <c r="A8" s="434"/>
      <c r="B8" s="435" t="s">
        <v>4260</v>
      </c>
      <c r="C8" s="433"/>
      <c r="D8" s="433"/>
      <c r="E8" s="433"/>
      <c r="F8" s="438"/>
      <c r="G8" s="434"/>
    </row>
    <row r="9" spans="1:26">
      <c r="A9" s="434" t="s">
        <v>1624</v>
      </c>
      <c r="B9" s="434" t="s">
        <v>253</v>
      </c>
      <c r="C9" s="433" t="s">
        <v>1796</v>
      </c>
      <c r="D9" s="433" t="s">
        <v>46</v>
      </c>
      <c r="E9" s="433">
        <v>2880</v>
      </c>
      <c r="F9" s="439" t="s">
        <v>1948</v>
      </c>
      <c r="G9" s="434"/>
    </row>
    <row r="10" spans="1:26" ht="14.25" customHeight="1">
      <c r="A10" s="434" t="s">
        <v>1907</v>
      </c>
      <c r="B10" s="434" t="s">
        <v>1797</v>
      </c>
      <c r="C10" s="433" t="s">
        <v>1798</v>
      </c>
      <c r="D10" s="433" t="s">
        <v>1033</v>
      </c>
      <c r="E10" s="433">
        <v>2520</v>
      </c>
      <c r="F10" s="439" t="s">
        <v>1937</v>
      </c>
      <c r="G10" s="434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</row>
    <row r="11" spans="1:26">
      <c r="A11" s="434" t="s">
        <v>111</v>
      </c>
      <c r="B11" s="434" t="s">
        <v>349</v>
      </c>
      <c r="C11" s="433" t="s">
        <v>1799</v>
      </c>
      <c r="D11" s="433" t="s">
        <v>46</v>
      </c>
      <c r="E11" s="433">
        <v>4800</v>
      </c>
      <c r="F11" s="439" t="s">
        <v>1938</v>
      </c>
      <c r="G11" s="434"/>
    </row>
    <row r="12" spans="1:26">
      <c r="A12" s="434"/>
      <c r="B12" s="434"/>
      <c r="C12" s="433"/>
      <c r="D12" s="433"/>
      <c r="E12" s="433"/>
      <c r="F12" s="452"/>
      <c r="G12" s="434"/>
    </row>
    <row r="13" spans="1:26">
      <c r="A13" s="434"/>
      <c r="B13" s="435" t="s">
        <v>4261</v>
      </c>
      <c r="C13" s="433"/>
      <c r="D13" s="433"/>
      <c r="E13" s="433"/>
      <c r="F13" s="438"/>
      <c r="G13" s="434"/>
    </row>
    <row r="14" spans="1:26">
      <c r="A14" s="434" t="s">
        <v>111</v>
      </c>
      <c r="B14" s="434" t="s">
        <v>349</v>
      </c>
      <c r="C14" s="433" t="s">
        <v>1799</v>
      </c>
      <c r="D14" s="433" t="s">
        <v>46</v>
      </c>
      <c r="E14" s="433">
        <v>4800</v>
      </c>
      <c r="F14" s="439" t="s">
        <v>1938</v>
      </c>
      <c r="G14" s="434"/>
    </row>
    <row r="15" spans="1:26">
      <c r="A15" s="434" t="s">
        <v>1908</v>
      </c>
      <c r="B15" s="434" t="s">
        <v>1800</v>
      </c>
      <c r="C15" s="433" t="s">
        <v>1801</v>
      </c>
      <c r="D15" s="433" t="s">
        <v>13</v>
      </c>
      <c r="E15" s="433">
        <v>1280</v>
      </c>
      <c r="F15" s="439" t="s">
        <v>1939</v>
      </c>
      <c r="G15" s="434"/>
    </row>
    <row r="16" spans="1:26">
      <c r="A16" s="434" t="s">
        <v>127</v>
      </c>
      <c r="B16" s="434" t="s">
        <v>128</v>
      </c>
      <c r="C16" s="433" t="s">
        <v>1798</v>
      </c>
      <c r="D16" s="433" t="s">
        <v>781</v>
      </c>
      <c r="E16" s="433">
        <v>2880</v>
      </c>
      <c r="F16" s="442" t="s">
        <v>1559</v>
      </c>
      <c r="G16" s="434"/>
    </row>
    <row r="17" spans="1:7">
      <c r="A17" s="434"/>
      <c r="B17" s="434"/>
      <c r="C17" s="433"/>
      <c r="D17" s="433"/>
      <c r="E17" s="433"/>
      <c r="F17" s="439"/>
      <c r="G17" s="434"/>
    </row>
    <row r="18" spans="1:7">
      <c r="A18" s="437" t="s">
        <v>1802</v>
      </c>
      <c r="B18" s="438"/>
      <c r="C18" s="439"/>
      <c r="D18" s="439"/>
      <c r="E18" s="439"/>
      <c r="F18" s="439"/>
      <c r="G18" s="434"/>
    </row>
    <row r="19" spans="1:7">
      <c r="A19" s="437" t="s">
        <v>1803</v>
      </c>
      <c r="B19" s="438"/>
      <c r="C19" s="439"/>
      <c r="D19" s="439"/>
      <c r="E19" s="439"/>
      <c r="F19" s="439"/>
      <c r="G19" s="434"/>
    </row>
    <row r="20" spans="1:7">
      <c r="A20" s="437"/>
      <c r="B20" s="440" t="s">
        <v>4248</v>
      </c>
      <c r="C20" s="439"/>
      <c r="D20" s="439"/>
      <c r="E20" s="439"/>
      <c r="F20" s="439"/>
      <c r="G20" s="434"/>
    </row>
    <row r="21" spans="1:7">
      <c r="A21" s="438" t="s">
        <v>1909</v>
      </c>
      <c r="B21" s="441" t="s">
        <v>1804</v>
      </c>
      <c r="C21" s="442" t="s">
        <v>4294</v>
      </c>
      <c r="D21" s="442" t="s">
        <v>13</v>
      </c>
      <c r="E21" s="439">
        <v>1995</v>
      </c>
      <c r="F21" s="442" t="s">
        <v>1940</v>
      </c>
      <c r="G21" s="434"/>
    </row>
    <row r="22" spans="1:7">
      <c r="A22" s="438" t="s">
        <v>1910</v>
      </c>
      <c r="B22" s="441" t="s">
        <v>1805</v>
      </c>
      <c r="C22" s="442" t="s">
        <v>4294</v>
      </c>
      <c r="D22" s="442" t="s">
        <v>25</v>
      </c>
      <c r="E22" s="439">
        <v>2880</v>
      </c>
      <c r="F22" s="442" t="s">
        <v>1941</v>
      </c>
      <c r="G22" s="434"/>
    </row>
    <row r="23" spans="1:7">
      <c r="A23" s="438" t="s">
        <v>53</v>
      </c>
      <c r="B23" s="441" t="s">
        <v>1806</v>
      </c>
      <c r="C23" s="442" t="s">
        <v>4294</v>
      </c>
      <c r="D23" s="442" t="s">
        <v>13</v>
      </c>
      <c r="E23" s="439">
        <v>1995</v>
      </c>
      <c r="F23" s="442" t="s">
        <v>1942</v>
      </c>
      <c r="G23" s="434"/>
    </row>
    <row r="24" spans="1:7">
      <c r="A24" s="438" t="s">
        <v>1911</v>
      </c>
      <c r="B24" s="441" t="s">
        <v>1540</v>
      </c>
      <c r="C24" s="442" t="s">
        <v>4294</v>
      </c>
      <c r="D24" s="442" t="s">
        <v>1722</v>
      </c>
      <c r="E24" s="439">
        <v>1995</v>
      </c>
      <c r="F24" s="442" t="s">
        <v>1943</v>
      </c>
      <c r="G24" s="434"/>
    </row>
    <row r="25" spans="1:7">
      <c r="A25" s="438"/>
      <c r="B25" s="438"/>
      <c r="C25" s="439"/>
      <c r="D25" s="439"/>
      <c r="E25" s="439"/>
      <c r="F25" s="439"/>
      <c r="G25" s="434"/>
    </row>
    <row r="26" spans="1:7">
      <c r="A26" s="438"/>
      <c r="B26" s="443" t="s">
        <v>4249</v>
      </c>
      <c r="C26" s="439"/>
      <c r="D26" s="439"/>
      <c r="E26" s="439"/>
      <c r="F26" s="439"/>
      <c r="G26" s="434"/>
    </row>
    <row r="27" spans="1:7">
      <c r="A27" s="438" t="s">
        <v>1912</v>
      </c>
      <c r="B27" s="438" t="s">
        <v>1807</v>
      </c>
      <c r="C27" s="442" t="s">
        <v>4294</v>
      </c>
      <c r="D27" s="442" t="s">
        <v>13</v>
      </c>
      <c r="E27" s="439">
        <v>1995</v>
      </c>
      <c r="F27" s="442" t="s">
        <v>1944</v>
      </c>
      <c r="G27" s="434"/>
    </row>
    <row r="28" spans="1:7">
      <c r="A28" s="438" t="s">
        <v>1913</v>
      </c>
      <c r="B28" s="438" t="s">
        <v>1808</v>
      </c>
      <c r="C28" s="442" t="s">
        <v>4294</v>
      </c>
      <c r="D28" s="442" t="s">
        <v>13</v>
      </c>
      <c r="E28" s="439">
        <v>1995</v>
      </c>
      <c r="F28" s="442" t="s">
        <v>1940</v>
      </c>
      <c r="G28" s="434"/>
    </row>
    <row r="29" spans="1:7">
      <c r="A29" s="438" t="s">
        <v>1873</v>
      </c>
      <c r="B29" s="438" t="s">
        <v>1809</v>
      </c>
      <c r="C29" s="442" t="s">
        <v>4294</v>
      </c>
      <c r="D29" s="442" t="s">
        <v>13</v>
      </c>
      <c r="E29" s="439">
        <v>1995</v>
      </c>
      <c r="F29" s="442" t="s">
        <v>1940</v>
      </c>
      <c r="G29" s="434"/>
    </row>
    <row r="30" spans="1:7">
      <c r="A30" s="434"/>
      <c r="B30" s="434"/>
      <c r="C30" s="433"/>
      <c r="D30" s="433"/>
      <c r="E30" s="433"/>
      <c r="F30" s="438"/>
      <c r="G30" s="434"/>
    </row>
    <row r="31" spans="1:7">
      <c r="A31" s="437" t="s">
        <v>1810</v>
      </c>
      <c r="B31" s="437"/>
      <c r="C31" s="439"/>
      <c r="D31" s="439"/>
      <c r="E31" s="439"/>
      <c r="F31" s="438"/>
      <c r="G31" s="434"/>
    </row>
    <row r="32" spans="1:7">
      <c r="A32" s="437" t="s">
        <v>1795</v>
      </c>
      <c r="B32" s="437"/>
      <c r="C32" s="439"/>
      <c r="D32" s="439"/>
      <c r="E32" s="439"/>
      <c r="F32" s="438"/>
      <c r="G32" s="434"/>
    </row>
    <row r="33" spans="1:26">
      <c r="A33" s="437"/>
      <c r="B33" s="438" t="s">
        <v>1811</v>
      </c>
      <c r="C33" s="439"/>
      <c r="D33" s="439"/>
      <c r="E33" s="439"/>
      <c r="F33" s="438"/>
      <c r="G33" s="434"/>
    </row>
    <row r="34" spans="1:26" ht="15.75" customHeight="1">
      <c r="A34" s="438" t="s">
        <v>1914</v>
      </c>
      <c r="B34" s="438" t="s">
        <v>1812</v>
      </c>
      <c r="C34" s="439" t="s">
        <v>4295</v>
      </c>
      <c r="D34" s="439" t="s">
        <v>46</v>
      </c>
      <c r="E34" s="439">
        <v>7740</v>
      </c>
      <c r="F34" s="439" t="s">
        <v>1945</v>
      </c>
      <c r="G34" s="434"/>
    </row>
    <row r="35" spans="1:26" ht="15.75" customHeight="1">
      <c r="A35" s="438" t="s">
        <v>1200</v>
      </c>
      <c r="B35" s="438" t="s">
        <v>870</v>
      </c>
      <c r="C35" s="439" t="s">
        <v>4296</v>
      </c>
      <c r="D35" s="439" t="s">
        <v>46</v>
      </c>
      <c r="E35" s="439">
        <v>7740</v>
      </c>
      <c r="F35" s="439" t="s">
        <v>1947</v>
      </c>
      <c r="G35" s="434"/>
    </row>
    <row r="36" spans="1:26" ht="15.75" customHeight="1">
      <c r="A36" s="438" t="s">
        <v>1915</v>
      </c>
      <c r="B36" s="438" t="s">
        <v>1813</v>
      </c>
      <c r="C36" s="439" t="s">
        <v>4296</v>
      </c>
      <c r="D36" s="439" t="s">
        <v>46</v>
      </c>
      <c r="E36" s="439">
        <v>7740</v>
      </c>
      <c r="F36" s="439" t="s">
        <v>1946</v>
      </c>
      <c r="G36" s="434"/>
    </row>
    <row r="37" spans="1:26" ht="15.75" customHeight="1">
      <c r="A37" s="434"/>
      <c r="B37" s="434"/>
      <c r="C37" s="433"/>
      <c r="D37" s="433"/>
      <c r="E37" s="433"/>
      <c r="F37" s="438"/>
      <c r="G37" s="434"/>
    </row>
    <row r="38" spans="1:26" ht="15.75" customHeight="1">
      <c r="A38" s="222" t="s">
        <v>1814</v>
      </c>
      <c r="B38" s="434"/>
      <c r="C38" s="433"/>
      <c r="D38" s="433"/>
      <c r="E38" s="433"/>
      <c r="F38" s="438"/>
      <c r="G38" s="434"/>
    </row>
    <row r="39" spans="1:26" ht="15.75" customHeight="1">
      <c r="A39" s="222" t="s">
        <v>1815</v>
      </c>
      <c r="B39" s="434"/>
      <c r="C39" s="433"/>
      <c r="D39" s="433"/>
      <c r="E39" s="433"/>
      <c r="F39" s="438"/>
      <c r="G39" s="434"/>
    </row>
    <row r="40" spans="1:26" ht="15.75" customHeight="1">
      <c r="A40" s="434"/>
      <c r="B40" s="435" t="s">
        <v>4260</v>
      </c>
      <c r="C40" s="433"/>
      <c r="D40" s="433"/>
      <c r="E40" s="433"/>
      <c r="F40" s="438"/>
      <c r="G40" s="434"/>
    </row>
    <row r="41" spans="1:26" ht="15.75" customHeight="1">
      <c r="A41" s="434" t="s">
        <v>127</v>
      </c>
      <c r="B41" s="434" t="s">
        <v>128</v>
      </c>
      <c r="C41" s="433" t="s">
        <v>1816</v>
      </c>
      <c r="D41" s="433" t="s">
        <v>46</v>
      </c>
      <c r="E41" s="433">
        <v>2880</v>
      </c>
      <c r="F41" s="442" t="s">
        <v>1559</v>
      </c>
      <c r="G41" s="434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</row>
    <row r="42" spans="1:26" ht="15.75" customHeight="1">
      <c r="A42" s="434" t="s">
        <v>1624</v>
      </c>
      <c r="B42" s="434" t="s">
        <v>253</v>
      </c>
      <c r="C42" s="433" t="s">
        <v>1817</v>
      </c>
      <c r="D42" s="433" t="s">
        <v>46</v>
      </c>
      <c r="E42" s="433">
        <v>2880</v>
      </c>
      <c r="F42" s="439" t="s">
        <v>1948</v>
      </c>
      <c r="G42" s="434"/>
    </row>
    <row r="43" spans="1:26" ht="15.75" customHeight="1">
      <c r="A43" s="434" t="s">
        <v>111</v>
      </c>
      <c r="B43" s="434" t="s">
        <v>349</v>
      </c>
      <c r="C43" s="433" t="s">
        <v>1818</v>
      </c>
      <c r="D43" s="433" t="s">
        <v>46</v>
      </c>
      <c r="E43" s="433">
        <v>4800</v>
      </c>
      <c r="F43" s="439" t="s">
        <v>1938</v>
      </c>
      <c r="G43" s="434"/>
    </row>
    <row r="44" spans="1:26" ht="15.75" customHeight="1">
      <c r="A44" s="434"/>
      <c r="B44" s="434"/>
      <c r="C44" s="433"/>
      <c r="D44" s="433"/>
      <c r="E44" s="433"/>
      <c r="F44" s="438"/>
      <c r="G44" s="434"/>
    </row>
    <row r="45" spans="1:26" ht="15.75" customHeight="1">
      <c r="A45" s="434"/>
      <c r="B45" s="435" t="s">
        <v>4261</v>
      </c>
      <c r="C45" s="433"/>
      <c r="D45" s="433"/>
      <c r="E45" s="433"/>
      <c r="F45" s="438"/>
      <c r="G45" s="434"/>
    </row>
    <row r="46" spans="1:26" ht="15.75" customHeight="1">
      <c r="A46" s="434" t="s">
        <v>111</v>
      </c>
      <c r="B46" s="434" t="s">
        <v>349</v>
      </c>
      <c r="C46" s="433" t="s">
        <v>1816</v>
      </c>
      <c r="D46" s="433" t="s">
        <v>46</v>
      </c>
      <c r="E46" s="433">
        <v>4800</v>
      </c>
      <c r="F46" s="439" t="s">
        <v>1938</v>
      </c>
      <c r="G46" s="434"/>
    </row>
    <row r="47" spans="1:26" ht="15.75" customHeight="1">
      <c r="A47" s="434" t="s">
        <v>1908</v>
      </c>
      <c r="B47" s="434" t="s">
        <v>1800</v>
      </c>
      <c r="C47" s="433" t="s">
        <v>1819</v>
      </c>
      <c r="D47" s="433" t="s">
        <v>13</v>
      </c>
      <c r="E47" s="433">
        <v>1056</v>
      </c>
      <c r="F47" s="439" t="s">
        <v>1949</v>
      </c>
      <c r="G47" s="434"/>
    </row>
    <row r="48" spans="1:26" ht="15.75" customHeight="1">
      <c r="A48" s="434" t="s">
        <v>1907</v>
      </c>
      <c r="B48" s="434" t="s">
        <v>1797</v>
      </c>
      <c r="C48" s="433" t="s">
        <v>1819</v>
      </c>
      <c r="D48" s="433" t="s">
        <v>25</v>
      </c>
      <c r="E48" s="433">
        <v>1920</v>
      </c>
      <c r="F48" s="439" t="s">
        <v>1950</v>
      </c>
      <c r="G48" s="434"/>
    </row>
    <row r="49" spans="1:26" ht="15.75" customHeight="1">
      <c r="A49" s="434"/>
      <c r="B49" s="434"/>
      <c r="C49" s="433"/>
      <c r="D49" s="433"/>
      <c r="E49" s="433"/>
      <c r="F49" s="438"/>
      <c r="G49" s="434"/>
    </row>
    <row r="50" spans="1:26" ht="15.75" customHeight="1">
      <c r="A50" s="434"/>
      <c r="B50" s="434"/>
      <c r="C50" s="433"/>
      <c r="D50" s="433"/>
      <c r="E50" s="433"/>
      <c r="F50" s="438"/>
      <c r="G50" s="434"/>
    </row>
    <row r="51" spans="1:26" ht="15.75" customHeight="1">
      <c r="A51" s="222" t="s">
        <v>1820</v>
      </c>
      <c r="B51" s="222"/>
      <c r="C51" s="223"/>
      <c r="D51" s="223"/>
      <c r="E51" s="223"/>
      <c r="F51" s="437"/>
      <c r="G51" s="434"/>
    </row>
    <row r="52" spans="1:26" ht="15.75" customHeight="1">
      <c r="A52" s="222" t="s">
        <v>1821</v>
      </c>
      <c r="B52" s="222"/>
      <c r="C52" s="223"/>
      <c r="D52" s="223"/>
      <c r="E52" s="223"/>
      <c r="F52" s="437"/>
      <c r="G52" s="434"/>
    </row>
    <row r="53" spans="1:26" ht="15.75" customHeight="1">
      <c r="A53" s="434"/>
      <c r="B53" s="435" t="s">
        <v>4260</v>
      </c>
      <c r="C53" s="433"/>
      <c r="D53" s="433"/>
      <c r="E53" s="433"/>
      <c r="F53" s="438"/>
      <c r="G53" s="434"/>
    </row>
    <row r="54" spans="1:26" ht="15.75" customHeight="1">
      <c r="A54" s="434" t="s">
        <v>1908</v>
      </c>
      <c r="B54" s="434" t="s">
        <v>1800</v>
      </c>
      <c r="C54" s="433" t="s">
        <v>4297</v>
      </c>
      <c r="D54" s="433" t="s">
        <v>13</v>
      </c>
      <c r="E54" s="433">
        <v>1840</v>
      </c>
      <c r="F54" s="442" t="s">
        <v>1951</v>
      </c>
      <c r="G54" s="434"/>
    </row>
    <row r="55" spans="1:26" ht="15.75" customHeight="1">
      <c r="A55" s="434" t="s">
        <v>127</v>
      </c>
      <c r="B55" s="434" t="s">
        <v>128</v>
      </c>
      <c r="C55" s="433" t="s">
        <v>1822</v>
      </c>
      <c r="D55" s="433" t="s">
        <v>46</v>
      </c>
      <c r="E55" s="433">
        <v>2880</v>
      </c>
      <c r="F55" s="439" t="s">
        <v>1559</v>
      </c>
      <c r="G55" s="434"/>
    </row>
    <row r="56" spans="1:26" ht="15.75" customHeight="1">
      <c r="A56" s="434" t="s">
        <v>111</v>
      </c>
      <c r="B56" s="434" t="s">
        <v>349</v>
      </c>
      <c r="C56" s="433" t="s">
        <v>1823</v>
      </c>
      <c r="D56" s="433" t="s">
        <v>46</v>
      </c>
      <c r="E56" s="433">
        <v>4800</v>
      </c>
      <c r="F56" s="439" t="s">
        <v>1938</v>
      </c>
      <c r="G56" s="434"/>
    </row>
    <row r="57" spans="1:26" ht="15.75" customHeight="1">
      <c r="A57" s="434"/>
      <c r="B57" s="434"/>
      <c r="C57" s="433"/>
      <c r="D57" s="433"/>
      <c r="E57" s="433"/>
      <c r="F57" s="438"/>
      <c r="G57" s="434"/>
    </row>
    <row r="58" spans="1:26" ht="15.75" customHeight="1">
      <c r="A58" s="434"/>
      <c r="B58" s="435" t="s">
        <v>4261</v>
      </c>
      <c r="C58" s="433"/>
      <c r="D58" s="433"/>
      <c r="E58" s="433"/>
      <c r="F58" s="438"/>
      <c r="G58" s="434"/>
    </row>
    <row r="59" spans="1:26" ht="15.75" customHeight="1">
      <c r="A59" s="434" t="s">
        <v>1624</v>
      </c>
      <c r="B59" s="434" t="s">
        <v>253</v>
      </c>
      <c r="C59" s="433" t="s">
        <v>1824</v>
      </c>
      <c r="D59" s="433" t="s">
        <v>46</v>
      </c>
      <c r="E59" s="433">
        <v>2880</v>
      </c>
      <c r="F59" s="439" t="s">
        <v>1948</v>
      </c>
      <c r="G59" s="434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</row>
    <row r="60" spans="1:26" ht="15.75" customHeight="1">
      <c r="A60" s="434" t="s">
        <v>1907</v>
      </c>
      <c r="B60" s="434" t="s">
        <v>1797</v>
      </c>
      <c r="C60" s="433" t="s">
        <v>1823</v>
      </c>
      <c r="D60" s="433" t="s">
        <v>25</v>
      </c>
      <c r="E60" s="433">
        <v>1920</v>
      </c>
      <c r="F60" s="439" t="s">
        <v>1950</v>
      </c>
      <c r="G60" s="434"/>
    </row>
    <row r="61" spans="1:26" ht="15.75" customHeight="1">
      <c r="A61" s="434"/>
      <c r="B61" s="434"/>
      <c r="C61" s="433"/>
      <c r="D61" s="433"/>
      <c r="E61" s="433"/>
      <c r="F61" s="438"/>
      <c r="G61" s="434"/>
    </row>
    <row r="62" spans="1:26" ht="15.75" customHeight="1">
      <c r="A62" s="434"/>
      <c r="B62" s="434"/>
      <c r="C62" s="433"/>
      <c r="D62" s="433"/>
      <c r="E62" s="433"/>
      <c r="F62" s="438"/>
      <c r="G62" s="434"/>
    </row>
    <row r="63" spans="1:26" ht="15.75" customHeight="1">
      <c r="A63" s="222" t="s">
        <v>1825</v>
      </c>
      <c r="B63" s="222"/>
      <c r="C63" s="223"/>
      <c r="D63" s="223"/>
      <c r="E63" s="223"/>
      <c r="F63" s="437"/>
      <c r="G63" s="434"/>
    </row>
    <row r="64" spans="1:26" ht="15.75" customHeight="1">
      <c r="A64" s="222" t="s">
        <v>1826</v>
      </c>
      <c r="B64" s="222"/>
      <c r="C64" s="223"/>
      <c r="D64" s="223"/>
      <c r="E64" s="223"/>
      <c r="F64" s="437"/>
      <c r="G64" s="434"/>
    </row>
    <row r="65" spans="1:9" ht="15.75" customHeight="1">
      <c r="A65" s="434"/>
      <c r="B65" s="434" t="s">
        <v>1827</v>
      </c>
      <c r="C65" s="433"/>
      <c r="D65" s="433"/>
      <c r="E65" s="433"/>
      <c r="F65" s="438"/>
      <c r="G65" s="434"/>
    </row>
    <row r="66" spans="1:9" ht="15.75" customHeight="1">
      <c r="A66" s="434" t="s">
        <v>1914</v>
      </c>
      <c r="B66" s="434" t="s">
        <v>1812</v>
      </c>
      <c r="C66" s="433" t="s">
        <v>1828</v>
      </c>
      <c r="D66" s="433" t="s">
        <v>46</v>
      </c>
      <c r="E66" s="433">
        <v>7524</v>
      </c>
      <c r="F66" s="439" t="s">
        <v>1952</v>
      </c>
      <c r="G66" s="434"/>
    </row>
    <row r="67" spans="1:9" ht="15.75" customHeight="1">
      <c r="A67" s="434" t="s">
        <v>1200</v>
      </c>
      <c r="B67" s="434" t="s">
        <v>870</v>
      </c>
      <c r="C67" s="433" t="s">
        <v>1829</v>
      </c>
      <c r="D67" s="433" t="s">
        <v>46</v>
      </c>
      <c r="E67" s="433">
        <v>7524</v>
      </c>
      <c r="F67" s="439" t="s">
        <v>1953</v>
      </c>
      <c r="G67" s="434"/>
    </row>
    <row r="68" spans="1:9" ht="15.75" customHeight="1">
      <c r="A68" s="434" t="s">
        <v>1916</v>
      </c>
      <c r="B68" s="434" t="s">
        <v>1830</v>
      </c>
      <c r="C68" s="433" t="s">
        <v>1831</v>
      </c>
      <c r="D68" s="433" t="s">
        <v>46</v>
      </c>
      <c r="E68" s="433">
        <v>6390</v>
      </c>
      <c r="F68" s="439" t="s">
        <v>1954</v>
      </c>
      <c r="G68" s="434"/>
    </row>
    <row r="69" spans="1:9" ht="15.75" customHeight="1">
      <c r="A69" s="434" t="s">
        <v>1917</v>
      </c>
      <c r="B69" s="434" t="s">
        <v>1832</v>
      </c>
      <c r="C69" s="433" t="s">
        <v>1833</v>
      </c>
      <c r="D69" s="433" t="s">
        <v>46</v>
      </c>
      <c r="E69" s="433">
        <v>5580</v>
      </c>
      <c r="F69" s="439" t="s">
        <v>1955</v>
      </c>
      <c r="G69" s="434"/>
    </row>
    <row r="70" spans="1:9" ht="15.75" customHeight="1">
      <c r="A70" s="434"/>
      <c r="B70" s="434"/>
      <c r="C70" s="433"/>
      <c r="D70" s="433"/>
      <c r="E70" s="433"/>
      <c r="F70" s="439"/>
      <c r="G70" s="434"/>
    </row>
    <row r="71" spans="1:9" ht="15.75" customHeight="1">
      <c r="A71" s="434"/>
      <c r="B71" s="434"/>
      <c r="C71" s="433"/>
      <c r="D71" s="433"/>
      <c r="E71" s="433"/>
      <c r="F71" s="438"/>
      <c r="G71" s="434"/>
    </row>
    <row r="72" spans="1:9" ht="15.75" customHeight="1">
      <c r="A72" s="222" t="s">
        <v>1834</v>
      </c>
      <c r="B72" s="222"/>
      <c r="C72" s="223"/>
      <c r="D72" s="223"/>
      <c r="E72" s="223"/>
      <c r="F72" s="437"/>
      <c r="G72" s="434"/>
    </row>
    <row r="73" spans="1:9" ht="15.75" customHeight="1">
      <c r="A73" s="222" t="s">
        <v>1826</v>
      </c>
      <c r="B73" s="222"/>
      <c r="C73" s="223"/>
      <c r="D73" s="223"/>
      <c r="E73" s="223"/>
      <c r="F73" s="437"/>
      <c r="G73" s="434"/>
    </row>
    <row r="74" spans="1:9" ht="15.75" customHeight="1">
      <c r="A74" s="222"/>
      <c r="B74" s="444" t="s">
        <v>4248</v>
      </c>
      <c r="C74" s="223"/>
      <c r="D74" s="223"/>
      <c r="E74" s="223"/>
      <c r="F74" s="437"/>
      <c r="G74" s="434"/>
    </row>
    <row r="75" spans="1:9" ht="15.75" customHeight="1">
      <c r="A75" s="434" t="s">
        <v>1909</v>
      </c>
      <c r="B75" s="434" t="s">
        <v>1804</v>
      </c>
      <c r="C75" s="433" t="s">
        <v>1835</v>
      </c>
      <c r="D75" s="436" t="s">
        <v>13</v>
      </c>
      <c r="E75" s="433">
        <v>1995</v>
      </c>
      <c r="F75" s="439" t="s">
        <v>1940</v>
      </c>
      <c r="G75" s="434"/>
    </row>
    <row r="76" spans="1:9" ht="15.75" customHeight="1">
      <c r="A76" s="434" t="s">
        <v>1918</v>
      </c>
      <c r="B76" s="434" t="s">
        <v>1836</v>
      </c>
      <c r="C76" s="433" t="s">
        <v>1828</v>
      </c>
      <c r="D76" s="436" t="s">
        <v>25</v>
      </c>
      <c r="E76" s="433">
        <v>2880</v>
      </c>
      <c r="F76" s="439" t="s">
        <v>1956</v>
      </c>
      <c r="G76" s="434"/>
    </row>
    <row r="77" spans="1:9" ht="15.75" customHeight="1">
      <c r="A77" s="434" t="s">
        <v>1911</v>
      </c>
      <c r="B77" s="434" t="s">
        <v>1540</v>
      </c>
      <c r="C77" s="433" t="s">
        <v>1837</v>
      </c>
      <c r="D77" s="436" t="s">
        <v>1722</v>
      </c>
      <c r="E77" s="433">
        <v>1995</v>
      </c>
      <c r="F77" s="439" t="s">
        <v>1943</v>
      </c>
      <c r="G77" s="434"/>
      <c r="I77" s="224" t="s">
        <v>1838</v>
      </c>
    </row>
    <row r="78" spans="1:9" ht="15.75" customHeight="1">
      <c r="A78" s="434"/>
      <c r="B78" s="434"/>
      <c r="C78" s="433"/>
      <c r="D78" s="433"/>
      <c r="E78" s="433"/>
      <c r="F78" s="438"/>
      <c r="G78" s="434"/>
    </row>
    <row r="79" spans="1:9" ht="15.75" customHeight="1">
      <c r="A79" s="434"/>
      <c r="B79" s="435" t="s">
        <v>4249</v>
      </c>
      <c r="C79" s="433"/>
      <c r="D79" s="433"/>
      <c r="E79" s="433"/>
      <c r="F79" s="438"/>
      <c r="G79" s="434"/>
    </row>
    <row r="80" spans="1:9" ht="15.75" customHeight="1">
      <c r="A80" s="434" t="s">
        <v>53</v>
      </c>
      <c r="B80" s="434" t="s">
        <v>1806</v>
      </c>
      <c r="C80" s="436" t="s">
        <v>1839</v>
      </c>
      <c r="D80" s="436" t="s">
        <v>13</v>
      </c>
      <c r="E80" s="433">
        <v>1995</v>
      </c>
      <c r="F80" s="439" t="s">
        <v>1942</v>
      </c>
      <c r="G80" s="434"/>
    </row>
    <row r="81" spans="1:7" ht="15.75" customHeight="1">
      <c r="A81" s="434" t="s">
        <v>53</v>
      </c>
      <c r="B81" s="434" t="s">
        <v>1806</v>
      </c>
      <c r="C81" s="436" t="s">
        <v>1840</v>
      </c>
      <c r="D81" s="436" t="s">
        <v>13</v>
      </c>
      <c r="E81" s="433">
        <v>1995</v>
      </c>
      <c r="F81" s="439" t="s">
        <v>1942</v>
      </c>
      <c r="G81" s="434"/>
    </row>
    <row r="82" spans="1:7" ht="15.75" customHeight="1">
      <c r="A82" s="434"/>
      <c r="B82" s="434"/>
      <c r="C82" s="436"/>
      <c r="D82" s="436"/>
      <c r="E82" s="433"/>
      <c r="F82" s="439"/>
      <c r="G82" s="434"/>
    </row>
    <row r="83" spans="1:7" ht="15.75" customHeight="1">
      <c r="A83" s="434"/>
      <c r="B83" s="434"/>
      <c r="C83" s="436"/>
      <c r="D83" s="436"/>
      <c r="E83" s="433"/>
      <c r="F83" s="439"/>
      <c r="G83" s="434"/>
    </row>
    <row r="84" spans="1:7" ht="15.75" customHeight="1">
      <c r="A84" s="222" t="s">
        <v>1841</v>
      </c>
      <c r="B84" s="434"/>
      <c r="C84" s="436"/>
      <c r="D84" s="436"/>
      <c r="E84" s="433"/>
      <c r="F84" s="439"/>
      <c r="G84" s="434"/>
    </row>
    <row r="85" spans="1:7" ht="15.75" customHeight="1">
      <c r="A85" s="222" t="s">
        <v>1842</v>
      </c>
      <c r="B85" s="434"/>
      <c r="C85" s="436"/>
      <c r="D85" s="436"/>
      <c r="E85" s="433"/>
      <c r="F85" s="439"/>
      <c r="G85" s="434"/>
    </row>
    <row r="86" spans="1:7" ht="15.75" customHeight="1">
      <c r="A86" s="222"/>
      <c r="B86" s="435" t="s">
        <v>4248</v>
      </c>
      <c r="C86" s="436"/>
      <c r="D86" s="436"/>
      <c r="E86" s="433"/>
      <c r="F86" s="439"/>
      <c r="G86" s="434"/>
    </row>
    <row r="87" spans="1:7" ht="15.75" customHeight="1">
      <c r="A87" s="445" t="s">
        <v>1919</v>
      </c>
      <c r="B87" s="445" t="s">
        <v>1843</v>
      </c>
      <c r="C87" s="436" t="s">
        <v>1844</v>
      </c>
      <c r="D87" s="436" t="s">
        <v>46</v>
      </c>
      <c r="E87" s="433">
        <v>2400</v>
      </c>
      <c r="F87" s="442" t="s">
        <v>1959</v>
      </c>
      <c r="G87" s="434"/>
    </row>
    <row r="88" spans="1:7" ht="15.75" customHeight="1">
      <c r="A88" s="445" t="s">
        <v>1920</v>
      </c>
      <c r="B88" s="445" t="s">
        <v>1845</v>
      </c>
      <c r="C88" s="436" t="s">
        <v>1846</v>
      </c>
      <c r="D88" s="436" t="s">
        <v>1847</v>
      </c>
      <c r="E88" s="433">
        <v>13600</v>
      </c>
      <c r="F88" s="442" t="s">
        <v>1958</v>
      </c>
      <c r="G88" s="433" t="s">
        <v>1838</v>
      </c>
    </row>
    <row r="89" spans="1:7" ht="15.75" customHeight="1">
      <c r="A89" s="445" t="s">
        <v>1909</v>
      </c>
      <c r="B89" s="445" t="s">
        <v>1804</v>
      </c>
      <c r="C89" s="436" t="s">
        <v>1848</v>
      </c>
      <c r="D89" s="436" t="s">
        <v>13</v>
      </c>
      <c r="E89" s="433">
        <v>1995</v>
      </c>
      <c r="F89" s="439" t="s">
        <v>1940</v>
      </c>
      <c r="G89" s="434"/>
    </row>
    <row r="90" spans="1:7" ht="15.75" customHeight="1">
      <c r="A90" s="445" t="s">
        <v>53</v>
      </c>
      <c r="B90" s="445" t="s">
        <v>1806</v>
      </c>
      <c r="C90" s="436" t="s">
        <v>1849</v>
      </c>
      <c r="D90" s="436" t="s">
        <v>13</v>
      </c>
      <c r="E90" s="433">
        <v>1995</v>
      </c>
      <c r="F90" s="439" t="s">
        <v>1942</v>
      </c>
      <c r="G90" s="434"/>
    </row>
    <row r="91" spans="1:7" ht="15.75" customHeight="1">
      <c r="A91" s="445"/>
      <c r="B91" s="445"/>
      <c r="C91" s="436"/>
      <c r="D91" s="436"/>
      <c r="E91" s="433"/>
      <c r="F91" s="439"/>
      <c r="G91" s="434"/>
    </row>
    <row r="92" spans="1:7" ht="15.75" customHeight="1">
      <c r="A92" s="445"/>
      <c r="B92" s="444" t="s">
        <v>3365</v>
      </c>
      <c r="C92" s="436"/>
      <c r="D92" s="436"/>
      <c r="E92" s="433"/>
      <c r="F92" s="439"/>
      <c r="G92" s="434"/>
    </row>
    <row r="93" spans="1:7" ht="15.75" customHeight="1">
      <c r="A93" s="445" t="s">
        <v>1921</v>
      </c>
      <c r="B93" s="445" t="s">
        <v>1850</v>
      </c>
      <c r="C93" s="436" t="s">
        <v>1851</v>
      </c>
      <c r="D93" s="436" t="s">
        <v>1852</v>
      </c>
      <c r="E93" s="433">
        <v>12000</v>
      </c>
      <c r="F93" s="442" t="s">
        <v>1957</v>
      </c>
      <c r="G93" s="434"/>
    </row>
    <row r="94" spans="1:7" ht="15.75" customHeight="1">
      <c r="A94" s="445" t="s">
        <v>1922</v>
      </c>
      <c r="B94" s="445" t="s">
        <v>1853</v>
      </c>
      <c r="C94" s="436" t="s">
        <v>1854</v>
      </c>
      <c r="D94" s="436" t="s">
        <v>46</v>
      </c>
      <c r="E94" s="433">
        <v>2400</v>
      </c>
      <c r="F94" s="442" t="s">
        <v>1959</v>
      </c>
      <c r="G94" s="434"/>
    </row>
    <row r="95" spans="1:7" ht="15.75" customHeight="1">
      <c r="A95" s="445" t="s">
        <v>1912</v>
      </c>
      <c r="B95" s="445" t="s">
        <v>1855</v>
      </c>
      <c r="C95" s="436" t="s">
        <v>1848</v>
      </c>
      <c r="D95" s="436" t="s">
        <v>13</v>
      </c>
      <c r="E95" s="433">
        <v>1600</v>
      </c>
      <c r="F95" s="442" t="s">
        <v>1960</v>
      </c>
      <c r="G95" s="434"/>
    </row>
    <row r="96" spans="1:7" ht="15.75" customHeight="1">
      <c r="A96" s="445" t="s">
        <v>1873</v>
      </c>
      <c r="B96" s="445" t="s">
        <v>1856</v>
      </c>
      <c r="C96" s="436" t="s">
        <v>1849</v>
      </c>
      <c r="D96" s="436" t="s">
        <v>13</v>
      </c>
      <c r="E96" s="433">
        <v>1600</v>
      </c>
      <c r="F96" s="442" t="s">
        <v>1961</v>
      </c>
      <c r="G96" s="434"/>
    </row>
    <row r="97" spans="1:7" ht="15.75" customHeight="1">
      <c r="A97" s="445" t="s">
        <v>1913</v>
      </c>
      <c r="B97" s="445" t="s">
        <v>1808</v>
      </c>
      <c r="C97" s="436" t="s">
        <v>1857</v>
      </c>
      <c r="D97" s="436" t="s">
        <v>13</v>
      </c>
      <c r="E97" s="433">
        <v>1600</v>
      </c>
      <c r="F97" s="442" t="s">
        <v>1961</v>
      </c>
      <c r="G97" s="434"/>
    </row>
    <row r="98" spans="1:7" ht="15.75" customHeight="1">
      <c r="A98" s="445"/>
      <c r="B98" s="445"/>
      <c r="C98" s="436"/>
      <c r="D98" s="436"/>
      <c r="E98" s="433"/>
      <c r="F98" s="438"/>
      <c r="G98" s="434"/>
    </row>
    <row r="99" spans="1:7" ht="15.75" customHeight="1">
      <c r="A99" s="445"/>
      <c r="B99" s="434"/>
      <c r="C99" s="433"/>
      <c r="D99" s="433"/>
      <c r="E99" s="433"/>
      <c r="F99" s="438"/>
      <c r="G99" s="434"/>
    </row>
    <row r="100" spans="1:7" ht="15.75" customHeight="1">
      <c r="A100" s="222" t="s">
        <v>1858</v>
      </c>
      <c r="B100" s="222"/>
      <c r="C100" s="223"/>
      <c r="D100" s="223"/>
      <c r="E100" s="223"/>
      <c r="F100" s="437"/>
      <c r="G100" s="434"/>
    </row>
    <row r="101" spans="1:7" ht="15.75" customHeight="1">
      <c r="A101" s="222" t="s">
        <v>1826</v>
      </c>
      <c r="B101" s="222"/>
      <c r="C101" s="223"/>
      <c r="D101" s="223"/>
      <c r="E101" s="223"/>
      <c r="F101" s="437"/>
      <c r="G101" s="434"/>
    </row>
    <row r="102" spans="1:7" ht="15.75" customHeight="1">
      <c r="A102" s="434"/>
      <c r="B102" s="435" t="s">
        <v>4260</v>
      </c>
      <c r="C102" s="433"/>
      <c r="D102" s="433"/>
      <c r="E102" s="433"/>
      <c r="F102" s="438"/>
      <c r="G102" s="434"/>
    </row>
    <row r="103" spans="1:7" ht="15.75" customHeight="1">
      <c r="A103" s="434" t="s">
        <v>1246</v>
      </c>
      <c r="B103" s="434" t="s">
        <v>1407</v>
      </c>
      <c r="C103" s="433" t="s">
        <v>1859</v>
      </c>
      <c r="D103" s="433" t="s">
        <v>25</v>
      </c>
      <c r="E103" s="433">
        <v>2880</v>
      </c>
      <c r="F103" s="439" t="s">
        <v>642</v>
      </c>
      <c r="G103" s="434"/>
    </row>
    <row r="104" spans="1:7" ht="15.75" customHeight="1">
      <c r="A104" s="434" t="s">
        <v>1923</v>
      </c>
      <c r="B104" s="434" t="s">
        <v>1860</v>
      </c>
      <c r="C104" s="433" t="s">
        <v>4298</v>
      </c>
      <c r="D104" s="433" t="s">
        <v>42</v>
      </c>
      <c r="E104" s="433">
        <v>6720</v>
      </c>
      <c r="F104" s="439" t="s">
        <v>1962</v>
      </c>
      <c r="G104" s="434"/>
    </row>
    <row r="105" spans="1:7" ht="15.75" customHeight="1">
      <c r="A105" s="434" t="s">
        <v>146</v>
      </c>
      <c r="B105" s="434" t="s">
        <v>1861</v>
      </c>
      <c r="C105" s="433" t="s">
        <v>1862</v>
      </c>
      <c r="D105" s="433" t="s">
        <v>13</v>
      </c>
      <c r="E105" s="433">
        <v>960</v>
      </c>
      <c r="F105" s="439" t="s">
        <v>1963</v>
      </c>
      <c r="G105" s="434"/>
    </row>
    <row r="106" spans="1:7" ht="15.75" customHeight="1">
      <c r="A106" s="434" t="s">
        <v>1924</v>
      </c>
      <c r="B106" s="434" t="s">
        <v>1863</v>
      </c>
      <c r="C106" s="433" t="s">
        <v>1864</v>
      </c>
      <c r="D106" s="433" t="s">
        <v>1722</v>
      </c>
      <c r="E106" s="433">
        <v>2800</v>
      </c>
      <c r="F106" s="439" t="s">
        <v>1964</v>
      </c>
      <c r="G106" s="434"/>
    </row>
    <row r="107" spans="1:7" ht="15.75" customHeight="1">
      <c r="A107" s="434"/>
      <c r="B107" s="434"/>
      <c r="C107" s="433"/>
      <c r="D107" s="433"/>
      <c r="E107" s="433"/>
      <c r="F107" s="438"/>
      <c r="G107" s="434"/>
    </row>
    <row r="108" spans="1:7" ht="15.75" customHeight="1">
      <c r="A108" s="434"/>
      <c r="B108" s="435" t="s">
        <v>4261</v>
      </c>
      <c r="C108" s="433"/>
      <c r="D108" s="433"/>
      <c r="E108" s="433"/>
      <c r="F108" s="438"/>
      <c r="G108" s="434"/>
    </row>
    <row r="109" spans="1:7" ht="15.75" customHeight="1">
      <c r="A109" s="434" t="s">
        <v>1925</v>
      </c>
      <c r="B109" s="434" t="s">
        <v>1865</v>
      </c>
      <c r="C109" s="433" t="s">
        <v>1866</v>
      </c>
      <c r="D109" s="433" t="s">
        <v>46</v>
      </c>
      <c r="E109" s="433">
        <v>4800</v>
      </c>
      <c r="F109" s="439" t="s">
        <v>1786</v>
      </c>
      <c r="G109" s="434"/>
    </row>
    <row r="110" spans="1:7" ht="15.75" customHeight="1">
      <c r="A110" s="434" t="s">
        <v>1926</v>
      </c>
      <c r="B110" s="434" t="s">
        <v>1867</v>
      </c>
      <c r="C110" s="433" t="s">
        <v>1868</v>
      </c>
      <c r="D110" s="433" t="s">
        <v>1732</v>
      </c>
      <c r="E110" s="433">
        <v>6624</v>
      </c>
      <c r="F110" s="439" t="s">
        <v>1965</v>
      </c>
      <c r="G110" s="434"/>
    </row>
    <row r="111" spans="1:7" ht="15.75" customHeight="1">
      <c r="A111" s="434"/>
      <c r="B111" s="434"/>
      <c r="C111" s="433"/>
      <c r="D111" s="433"/>
      <c r="E111" s="433"/>
      <c r="F111" s="439"/>
      <c r="G111" s="434"/>
    </row>
    <row r="112" spans="1:7" ht="15.75" customHeight="1">
      <c r="A112" s="434"/>
      <c r="B112" s="434"/>
      <c r="C112" s="433"/>
      <c r="D112" s="433"/>
      <c r="E112" s="433"/>
      <c r="F112" s="438"/>
      <c r="G112" s="434"/>
    </row>
    <row r="113" spans="1:26" ht="15.75" customHeight="1">
      <c r="A113" s="222" t="s">
        <v>1869</v>
      </c>
      <c r="B113" s="222"/>
      <c r="C113" s="223"/>
      <c r="D113" s="223"/>
      <c r="E113" s="223"/>
      <c r="F113" s="437"/>
      <c r="G113" s="434"/>
    </row>
    <row r="114" spans="1:26" ht="15.75" customHeight="1">
      <c r="A114" s="222" t="s">
        <v>1826</v>
      </c>
      <c r="B114" s="222"/>
      <c r="C114" s="223"/>
      <c r="D114" s="223"/>
      <c r="E114" s="223"/>
      <c r="F114" s="437"/>
      <c r="G114" s="434"/>
    </row>
    <row r="115" spans="1:26" ht="15.75" customHeight="1">
      <c r="A115" s="434"/>
      <c r="B115" s="444" t="s">
        <v>4248</v>
      </c>
      <c r="C115" s="433"/>
      <c r="D115" s="433"/>
      <c r="E115" s="433"/>
      <c r="F115" s="438"/>
      <c r="G115" s="434"/>
    </row>
    <row r="116" spans="1:26" ht="15.75" customHeight="1">
      <c r="A116" s="435" t="s">
        <v>4299</v>
      </c>
      <c r="B116" s="444" t="s">
        <v>4300</v>
      </c>
      <c r="C116" s="436" t="s">
        <v>1870</v>
      </c>
      <c r="D116" s="436" t="s">
        <v>46</v>
      </c>
      <c r="E116" s="433">
        <v>3200</v>
      </c>
      <c r="F116" s="439" t="s">
        <v>4330</v>
      </c>
      <c r="G116" s="434"/>
    </row>
    <row r="117" spans="1:26" ht="15.75" customHeight="1">
      <c r="A117" s="435" t="s">
        <v>4301</v>
      </c>
      <c r="B117" s="444" t="s">
        <v>4302</v>
      </c>
      <c r="C117" s="436" t="s">
        <v>1870</v>
      </c>
      <c r="D117" s="436" t="s">
        <v>46</v>
      </c>
      <c r="E117" s="433">
        <v>3200</v>
      </c>
      <c r="F117" s="439" t="s">
        <v>4330</v>
      </c>
      <c r="G117" s="434"/>
    </row>
    <row r="118" spans="1:26" ht="15.75" customHeight="1">
      <c r="A118" s="435" t="s">
        <v>1927</v>
      </c>
      <c r="B118" s="444" t="s">
        <v>1871</v>
      </c>
      <c r="C118" s="436" t="s">
        <v>1870</v>
      </c>
      <c r="D118" s="436" t="s">
        <v>13</v>
      </c>
      <c r="E118" s="433">
        <v>1920</v>
      </c>
      <c r="F118" s="439" t="s">
        <v>4331</v>
      </c>
      <c r="G118" s="434"/>
    </row>
    <row r="119" spans="1:26" ht="15.75" customHeight="1">
      <c r="A119" s="434"/>
      <c r="B119" s="434"/>
      <c r="C119" s="433"/>
      <c r="D119" s="433"/>
      <c r="E119" s="433"/>
      <c r="F119" s="438"/>
      <c r="G119" s="434"/>
    </row>
    <row r="120" spans="1:26" ht="15.75" customHeight="1">
      <c r="A120" s="434"/>
      <c r="B120" s="444" t="s">
        <v>4249</v>
      </c>
      <c r="C120" s="433"/>
      <c r="D120" s="433"/>
      <c r="E120" s="433"/>
      <c r="F120" s="438"/>
      <c r="G120" s="434"/>
    </row>
    <row r="121" spans="1:26" ht="15.75" customHeight="1">
      <c r="A121" s="435" t="s">
        <v>1935</v>
      </c>
      <c r="B121" s="444" t="s">
        <v>1902</v>
      </c>
      <c r="C121" s="436" t="s">
        <v>1872</v>
      </c>
      <c r="D121" s="436" t="s">
        <v>17</v>
      </c>
      <c r="E121" s="450"/>
      <c r="F121" s="442" t="s">
        <v>4332</v>
      </c>
      <c r="G121" s="434"/>
    </row>
    <row r="122" spans="1:26" ht="15.75" customHeight="1">
      <c r="A122" s="434"/>
      <c r="B122" s="434"/>
      <c r="C122" s="433"/>
      <c r="D122" s="433"/>
      <c r="E122" s="433"/>
      <c r="F122" s="438"/>
      <c r="G122" s="434"/>
    </row>
    <row r="123" spans="1:26" ht="15.75" customHeight="1">
      <c r="A123" s="434"/>
      <c r="B123" s="434"/>
      <c r="C123" s="433"/>
      <c r="D123" s="433"/>
      <c r="E123" s="433"/>
      <c r="F123" s="438"/>
      <c r="G123" s="434"/>
    </row>
    <row r="124" spans="1:26" ht="15.75" customHeight="1">
      <c r="A124" s="434"/>
      <c r="B124" s="434"/>
      <c r="C124" s="433"/>
      <c r="D124" s="433"/>
      <c r="E124" s="433"/>
      <c r="F124" s="438"/>
      <c r="G124" s="434"/>
    </row>
    <row r="125" spans="1:26" ht="15.75" customHeight="1">
      <c r="A125" s="434"/>
      <c r="B125" s="434"/>
      <c r="C125" s="433"/>
      <c r="D125" s="433"/>
      <c r="E125" s="433"/>
      <c r="F125" s="438"/>
      <c r="G125" s="434"/>
    </row>
    <row r="126" spans="1:26" ht="15.75" customHeight="1">
      <c r="A126" s="222" t="s">
        <v>1874</v>
      </c>
      <c r="B126" s="222"/>
      <c r="C126" s="223"/>
      <c r="D126" s="223"/>
      <c r="E126" s="223"/>
      <c r="F126" s="437"/>
      <c r="G126" s="434"/>
    </row>
    <row r="127" spans="1:26" ht="15.75" customHeight="1">
      <c r="A127" s="222" t="s">
        <v>1875</v>
      </c>
      <c r="B127" s="222"/>
      <c r="C127" s="223"/>
      <c r="D127" s="223"/>
      <c r="E127" s="223"/>
      <c r="F127" s="437"/>
      <c r="G127" s="434"/>
    </row>
    <row r="128" spans="1:26" ht="15.75" customHeight="1">
      <c r="A128" s="434"/>
      <c r="B128" s="444" t="s">
        <v>4260</v>
      </c>
      <c r="C128" s="433"/>
      <c r="D128" s="433"/>
      <c r="E128" s="433"/>
      <c r="F128" s="438"/>
      <c r="G128" s="434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</row>
    <row r="129" spans="1:26" ht="15.75" customHeight="1">
      <c r="A129" s="434" t="s">
        <v>111</v>
      </c>
      <c r="B129" s="434" t="s">
        <v>349</v>
      </c>
      <c r="C129" s="433" t="s">
        <v>4303</v>
      </c>
      <c r="D129" s="433" t="s">
        <v>46</v>
      </c>
      <c r="E129" s="433">
        <v>4800</v>
      </c>
      <c r="F129" s="439" t="s">
        <v>1938</v>
      </c>
      <c r="G129" s="434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</row>
    <row r="130" spans="1:26" ht="15.75" customHeight="1">
      <c r="A130" s="434" t="s">
        <v>1908</v>
      </c>
      <c r="B130" s="434" t="s">
        <v>1800</v>
      </c>
      <c r="C130" s="433" t="s">
        <v>4304</v>
      </c>
      <c r="D130" s="433" t="s">
        <v>13</v>
      </c>
      <c r="E130" s="433">
        <v>960</v>
      </c>
      <c r="F130" s="439" t="s">
        <v>1966</v>
      </c>
      <c r="G130" s="434"/>
    </row>
    <row r="131" spans="1:26" ht="15.75" customHeight="1">
      <c r="A131" s="434"/>
      <c r="B131" s="434"/>
      <c r="C131" s="433"/>
      <c r="D131" s="433"/>
      <c r="E131" s="433"/>
      <c r="F131" s="438"/>
      <c r="G131" s="434"/>
    </row>
    <row r="132" spans="1:26" ht="15.75" customHeight="1">
      <c r="A132" s="434"/>
      <c r="B132" s="444" t="s">
        <v>4261</v>
      </c>
      <c r="C132" s="433"/>
      <c r="D132" s="433"/>
      <c r="E132" s="433"/>
      <c r="F132" s="438"/>
      <c r="G132" s="434"/>
    </row>
    <row r="133" spans="1:26" ht="15.75" customHeight="1">
      <c r="A133" s="434" t="s">
        <v>127</v>
      </c>
      <c r="B133" s="434" t="s">
        <v>128</v>
      </c>
      <c r="C133" s="433" t="s">
        <v>4304</v>
      </c>
      <c r="D133" s="433" t="s">
        <v>46</v>
      </c>
      <c r="E133" s="433">
        <v>2880</v>
      </c>
      <c r="F133" s="439" t="s">
        <v>1559</v>
      </c>
      <c r="G133" s="434"/>
    </row>
    <row r="134" spans="1:26" ht="15.75" customHeight="1">
      <c r="A134" s="434" t="s">
        <v>1907</v>
      </c>
      <c r="B134" s="434" t="s">
        <v>1797</v>
      </c>
      <c r="C134" s="433" t="s">
        <v>4305</v>
      </c>
      <c r="D134" s="433" t="s">
        <v>25</v>
      </c>
      <c r="E134" s="433">
        <v>1920</v>
      </c>
      <c r="F134" s="439" t="s">
        <v>1950</v>
      </c>
      <c r="G134" s="434"/>
    </row>
    <row r="135" spans="1:26" ht="15.75" customHeight="1">
      <c r="A135" s="434"/>
      <c r="B135" s="434"/>
      <c r="C135" s="433"/>
      <c r="D135" s="433"/>
      <c r="E135" s="433"/>
      <c r="F135" s="438"/>
      <c r="G135" s="434"/>
    </row>
    <row r="136" spans="1:26" ht="15.75" customHeight="1">
      <c r="A136" s="434"/>
      <c r="B136" s="434"/>
      <c r="C136" s="433"/>
      <c r="D136" s="433"/>
      <c r="E136" s="433"/>
      <c r="F136" s="438"/>
      <c r="G136" s="434"/>
    </row>
    <row r="137" spans="1:26" ht="15.75" customHeight="1">
      <c r="A137" s="222" t="s">
        <v>1876</v>
      </c>
      <c r="B137" s="222"/>
      <c r="C137" s="223"/>
      <c r="D137" s="223"/>
      <c r="E137" s="223"/>
      <c r="F137" s="438"/>
      <c r="G137" s="434"/>
    </row>
    <row r="138" spans="1:26" ht="15.75" customHeight="1">
      <c r="A138" s="222" t="s">
        <v>1875</v>
      </c>
      <c r="B138" s="222"/>
      <c r="C138" s="223"/>
      <c r="D138" s="223"/>
      <c r="E138" s="223"/>
      <c r="F138" s="438"/>
      <c r="G138" s="434"/>
    </row>
    <row r="139" spans="1:26" ht="15.75" customHeight="1">
      <c r="A139" s="434"/>
      <c r="B139" s="444" t="s">
        <v>4260</v>
      </c>
      <c r="C139" s="433"/>
      <c r="D139" s="433"/>
      <c r="E139" s="433"/>
      <c r="F139" s="438"/>
      <c r="G139" s="434"/>
    </row>
    <row r="140" spans="1:26" ht="15.75" customHeight="1">
      <c r="A140" s="434" t="s">
        <v>1928</v>
      </c>
      <c r="B140" s="434" t="s">
        <v>1877</v>
      </c>
      <c r="C140" s="433" t="s">
        <v>4306</v>
      </c>
      <c r="D140" s="433" t="s">
        <v>25</v>
      </c>
      <c r="E140" s="433">
        <v>3520</v>
      </c>
      <c r="F140" s="439" t="s">
        <v>1967</v>
      </c>
      <c r="G140" s="434"/>
    </row>
    <row r="141" spans="1:26" ht="15.75" customHeight="1">
      <c r="A141" s="434" t="s">
        <v>1929</v>
      </c>
      <c r="B141" s="434" t="s">
        <v>1878</v>
      </c>
      <c r="C141" s="433" t="s">
        <v>4307</v>
      </c>
      <c r="D141" s="433" t="s">
        <v>25</v>
      </c>
      <c r="E141" s="433">
        <v>3520</v>
      </c>
      <c r="F141" s="439" t="s">
        <v>1968</v>
      </c>
      <c r="G141" s="434"/>
    </row>
    <row r="142" spans="1:26" ht="15.75" customHeight="1">
      <c r="A142" s="434"/>
      <c r="B142" s="434"/>
      <c r="C142" s="433"/>
      <c r="D142" s="433"/>
      <c r="E142" s="433"/>
      <c r="F142" s="438"/>
      <c r="G142" s="434"/>
    </row>
    <row r="143" spans="1:26" ht="15.75" customHeight="1">
      <c r="A143" s="434"/>
      <c r="B143" s="444" t="s">
        <v>4261</v>
      </c>
      <c r="C143" s="433"/>
      <c r="D143" s="433"/>
      <c r="E143" s="433"/>
      <c r="F143" s="438"/>
      <c r="G143" s="434"/>
    </row>
    <row r="144" spans="1:26" ht="15.75" customHeight="1">
      <c r="A144" s="434" t="s">
        <v>1930</v>
      </c>
      <c r="B144" s="434" t="s">
        <v>1879</v>
      </c>
      <c r="C144" s="433" t="s">
        <v>4308</v>
      </c>
      <c r="D144" s="433" t="s">
        <v>42</v>
      </c>
      <c r="E144" s="433">
        <v>7040</v>
      </c>
      <c r="F144" s="439" t="s">
        <v>1969</v>
      </c>
      <c r="G144" s="434"/>
    </row>
    <row r="145" spans="1:7" ht="15.75" customHeight="1">
      <c r="A145" s="434"/>
      <c r="B145" s="434"/>
      <c r="C145" s="433"/>
      <c r="D145" s="433"/>
      <c r="E145" s="433"/>
      <c r="F145" s="439"/>
      <c r="G145" s="434"/>
    </row>
    <row r="146" spans="1:7" ht="15.75" customHeight="1">
      <c r="A146" s="434"/>
      <c r="B146" s="434"/>
      <c r="C146" s="433"/>
      <c r="D146" s="433"/>
      <c r="E146" s="433"/>
      <c r="F146" s="438"/>
      <c r="G146" s="434"/>
    </row>
    <row r="147" spans="1:7" ht="15.75" customHeight="1">
      <c r="A147" s="222" t="s">
        <v>1880</v>
      </c>
      <c r="B147" s="434"/>
      <c r="C147" s="433"/>
      <c r="D147" s="433"/>
      <c r="E147" s="433"/>
      <c r="F147" s="438"/>
      <c r="G147" s="434"/>
    </row>
    <row r="148" spans="1:7" ht="15.75" customHeight="1">
      <c r="A148" s="222" t="s">
        <v>1881</v>
      </c>
      <c r="B148" s="434"/>
      <c r="C148" s="433"/>
      <c r="D148" s="433"/>
      <c r="E148" s="433"/>
      <c r="F148" s="438"/>
      <c r="G148" s="434"/>
    </row>
    <row r="149" spans="1:7" ht="15.75" customHeight="1">
      <c r="A149" s="434"/>
      <c r="B149" s="444" t="s">
        <v>4309</v>
      </c>
      <c r="C149" s="433"/>
      <c r="D149" s="433"/>
      <c r="E149" s="433"/>
      <c r="F149" s="438"/>
      <c r="G149" s="434"/>
    </row>
    <row r="150" spans="1:7" ht="15.75" customHeight="1">
      <c r="A150" s="434" t="s">
        <v>1931</v>
      </c>
      <c r="B150" s="445" t="s">
        <v>1882</v>
      </c>
      <c r="C150" s="436" t="s">
        <v>1883</v>
      </c>
      <c r="D150" s="436" t="s">
        <v>25</v>
      </c>
      <c r="E150" s="433">
        <v>2000</v>
      </c>
      <c r="F150" s="442" t="s">
        <v>1970</v>
      </c>
      <c r="G150" s="434"/>
    </row>
    <row r="151" spans="1:7" ht="15.75" customHeight="1">
      <c r="A151" s="445" t="s">
        <v>1422</v>
      </c>
      <c r="B151" s="445" t="s">
        <v>1884</v>
      </c>
      <c r="C151" s="436" t="s">
        <v>1885</v>
      </c>
      <c r="D151" s="436" t="s">
        <v>17</v>
      </c>
      <c r="E151" s="433">
        <v>6000</v>
      </c>
      <c r="F151" s="442" t="s">
        <v>43</v>
      </c>
      <c r="G151" s="434"/>
    </row>
    <row r="152" spans="1:7" ht="15.75" customHeight="1">
      <c r="A152" s="434" t="s">
        <v>1420</v>
      </c>
      <c r="B152" s="445" t="s">
        <v>1886</v>
      </c>
      <c r="C152" s="436" t="s">
        <v>1887</v>
      </c>
      <c r="D152" s="436" t="s">
        <v>69</v>
      </c>
      <c r="E152" s="433">
        <v>8400</v>
      </c>
      <c r="F152" s="442" t="s">
        <v>1971</v>
      </c>
      <c r="G152" s="434"/>
    </row>
    <row r="153" spans="1:7" ht="15.75" customHeight="1">
      <c r="A153" s="434"/>
      <c r="B153" s="445"/>
      <c r="C153" s="436"/>
      <c r="D153" s="436"/>
      <c r="E153" s="433"/>
      <c r="F153" s="438"/>
      <c r="G153" s="434"/>
    </row>
    <row r="154" spans="1:7" ht="15.75" customHeight="1">
      <c r="A154" s="434"/>
      <c r="B154" s="444" t="s">
        <v>4310</v>
      </c>
      <c r="C154" s="436"/>
      <c r="D154" s="436"/>
      <c r="E154" s="433"/>
      <c r="F154" s="438"/>
      <c r="G154" s="434"/>
    </row>
    <row r="155" spans="1:7" ht="15.75" customHeight="1">
      <c r="A155" s="434" t="s">
        <v>1421</v>
      </c>
      <c r="B155" s="445" t="s">
        <v>1888</v>
      </c>
      <c r="C155" s="436" t="s">
        <v>1889</v>
      </c>
      <c r="D155" s="436" t="s">
        <v>17</v>
      </c>
      <c r="E155" s="433">
        <v>5600</v>
      </c>
      <c r="F155" s="442" t="s">
        <v>751</v>
      </c>
      <c r="G155" s="434"/>
    </row>
    <row r="156" spans="1:7" ht="15.75" customHeight="1">
      <c r="A156" s="434" t="s">
        <v>1932</v>
      </c>
      <c r="B156" s="445" t="s">
        <v>1890</v>
      </c>
      <c r="C156" s="436" t="s">
        <v>1891</v>
      </c>
      <c r="D156" s="436" t="s">
        <v>25</v>
      </c>
      <c r="E156" s="433">
        <v>2000</v>
      </c>
      <c r="F156" s="442" t="s">
        <v>1972</v>
      </c>
      <c r="G156" s="434"/>
    </row>
    <row r="157" spans="1:7" ht="15.75" customHeight="1">
      <c r="A157" s="434" t="s">
        <v>1933</v>
      </c>
      <c r="B157" s="445" t="s">
        <v>590</v>
      </c>
      <c r="C157" s="436" t="s">
        <v>1892</v>
      </c>
      <c r="D157" s="436" t="s">
        <v>34</v>
      </c>
      <c r="E157" s="433">
        <v>7200</v>
      </c>
      <c r="F157" s="442" t="s">
        <v>1488</v>
      </c>
      <c r="G157" s="434"/>
    </row>
    <row r="158" spans="1:7" ht="15.75" customHeight="1">
      <c r="A158" s="434"/>
      <c r="B158" s="445"/>
      <c r="C158" s="436"/>
      <c r="D158" s="436"/>
      <c r="E158" s="433"/>
      <c r="F158" s="438"/>
      <c r="G158" s="434"/>
    </row>
    <row r="159" spans="1:7" ht="15.75" customHeight="1">
      <c r="A159" s="434"/>
      <c r="B159" s="434"/>
      <c r="C159" s="433"/>
      <c r="D159" s="433"/>
      <c r="E159" s="433"/>
      <c r="F159" s="438"/>
      <c r="G159" s="434"/>
    </row>
    <row r="160" spans="1:7" ht="15.75" customHeight="1">
      <c r="A160" s="222" t="s">
        <v>1893</v>
      </c>
      <c r="B160" s="222"/>
      <c r="C160" s="223"/>
      <c r="D160" s="223"/>
      <c r="E160" s="223"/>
      <c r="F160" s="437"/>
      <c r="G160" s="434"/>
    </row>
    <row r="161" spans="1:7" ht="15.75" customHeight="1">
      <c r="A161" s="222" t="s">
        <v>1875</v>
      </c>
      <c r="B161" s="222"/>
      <c r="C161" s="223"/>
      <c r="D161" s="223"/>
      <c r="E161" s="223"/>
      <c r="F161" s="437"/>
      <c r="G161" s="434"/>
    </row>
    <row r="162" spans="1:7" ht="15.75" customHeight="1">
      <c r="A162" s="434"/>
      <c r="B162" s="444" t="s">
        <v>4260</v>
      </c>
      <c r="C162" s="433"/>
      <c r="D162" s="433"/>
      <c r="E162" s="433"/>
      <c r="F162" s="438"/>
      <c r="G162" s="434"/>
    </row>
    <row r="163" spans="1:7" ht="15.75" customHeight="1">
      <c r="A163" s="434" t="s">
        <v>1934</v>
      </c>
      <c r="B163" s="434" t="s">
        <v>1358</v>
      </c>
      <c r="C163" s="433" t="s">
        <v>4308</v>
      </c>
      <c r="D163" s="433" t="s">
        <v>13</v>
      </c>
      <c r="E163" s="433">
        <v>3080</v>
      </c>
      <c r="F163" s="439" t="s">
        <v>1973</v>
      </c>
      <c r="G163" s="434"/>
    </row>
    <row r="164" spans="1:7" ht="15.75" customHeight="1">
      <c r="A164" s="434" t="s">
        <v>1503</v>
      </c>
      <c r="B164" s="434" t="s">
        <v>1894</v>
      </c>
      <c r="C164" s="433" t="s">
        <v>4308</v>
      </c>
      <c r="D164" s="433" t="s">
        <v>46</v>
      </c>
      <c r="E164" s="433">
        <v>4800</v>
      </c>
      <c r="F164" s="439" t="s">
        <v>1660</v>
      </c>
      <c r="G164" s="434"/>
    </row>
    <row r="165" spans="1:7" ht="15.75" customHeight="1">
      <c r="A165" s="434"/>
      <c r="B165" s="434"/>
      <c r="C165" s="433"/>
      <c r="D165" s="433"/>
      <c r="E165" s="433"/>
      <c r="F165" s="438"/>
      <c r="G165" s="434"/>
    </row>
    <row r="166" spans="1:7" ht="15.75" customHeight="1">
      <c r="A166" s="434"/>
      <c r="B166" s="444" t="s">
        <v>4261</v>
      </c>
      <c r="C166" s="433"/>
      <c r="D166" s="433"/>
      <c r="E166" s="433"/>
      <c r="F166" s="438"/>
      <c r="G166" s="434"/>
    </row>
    <row r="167" spans="1:7" ht="15.75" customHeight="1">
      <c r="A167" s="434" t="s">
        <v>172</v>
      </c>
      <c r="B167" s="434" t="s">
        <v>1895</v>
      </c>
      <c r="C167" s="433" t="s">
        <v>4308</v>
      </c>
      <c r="D167" s="433" t="s">
        <v>42</v>
      </c>
      <c r="E167" s="433">
        <v>7040</v>
      </c>
      <c r="F167" s="439" t="s">
        <v>1974</v>
      </c>
      <c r="G167" s="434"/>
    </row>
    <row r="168" spans="1:7" ht="15.75" customHeight="1">
      <c r="A168" s="434"/>
      <c r="B168" s="434"/>
      <c r="C168" s="433"/>
      <c r="D168" s="433"/>
      <c r="E168" s="433"/>
      <c r="F168" s="439"/>
      <c r="G168" s="434"/>
    </row>
    <row r="169" spans="1:7" ht="15.75" customHeight="1">
      <c r="A169" s="434"/>
      <c r="B169" s="434"/>
      <c r="C169" s="433"/>
      <c r="D169" s="433"/>
      <c r="E169" s="433"/>
      <c r="F169" s="438"/>
      <c r="G169" s="434"/>
    </row>
    <row r="170" spans="1:7" ht="15.75" customHeight="1">
      <c r="A170" s="222" t="s">
        <v>1896</v>
      </c>
      <c r="B170" s="434"/>
      <c r="C170" s="433"/>
      <c r="D170" s="433"/>
      <c r="E170" s="433"/>
      <c r="F170" s="438"/>
      <c r="G170" s="434"/>
    </row>
    <row r="171" spans="1:7" ht="15.75" customHeight="1">
      <c r="A171" s="222" t="s">
        <v>1897</v>
      </c>
      <c r="B171" s="434"/>
      <c r="C171" s="433"/>
      <c r="D171" s="433"/>
      <c r="E171" s="433"/>
      <c r="F171" s="438"/>
      <c r="G171" s="434"/>
    </row>
    <row r="172" spans="1:7" ht="15.75" customHeight="1">
      <c r="A172" s="434"/>
      <c r="B172" s="445" t="s">
        <v>1898</v>
      </c>
      <c r="C172" s="433"/>
      <c r="D172" s="433"/>
      <c r="E172" s="433"/>
      <c r="F172" s="438"/>
      <c r="G172" s="434"/>
    </row>
    <row r="173" spans="1:7" ht="15.75" customHeight="1">
      <c r="A173" s="434" t="s">
        <v>1914</v>
      </c>
      <c r="B173" s="445" t="s">
        <v>1812</v>
      </c>
      <c r="C173" s="436" t="s">
        <v>4311</v>
      </c>
      <c r="D173" s="433" t="s">
        <v>46</v>
      </c>
      <c r="E173" s="433">
        <v>5200</v>
      </c>
      <c r="F173" s="439" t="s">
        <v>1975</v>
      </c>
      <c r="G173" s="434"/>
    </row>
    <row r="174" spans="1:7" ht="15.75" customHeight="1">
      <c r="A174" s="434" t="s">
        <v>1914</v>
      </c>
      <c r="B174" s="445" t="s">
        <v>1812</v>
      </c>
      <c r="C174" s="436" t="s">
        <v>4312</v>
      </c>
      <c r="D174" s="433" t="s">
        <v>46</v>
      </c>
      <c r="E174" s="433">
        <v>5200</v>
      </c>
      <c r="F174" s="439" t="s">
        <v>1975</v>
      </c>
      <c r="G174" s="434"/>
    </row>
    <row r="175" spans="1:7" ht="15.75" customHeight="1">
      <c r="A175" s="434" t="s">
        <v>1915</v>
      </c>
      <c r="B175" s="445" t="s">
        <v>1900</v>
      </c>
      <c r="C175" s="436" t="s">
        <v>1899</v>
      </c>
      <c r="D175" s="433" t="s">
        <v>46</v>
      </c>
      <c r="E175" s="433">
        <v>7740</v>
      </c>
      <c r="F175" s="439" t="s">
        <v>1946</v>
      </c>
      <c r="G175" s="434"/>
    </row>
    <row r="176" spans="1:7" ht="15.75" customHeight="1">
      <c r="A176" s="434"/>
      <c r="B176" s="434"/>
      <c r="C176" s="433"/>
      <c r="D176" s="433"/>
      <c r="E176" s="433"/>
      <c r="F176" s="438"/>
      <c r="G176" s="434"/>
    </row>
    <row r="177" spans="1:7" ht="15.75" customHeight="1">
      <c r="A177" s="437" t="s">
        <v>1901</v>
      </c>
      <c r="B177" s="438"/>
      <c r="C177" s="446"/>
      <c r="D177" s="439"/>
      <c r="E177" s="439"/>
      <c r="F177" s="438"/>
      <c r="G177" s="434"/>
    </row>
    <row r="178" spans="1:7" ht="15.75" customHeight="1">
      <c r="A178" s="437" t="s">
        <v>1875</v>
      </c>
      <c r="B178" s="438"/>
      <c r="C178" s="439"/>
      <c r="D178" s="439"/>
      <c r="E178" s="439"/>
      <c r="F178" s="438"/>
      <c r="G178" s="434"/>
    </row>
    <row r="179" spans="1:7" ht="15.75" customHeight="1">
      <c r="A179" s="438"/>
      <c r="B179" s="443" t="s">
        <v>4248</v>
      </c>
      <c r="C179" s="439"/>
      <c r="D179" s="439"/>
      <c r="E179" s="439"/>
      <c r="F179" s="438"/>
      <c r="G179" s="434"/>
    </row>
    <row r="180" spans="1:7" ht="15.75" customHeight="1">
      <c r="A180" s="438" t="s">
        <v>1935</v>
      </c>
      <c r="B180" s="438" t="s">
        <v>1902</v>
      </c>
      <c r="C180" s="439" t="s">
        <v>1903</v>
      </c>
      <c r="D180" s="439" t="s">
        <v>17</v>
      </c>
      <c r="E180" s="439">
        <v>3520</v>
      </c>
      <c r="F180" s="439" t="s">
        <v>1976</v>
      </c>
      <c r="G180" s="434"/>
    </row>
    <row r="181" spans="1:7" ht="15.75" customHeight="1">
      <c r="A181" s="438"/>
      <c r="B181" s="438"/>
      <c r="C181" s="439"/>
      <c r="D181" s="439"/>
      <c r="E181" s="439"/>
      <c r="F181" s="438"/>
      <c r="G181" s="434"/>
    </row>
    <row r="182" spans="1:7" ht="15.75" customHeight="1">
      <c r="A182" s="438"/>
      <c r="B182" s="440" t="s">
        <v>4249</v>
      </c>
      <c r="C182" s="439"/>
      <c r="D182" s="439"/>
      <c r="E182" s="439"/>
      <c r="F182" s="438"/>
      <c r="G182" s="434"/>
    </row>
    <row r="183" spans="1:7" ht="15.75" customHeight="1">
      <c r="A183" s="441" t="s">
        <v>1936</v>
      </c>
      <c r="B183" s="441" t="s">
        <v>1904</v>
      </c>
      <c r="C183" s="442" t="s">
        <v>1905</v>
      </c>
      <c r="D183" s="442" t="s">
        <v>25</v>
      </c>
      <c r="E183" s="439">
        <v>7040</v>
      </c>
      <c r="F183" s="439" t="s">
        <v>1977</v>
      </c>
      <c r="G183" s="434"/>
    </row>
    <row r="184" spans="1:7" ht="15.75" customHeight="1">
      <c r="A184" s="434"/>
      <c r="B184" s="434"/>
      <c r="C184" s="433"/>
      <c r="D184" s="433"/>
      <c r="E184" s="433"/>
      <c r="F184" s="438"/>
      <c r="G184" s="434"/>
    </row>
    <row r="185" spans="1:7" ht="15.75" customHeight="1">
      <c r="A185" s="447" t="s">
        <v>4313</v>
      </c>
      <c r="B185" s="437"/>
      <c r="C185" s="448"/>
      <c r="D185" s="448"/>
      <c r="E185" s="448"/>
      <c r="F185" s="437"/>
      <c r="G185" s="438"/>
    </row>
    <row r="186" spans="1:7" ht="15.75" customHeight="1">
      <c r="A186" s="447" t="s">
        <v>4314</v>
      </c>
      <c r="B186" s="437"/>
      <c r="C186" s="448"/>
      <c r="D186" s="448"/>
      <c r="E186" s="448"/>
      <c r="F186" s="437"/>
      <c r="G186" s="438"/>
    </row>
    <row r="187" spans="1:7" ht="15.75" customHeight="1">
      <c r="A187" s="438"/>
      <c r="B187" s="440" t="s">
        <v>4260</v>
      </c>
      <c r="C187" s="439"/>
      <c r="D187" s="439"/>
      <c r="E187" s="439"/>
      <c r="F187" s="438"/>
      <c r="G187" s="438"/>
    </row>
    <row r="188" spans="1:7" ht="15.75" customHeight="1">
      <c r="A188" s="438" t="s">
        <v>111</v>
      </c>
      <c r="B188" s="438" t="s">
        <v>349</v>
      </c>
      <c r="C188" s="439" t="s">
        <v>4315</v>
      </c>
      <c r="D188" s="439" t="s">
        <v>46</v>
      </c>
      <c r="E188" s="439">
        <v>4800</v>
      </c>
      <c r="F188" s="439" t="s">
        <v>1938</v>
      </c>
      <c r="G188" s="438"/>
    </row>
    <row r="189" spans="1:7" ht="15.75" customHeight="1">
      <c r="A189" s="438" t="s">
        <v>1908</v>
      </c>
      <c r="B189" s="438" t="s">
        <v>1800</v>
      </c>
      <c r="C189" s="439" t="s">
        <v>4316</v>
      </c>
      <c r="D189" s="439" t="s">
        <v>13</v>
      </c>
      <c r="E189" s="439">
        <v>960</v>
      </c>
      <c r="F189" s="439" t="s">
        <v>1966</v>
      </c>
      <c r="G189" s="438"/>
    </row>
    <row r="190" spans="1:7" ht="15.75" customHeight="1">
      <c r="A190" s="438" t="s">
        <v>127</v>
      </c>
      <c r="B190" s="438" t="s">
        <v>128</v>
      </c>
      <c r="C190" s="439" t="s">
        <v>4317</v>
      </c>
      <c r="D190" s="439" t="s">
        <v>46</v>
      </c>
      <c r="E190" s="439">
        <v>2880</v>
      </c>
      <c r="F190" s="439" t="s">
        <v>1559</v>
      </c>
      <c r="G190" s="438"/>
    </row>
    <row r="191" spans="1:7" ht="15.75" customHeight="1">
      <c r="A191" s="443" t="s">
        <v>1624</v>
      </c>
      <c r="B191" s="443" t="s">
        <v>253</v>
      </c>
      <c r="C191" s="439" t="s">
        <v>4318</v>
      </c>
      <c r="D191" s="439" t="s">
        <v>46</v>
      </c>
      <c r="E191" s="439">
        <v>2880</v>
      </c>
      <c r="F191" s="439" t="s">
        <v>1948</v>
      </c>
      <c r="G191" s="438"/>
    </row>
    <row r="192" spans="1:7" ht="15.75" customHeight="1">
      <c r="A192" s="438"/>
      <c r="B192" s="438"/>
      <c r="C192" s="439"/>
      <c r="D192" s="439"/>
      <c r="E192" s="439"/>
      <c r="F192" s="438"/>
      <c r="G192" s="438"/>
    </row>
    <row r="193" spans="1:7" ht="15.75" customHeight="1">
      <c r="A193" s="438"/>
      <c r="B193" s="443" t="s">
        <v>4310</v>
      </c>
      <c r="C193" s="439"/>
      <c r="D193" s="439"/>
      <c r="E193" s="439"/>
      <c r="F193" s="438"/>
      <c r="G193" s="438"/>
    </row>
    <row r="194" spans="1:7" ht="15.75" customHeight="1">
      <c r="A194" s="438" t="s">
        <v>111</v>
      </c>
      <c r="B194" s="438" t="s">
        <v>349</v>
      </c>
      <c r="C194" s="439" t="s">
        <v>4318</v>
      </c>
      <c r="D194" s="439" t="s">
        <v>46</v>
      </c>
      <c r="E194" s="439">
        <v>4800</v>
      </c>
      <c r="F194" s="439" t="s">
        <v>1938</v>
      </c>
      <c r="G194" s="438"/>
    </row>
    <row r="195" spans="1:7" ht="15.75" customHeight="1">
      <c r="A195" s="438" t="s">
        <v>1908</v>
      </c>
      <c r="B195" s="438" t="s">
        <v>1800</v>
      </c>
      <c r="C195" s="439" t="s">
        <v>4319</v>
      </c>
      <c r="D195" s="439" t="s">
        <v>13</v>
      </c>
      <c r="E195" s="439">
        <v>960</v>
      </c>
      <c r="F195" s="439" t="s">
        <v>1966</v>
      </c>
      <c r="G195" s="438"/>
    </row>
    <row r="196" spans="1:7" ht="15.75" customHeight="1">
      <c r="A196" s="438" t="s">
        <v>127</v>
      </c>
      <c r="B196" s="438" t="s">
        <v>128</v>
      </c>
      <c r="C196" s="439" t="s">
        <v>4320</v>
      </c>
      <c r="D196" s="439" t="s">
        <v>46</v>
      </c>
      <c r="E196" s="439">
        <v>2880</v>
      </c>
      <c r="F196" s="439" t="s">
        <v>1559</v>
      </c>
      <c r="G196" s="438"/>
    </row>
    <row r="197" spans="1:7" ht="15.75" customHeight="1">
      <c r="A197" s="438" t="s">
        <v>1907</v>
      </c>
      <c r="B197" s="438" t="s">
        <v>1797</v>
      </c>
      <c r="C197" s="439" t="s">
        <v>4321</v>
      </c>
      <c r="D197" s="439" t="s">
        <v>25</v>
      </c>
      <c r="E197" s="439">
        <v>1920</v>
      </c>
      <c r="F197" s="439" t="s">
        <v>1950</v>
      </c>
      <c r="G197" s="438"/>
    </row>
    <row r="198" spans="1:7" ht="15.75" customHeight="1">
      <c r="A198" s="434"/>
      <c r="B198" s="434"/>
      <c r="C198" s="433"/>
      <c r="D198" s="433"/>
      <c r="E198" s="433"/>
      <c r="F198" s="438"/>
      <c r="G198" s="434"/>
    </row>
    <row r="199" spans="1:7" ht="15.75" customHeight="1">
      <c r="A199" s="449" t="s">
        <v>4322</v>
      </c>
      <c r="B199" s="434"/>
      <c r="C199" s="433"/>
      <c r="D199" s="433"/>
      <c r="E199" s="433"/>
      <c r="F199" s="438"/>
      <c r="G199" s="434"/>
    </row>
    <row r="200" spans="1:7" ht="15.75" customHeight="1">
      <c r="A200" s="449" t="s">
        <v>4323</v>
      </c>
      <c r="B200" s="434"/>
      <c r="C200" s="433"/>
      <c r="D200" s="433"/>
      <c r="E200" s="433"/>
      <c r="F200" s="438"/>
      <c r="G200" s="434"/>
    </row>
    <row r="201" spans="1:7" ht="15.75" customHeight="1">
      <c r="A201" s="434"/>
      <c r="B201" s="435" t="s">
        <v>4309</v>
      </c>
      <c r="C201" s="433"/>
      <c r="D201" s="433"/>
      <c r="E201" s="433"/>
      <c r="F201" s="438"/>
      <c r="G201" s="434"/>
    </row>
    <row r="202" spans="1:7" ht="15.75" customHeight="1">
      <c r="A202" s="434" t="s">
        <v>1928</v>
      </c>
      <c r="B202" s="434" t="s">
        <v>1877</v>
      </c>
      <c r="C202" s="433" t="s">
        <v>4324</v>
      </c>
      <c r="D202" s="433" t="s">
        <v>25</v>
      </c>
      <c r="E202" s="433">
        <v>3520</v>
      </c>
      <c r="F202" s="439" t="s">
        <v>1967</v>
      </c>
      <c r="G202" s="434"/>
    </row>
    <row r="203" spans="1:7" ht="15.75" customHeight="1">
      <c r="A203" s="434" t="s">
        <v>1929</v>
      </c>
      <c r="B203" s="434" t="s">
        <v>1878</v>
      </c>
      <c r="C203" s="433" t="s">
        <v>4325</v>
      </c>
      <c r="D203" s="433" t="s">
        <v>25</v>
      </c>
      <c r="E203" s="433">
        <v>3520</v>
      </c>
      <c r="F203" s="439" t="s">
        <v>1968</v>
      </c>
      <c r="G203" s="434"/>
    </row>
    <row r="204" spans="1:7" ht="15.75" customHeight="1">
      <c r="A204" s="434"/>
      <c r="B204" s="434"/>
      <c r="C204" s="433"/>
      <c r="D204" s="433"/>
      <c r="E204" s="433"/>
      <c r="F204" s="438"/>
      <c r="G204" s="434"/>
    </row>
    <row r="205" spans="1:7" ht="15.75" customHeight="1">
      <c r="A205" s="434"/>
      <c r="B205" s="444" t="s">
        <v>4261</v>
      </c>
      <c r="C205" s="433"/>
      <c r="D205" s="433"/>
      <c r="E205" s="433"/>
      <c r="F205" s="438"/>
      <c r="G205" s="434"/>
    </row>
    <row r="206" spans="1:7" ht="15.75" customHeight="1">
      <c r="A206" s="435" t="s">
        <v>4326</v>
      </c>
      <c r="B206" s="435" t="s">
        <v>4327</v>
      </c>
      <c r="C206" s="433" t="s">
        <v>4328</v>
      </c>
      <c r="D206" s="433" t="s">
        <v>46</v>
      </c>
      <c r="E206" s="433">
        <v>5280</v>
      </c>
      <c r="F206" s="439" t="s">
        <v>4329</v>
      </c>
      <c r="G206" s="434"/>
    </row>
    <row r="207" spans="1:7" ht="15.75" customHeight="1">
      <c r="C207" s="182"/>
      <c r="D207" s="182"/>
      <c r="E207" s="182"/>
    </row>
    <row r="208" spans="1:7" ht="15.75" customHeight="1">
      <c r="C208" s="182"/>
      <c r="D208" s="182"/>
      <c r="E208" s="182"/>
    </row>
    <row r="209" spans="3:5" ht="15.75" customHeight="1">
      <c r="C209" s="182"/>
      <c r="D209" s="182"/>
      <c r="E209" s="182"/>
    </row>
    <row r="210" spans="3:5" ht="15.75" customHeight="1">
      <c r="C210" s="182"/>
      <c r="D210" s="182"/>
      <c r="E210" s="182"/>
    </row>
    <row r="211" spans="3:5" ht="15.75" customHeight="1">
      <c r="C211" s="182"/>
      <c r="D211" s="182"/>
      <c r="E211" s="182"/>
    </row>
    <row r="212" spans="3:5" ht="15.75" customHeight="1">
      <c r="C212" s="182"/>
      <c r="D212" s="182"/>
      <c r="E212" s="182"/>
    </row>
    <row r="213" spans="3:5" ht="15.75" customHeight="1">
      <c r="C213" s="182"/>
      <c r="D213" s="182"/>
      <c r="E213" s="182"/>
    </row>
    <row r="214" spans="3:5" ht="15.75" customHeight="1">
      <c r="C214" s="182"/>
      <c r="D214" s="182"/>
      <c r="E214" s="182"/>
    </row>
    <row r="215" spans="3:5" ht="15.75" customHeight="1">
      <c r="C215" s="182"/>
      <c r="D215" s="182"/>
      <c r="E215" s="182"/>
    </row>
    <row r="216" spans="3:5" ht="15.75" customHeight="1">
      <c r="C216" s="182"/>
      <c r="D216" s="182"/>
      <c r="E216" s="182"/>
    </row>
    <row r="217" spans="3:5" ht="15.75" customHeight="1">
      <c r="C217" s="182"/>
      <c r="D217" s="182"/>
      <c r="E217" s="182"/>
    </row>
    <row r="218" spans="3:5" ht="15.75" customHeight="1">
      <c r="C218" s="182"/>
      <c r="D218" s="182"/>
      <c r="E218" s="182"/>
    </row>
    <row r="219" spans="3:5" ht="15.75" customHeight="1">
      <c r="C219" s="182"/>
      <c r="D219" s="182"/>
      <c r="E219" s="182"/>
    </row>
    <row r="220" spans="3:5" ht="15.75" customHeight="1">
      <c r="C220" s="182"/>
      <c r="D220" s="182"/>
      <c r="E220" s="182"/>
    </row>
    <row r="221" spans="3:5" ht="15.75" customHeight="1">
      <c r="C221" s="182"/>
      <c r="D221" s="182"/>
      <c r="E221" s="182"/>
    </row>
    <row r="222" spans="3:5" ht="15.75" customHeight="1">
      <c r="C222" s="182"/>
      <c r="D222" s="182"/>
      <c r="E222" s="182"/>
    </row>
    <row r="223" spans="3:5" ht="15.75" customHeight="1">
      <c r="C223" s="182"/>
      <c r="D223" s="182"/>
      <c r="E223" s="182"/>
    </row>
    <row r="224" spans="3:5" ht="15.75" customHeight="1">
      <c r="C224" s="182"/>
      <c r="D224" s="182"/>
      <c r="E224" s="182"/>
    </row>
    <row r="225" spans="3:5" ht="15.75" customHeight="1">
      <c r="C225" s="182"/>
      <c r="D225" s="182"/>
      <c r="E225" s="182"/>
    </row>
    <row r="226" spans="3:5" ht="15.75" customHeight="1">
      <c r="C226" s="182"/>
      <c r="D226" s="182"/>
      <c r="E226" s="182"/>
    </row>
    <row r="227" spans="3:5" ht="15.75" customHeight="1">
      <c r="C227" s="182"/>
      <c r="D227" s="182"/>
      <c r="E227" s="182"/>
    </row>
    <row r="228" spans="3:5" ht="15.75" customHeight="1">
      <c r="C228" s="182"/>
      <c r="D228" s="182"/>
      <c r="E228" s="182"/>
    </row>
    <row r="229" spans="3:5" ht="15.75" customHeight="1">
      <c r="C229" s="182"/>
      <c r="D229" s="182"/>
      <c r="E229" s="182"/>
    </row>
    <row r="230" spans="3:5" ht="15.75" customHeight="1">
      <c r="C230" s="182"/>
      <c r="D230" s="182"/>
      <c r="E230" s="182"/>
    </row>
    <row r="231" spans="3:5" ht="15.75" customHeight="1">
      <c r="C231" s="182"/>
      <c r="D231" s="182"/>
      <c r="E231" s="182"/>
    </row>
    <row r="232" spans="3:5" ht="15.75" customHeight="1">
      <c r="C232" s="182"/>
      <c r="D232" s="182"/>
      <c r="E232" s="182"/>
    </row>
    <row r="233" spans="3:5" ht="15.75" customHeight="1">
      <c r="C233" s="182"/>
      <c r="D233" s="182"/>
      <c r="E233" s="182"/>
    </row>
    <row r="234" spans="3:5" ht="15.75" customHeight="1">
      <c r="C234" s="182"/>
      <c r="D234" s="182"/>
      <c r="E234" s="182"/>
    </row>
    <row r="235" spans="3:5" ht="15.75" customHeight="1">
      <c r="C235" s="182"/>
      <c r="D235" s="182"/>
      <c r="E235" s="182"/>
    </row>
    <row r="236" spans="3:5" ht="15.75" customHeight="1">
      <c r="C236" s="182"/>
      <c r="D236" s="182"/>
      <c r="E236" s="182"/>
    </row>
    <row r="237" spans="3:5" ht="15.75" customHeight="1">
      <c r="C237" s="182"/>
      <c r="D237" s="182"/>
      <c r="E237" s="182"/>
    </row>
    <row r="238" spans="3:5" ht="15.75" customHeight="1">
      <c r="C238" s="182"/>
      <c r="D238" s="182"/>
      <c r="E238" s="182"/>
    </row>
    <row r="239" spans="3:5" ht="15.75" customHeight="1">
      <c r="C239" s="182"/>
      <c r="D239" s="182"/>
      <c r="E239" s="182"/>
    </row>
    <row r="240" spans="3:5" ht="15.75" customHeight="1">
      <c r="C240" s="182"/>
      <c r="D240" s="182"/>
      <c r="E240" s="182"/>
    </row>
    <row r="241" spans="3:5" ht="15.75" customHeight="1">
      <c r="C241" s="182"/>
      <c r="D241" s="182"/>
      <c r="E241" s="182"/>
    </row>
    <row r="242" spans="3:5" ht="15.75" customHeight="1">
      <c r="C242" s="182"/>
      <c r="D242" s="182"/>
      <c r="E242" s="182"/>
    </row>
    <row r="243" spans="3:5" ht="15.75" customHeight="1">
      <c r="C243" s="182"/>
      <c r="D243" s="182"/>
      <c r="E243" s="182"/>
    </row>
    <row r="244" spans="3:5" ht="15.75" customHeight="1">
      <c r="C244" s="182"/>
      <c r="D244" s="182"/>
      <c r="E244" s="182"/>
    </row>
    <row r="245" spans="3:5" ht="15.75" customHeight="1">
      <c r="C245" s="182"/>
      <c r="D245" s="182"/>
      <c r="E245" s="182"/>
    </row>
    <row r="246" spans="3:5" ht="15.75" customHeight="1">
      <c r="C246" s="182"/>
      <c r="D246" s="182"/>
      <c r="E246" s="182"/>
    </row>
    <row r="247" spans="3:5" ht="15.75" customHeight="1">
      <c r="C247" s="182"/>
      <c r="D247" s="182"/>
      <c r="E247" s="182"/>
    </row>
    <row r="248" spans="3:5" ht="15.75" customHeight="1">
      <c r="C248" s="182"/>
      <c r="D248" s="182"/>
      <c r="E248" s="182"/>
    </row>
    <row r="249" spans="3:5" ht="15.75" customHeight="1">
      <c r="C249" s="182"/>
      <c r="D249" s="182"/>
      <c r="E249" s="182"/>
    </row>
    <row r="250" spans="3:5" ht="15.75" customHeight="1">
      <c r="C250" s="182"/>
      <c r="D250" s="182"/>
      <c r="E250" s="182"/>
    </row>
    <row r="251" spans="3:5" ht="15.75" customHeight="1">
      <c r="C251" s="182"/>
      <c r="D251" s="182"/>
      <c r="E251" s="182"/>
    </row>
    <row r="252" spans="3:5" ht="15.75" customHeight="1">
      <c r="C252" s="182"/>
      <c r="D252" s="182"/>
      <c r="E252" s="182"/>
    </row>
    <row r="253" spans="3:5" ht="15.75" customHeight="1">
      <c r="C253" s="182"/>
      <c r="D253" s="182"/>
      <c r="E253" s="182"/>
    </row>
    <row r="254" spans="3:5" ht="15.75" customHeight="1">
      <c r="C254" s="182"/>
      <c r="D254" s="182"/>
      <c r="E254" s="182"/>
    </row>
    <row r="255" spans="3:5" ht="15.75" customHeight="1">
      <c r="C255" s="182"/>
      <c r="D255" s="182"/>
      <c r="E255" s="182"/>
    </row>
    <row r="256" spans="3:5" ht="15.75" customHeight="1">
      <c r="C256" s="182"/>
      <c r="D256" s="182"/>
      <c r="E256" s="182"/>
    </row>
    <row r="257" spans="3:5" ht="15.75" customHeight="1">
      <c r="C257" s="182"/>
      <c r="D257" s="182"/>
      <c r="E257" s="182"/>
    </row>
    <row r="258" spans="3:5" ht="15.75" customHeight="1">
      <c r="C258" s="182"/>
      <c r="D258" s="182"/>
      <c r="E258" s="182"/>
    </row>
    <row r="259" spans="3:5" ht="15.75" customHeight="1">
      <c r="C259" s="182"/>
      <c r="D259" s="182"/>
      <c r="E259" s="182"/>
    </row>
    <row r="260" spans="3:5" ht="15.75" customHeight="1">
      <c r="C260" s="182"/>
      <c r="D260" s="182"/>
      <c r="E260" s="182"/>
    </row>
    <row r="261" spans="3:5" ht="15.75" customHeight="1">
      <c r="C261" s="182"/>
      <c r="D261" s="182"/>
      <c r="E261" s="182"/>
    </row>
    <row r="262" spans="3:5" ht="15.75" customHeight="1">
      <c r="C262" s="182"/>
      <c r="D262" s="182"/>
      <c r="E262" s="182"/>
    </row>
    <row r="263" spans="3:5" ht="15.75" customHeight="1">
      <c r="C263" s="182"/>
      <c r="D263" s="182"/>
      <c r="E263" s="182"/>
    </row>
    <row r="264" spans="3:5" ht="15.75" customHeight="1">
      <c r="C264" s="182"/>
      <c r="D264" s="182"/>
      <c r="E264" s="182"/>
    </row>
    <row r="265" spans="3:5" ht="15.75" customHeight="1">
      <c r="C265" s="182"/>
      <c r="D265" s="182"/>
      <c r="E265" s="182"/>
    </row>
    <row r="266" spans="3:5" ht="15.75" customHeight="1">
      <c r="C266" s="182"/>
      <c r="D266" s="182"/>
      <c r="E266" s="182"/>
    </row>
    <row r="267" spans="3:5" ht="15.75" customHeight="1">
      <c r="C267" s="182"/>
      <c r="D267" s="182"/>
      <c r="E267" s="182"/>
    </row>
    <row r="268" spans="3:5" ht="15.75" customHeight="1">
      <c r="C268" s="182"/>
      <c r="D268" s="182"/>
      <c r="E268" s="182"/>
    </row>
    <row r="269" spans="3:5" ht="15.75" customHeight="1">
      <c r="C269" s="182"/>
      <c r="D269" s="182"/>
      <c r="E269" s="182"/>
    </row>
    <row r="270" spans="3:5" ht="15.75" customHeight="1">
      <c r="C270" s="182"/>
      <c r="D270" s="182"/>
      <c r="E270" s="182"/>
    </row>
    <row r="271" spans="3:5" ht="15.75" customHeight="1">
      <c r="C271" s="182"/>
      <c r="D271" s="182"/>
      <c r="E271" s="182"/>
    </row>
    <row r="272" spans="3:5" ht="15.75" customHeight="1">
      <c r="C272" s="182"/>
      <c r="D272" s="182"/>
      <c r="E272" s="182"/>
    </row>
    <row r="273" spans="3:5" ht="15.75" customHeight="1">
      <c r="C273" s="182"/>
      <c r="D273" s="182"/>
      <c r="E273" s="182"/>
    </row>
    <row r="274" spans="3:5" ht="15.75" customHeight="1">
      <c r="C274" s="182"/>
      <c r="D274" s="182"/>
      <c r="E274" s="182"/>
    </row>
    <row r="275" spans="3:5" ht="15.75" customHeight="1">
      <c r="C275" s="182"/>
      <c r="D275" s="182"/>
      <c r="E275" s="182"/>
    </row>
    <row r="276" spans="3:5" ht="15.75" customHeight="1">
      <c r="C276" s="182"/>
      <c r="D276" s="182"/>
      <c r="E276" s="182"/>
    </row>
    <row r="277" spans="3:5" ht="15.75" customHeight="1">
      <c r="C277" s="182"/>
      <c r="D277" s="182"/>
      <c r="E277" s="182"/>
    </row>
    <row r="278" spans="3:5" ht="15.75" customHeight="1">
      <c r="C278" s="182"/>
      <c r="D278" s="182"/>
      <c r="E278" s="182"/>
    </row>
    <row r="279" spans="3:5" ht="15.75" customHeight="1">
      <c r="C279" s="182"/>
      <c r="D279" s="182"/>
      <c r="E279" s="182"/>
    </row>
    <row r="280" spans="3:5" ht="15.75" customHeight="1">
      <c r="C280" s="182"/>
      <c r="D280" s="182"/>
      <c r="E280" s="182"/>
    </row>
    <row r="281" spans="3:5" ht="15.75" customHeight="1">
      <c r="C281" s="182"/>
      <c r="D281" s="182"/>
      <c r="E281" s="182"/>
    </row>
    <row r="282" spans="3:5" ht="15.75" customHeight="1">
      <c r="C282" s="182"/>
      <c r="D282" s="182"/>
      <c r="E282" s="182"/>
    </row>
    <row r="283" spans="3:5" ht="15.75" customHeight="1">
      <c r="C283" s="182"/>
      <c r="D283" s="182"/>
      <c r="E283" s="182"/>
    </row>
    <row r="284" spans="3:5" ht="15.75" customHeight="1">
      <c r="C284" s="182"/>
      <c r="D284" s="182"/>
      <c r="E284" s="182"/>
    </row>
    <row r="285" spans="3:5" ht="15.75" customHeight="1">
      <c r="C285" s="182"/>
      <c r="D285" s="182"/>
      <c r="E285" s="182"/>
    </row>
    <row r="286" spans="3:5" ht="15.75" customHeight="1">
      <c r="C286" s="182"/>
      <c r="D286" s="182"/>
      <c r="E286" s="182"/>
    </row>
    <row r="287" spans="3:5" ht="15.75" customHeight="1">
      <c r="C287" s="182"/>
      <c r="D287" s="182"/>
      <c r="E287" s="182"/>
    </row>
    <row r="288" spans="3:5" ht="15.75" customHeight="1">
      <c r="C288" s="182"/>
      <c r="D288" s="182"/>
      <c r="E288" s="182"/>
    </row>
    <row r="289" spans="3:5" ht="15.75" customHeight="1">
      <c r="C289" s="182"/>
      <c r="D289" s="182"/>
      <c r="E289" s="182"/>
    </row>
    <row r="290" spans="3:5" ht="15.75" customHeight="1">
      <c r="C290" s="182"/>
      <c r="D290" s="182"/>
      <c r="E290" s="182"/>
    </row>
    <row r="291" spans="3:5" ht="15.75" customHeight="1">
      <c r="C291" s="182"/>
      <c r="D291" s="182"/>
      <c r="E291" s="182"/>
    </row>
    <row r="292" spans="3:5" ht="15.75" customHeight="1">
      <c r="C292" s="182"/>
      <c r="D292" s="182"/>
      <c r="E292" s="182"/>
    </row>
    <row r="293" spans="3:5" ht="15.75" customHeight="1">
      <c r="C293" s="182"/>
      <c r="D293" s="182"/>
      <c r="E293" s="182"/>
    </row>
    <row r="294" spans="3:5" ht="15.75" customHeight="1">
      <c r="C294" s="182"/>
      <c r="D294" s="182"/>
      <c r="E294" s="182"/>
    </row>
    <row r="295" spans="3:5" ht="15.75" customHeight="1">
      <c r="C295" s="182"/>
      <c r="D295" s="182"/>
      <c r="E295" s="182"/>
    </row>
    <row r="296" spans="3:5" ht="15.75" customHeight="1">
      <c r="C296" s="182"/>
      <c r="D296" s="182"/>
      <c r="E296" s="182"/>
    </row>
    <row r="297" spans="3:5" ht="15.75" customHeight="1">
      <c r="C297" s="182"/>
      <c r="D297" s="182"/>
      <c r="E297" s="182"/>
    </row>
    <row r="298" spans="3:5" ht="15.75" customHeight="1">
      <c r="C298" s="182"/>
      <c r="D298" s="182"/>
      <c r="E298" s="182"/>
    </row>
    <row r="299" spans="3:5" ht="15.75" customHeight="1">
      <c r="C299" s="182"/>
      <c r="D299" s="182"/>
      <c r="E299" s="182"/>
    </row>
    <row r="300" spans="3:5" ht="15.75" customHeight="1">
      <c r="C300" s="182"/>
      <c r="D300" s="182"/>
      <c r="E300" s="182"/>
    </row>
    <row r="301" spans="3:5" ht="15.75" customHeight="1">
      <c r="C301" s="182"/>
      <c r="D301" s="182"/>
      <c r="E301" s="182"/>
    </row>
    <row r="302" spans="3:5" ht="15.75" customHeight="1">
      <c r="C302" s="182"/>
      <c r="D302" s="182"/>
      <c r="E302" s="182"/>
    </row>
    <row r="303" spans="3:5" ht="15.75" customHeight="1">
      <c r="C303" s="182"/>
      <c r="D303" s="182"/>
      <c r="E303" s="182"/>
    </row>
    <row r="304" spans="3:5" ht="15.75" customHeight="1">
      <c r="C304" s="182"/>
      <c r="D304" s="182"/>
      <c r="E304" s="182"/>
    </row>
    <row r="305" spans="3:5" ht="15.75" customHeight="1">
      <c r="C305" s="182"/>
      <c r="D305" s="182"/>
      <c r="E305" s="182"/>
    </row>
    <row r="306" spans="3:5" ht="15.75" customHeight="1">
      <c r="C306" s="182"/>
      <c r="D306" s="182"/>
      <c r="E306" s="182"/>
    </row>
    <row r="307" spans="3:5" ht="15.75" customHeight="1">
      <c r="C307" s="182"/>
      <c r="D307" s="182"/>
      <c r="E307" s="182"/>
    </row>
    <row r="308" spans="3:5" ht="15.75" customHeight="1">
      <c r="C308" s="182"/>
      <c r="D308" s="182"/>
      <c r="E308" s="182"/>
    </row>
    <row r="309" spans="3:5" ht="15.75" customHeight="1">
      <c r="C309" s="182"/>
      <c r="D309" s="182"/>
      <c r="E309" s="182"/>
    </row>
    <row r="310" spans="3:5" ht="15.75" customHeight="1">
      <c r="C310" s="182"/>
      <c r="D310" s="182"/>
      <c r="E310" s="182"/>
    </row>
    <row r="311" spans="3:5" ht="15.75" customHeight="1">
      <c r="C311" s="182"/>
      <c r="D311" s="182"/>
      <c r="E311" s="182"/>
    </row>
    <row r="312" spans="3:5" ht="15.75" customHeight="1">
      <c r="C312" s="182"/>
      <c r="D312" s="182"/>
      <c r="E312" s="182"/>
    </row>
    <row r="313" spans="3:5" ht="15.75" customHeight="1">
      <c r="C313" s="182"/>
      <c r="D313" s="182"/>
      <c r="E313" s="182"/>
    </row>
    <row r="314" spans="3:5" ht="15.75" customHeight="1">
      <c r="C314" s="182"/>
      <c r="D314" s="182"/>
      <c r="E314" s="182"/>
    </row>
    <row r="315" spans="3:5" ht="15.75" customHeight="1">
      <c r="C315" s="182"/>
      <c r="D315" s="182"/>
      <c r="E315" s="182"/>
    </row>
    <row r="316" spans="3:5" ht="15.75" customHeight="1">
      <c r="C316" s="182"/>
      <c r="D316" s="182"/>
      <c r="E316" s="182"/>
    </row>
    <row r="317" spans="3:5" ht="15.75" customHeight="1">
      <c r="C317" s="182"/>
      <c r="D317" s="182"/>
      <c r="E317" s="182"/>
    </row>
    <row r="318" spans="3:5" ht="15.75" customHeight="1">
      <c r="C318" s="182"/>
      <c r="D318" s="182"/>
      <c r="E318" s="182"/>
    </row>
    <row r="319" spans="3:5" ht="15.75" customHeight="1">
      <c r="C319" s="182"/>
      <c r="D319" s="182"/>
      <c r="E319" s="182"/>
    </row>
    <row r="320" spans="3:5" ht="15.75" customHeight="1">
      <c r="C320" s="182"/>
      <c r="D320" s="182"/>
      <c r="E320" s="182"/>
    </row>
    <row r="321" spans="3:5" ht="15.75" customHeight="1">
      <c r="C321" s="182"/>
      <c r="D321" s="182"/>
      <c r="E321" s="182"/>
    </row>
    <row r="322" spans="3:5" ht="15.75" customHeight="1">
      <c r="C322" s="182"/>
      <c r="D322" s="182"/>
      <c r="E322" s="182"/>
    </row>
    <row r="323" spans="3:5" ht="15.75" customHeight="1">
      <c r="C323" s="182"/>
      <c r="D323" s="182"/>
      <c r="E323" s="182"/>
    </row>
    <row r="324" spans="3:5" ht="15.75" customHeight="1">
      <c r="C324" s="182"/>
      <c r="D324" s="182"/>
      <c r="E324" s="182"/>
    </row>
    <row r="325" spans="3:5" ht="15.75" customHeight="1">
      <c r="C325" s="182"/>
      <c r="D325" s="182"/>
      <c r="E325" s="182"/>
    </row>
    <row r="326" spans="3:5" ht="15.75" customHeight="1">
      <c r="C326" s="182"/>
      <c r="D326" s="182"/>
      <c r="E326" s="182"/>
    </row>
    <row r="327" spans="3:5" ht="15.75" customHeight="1">
      <c r="C327" s="182"/>
      <c r="D327" s="182"/>
      <c r="E327" s="182"/>
    </row>
    <row r="328" spans="3:5" ht="15.75" customHeight="1">
      <c r="C328" s="182"/>
      <c r="D328" s="182"/>
      <c r="E328" s="182"/>
    </row>
    <row r="329" spans="3:5" ht="15.75" customHeight="1">
      <c r="C329" s="182"/>
      <c r="D329" s="182"/>
      <c r="E329" s="182"/>
    </row>
    <row r="330" spans="3:5" ht="15.75" customHeight="1">
      <c r="C330" s="182"/>
      <c r="D330" s="182"/>
      <c r="E330" s="182"/>
    </row>
    <row r="331" spans="3:5" ht="15.75" customHeight="1">
      <c r="C331" s="182"/>
      <c r="D331" s="182"/>
      <c r="E331" s="182"/>
    </row>
    <row r="332" spans="3:5" ht="15.75" customHeight="1">
      <c r="C332" s="182"/>
      <c r="D332" s="182"/>
      <c r="E332" s="182"/>
    </row>
    <row r="333" spans="3:5" ht="15.75" customHeight="1">
      <c r="C333" s="182"/>
      <c r="D333" s="182"/>
      <c r="E333" s="182"/>
    </row>
    <row r="334" spans="3:5" ht="15.75" customHeight="1">
      <c r="C334" s="182"/>
      <c r="D334" s="182"/>
      <c r="E334" s="182"/>
    </row>
    <row r="335" spans="3:5" ht="15.75" customHeight="1">
      <c r="C335" s="182"/>
      <c r="D335" s="182"/>
      <c r="E335" s="182"/>
    </row>
    <row r="336" spans="3:5" ht="15.75" customHeight="1">
      <c r="C336" s="182"/>
      <c r="D336" s="182"/>
      <c r="E336" s="182"/>
    </row>
    <row r="337" spans="3:5" ht="15.75" customHeight="1">
      <c r="C337" s="182"/>
      <c r="D337" s="182"/>
      <c r="E337" s="182"/>
    </row>
    <row r="338" spans="3:5" ht="15.75" customHeight="1">
      <c r="C338" s="182"/>
      <c r="D338" s="182"/>
      <c r="E338" s="182"/>
    </row>
    <row r="339" spans="3:5" ht="15.75" customHeight="1">
      <c r="C339" s="182"/>
      <c r="D339" s="182"/>
      <c r="E339" s="182"/>
    </row>
    <row r="340" spans="3:5" ht="15.75" customHeight="1">
      <c r="C340" s="182"/>
      <c r="D340" s="182"/>
      <c r="E340" s="182"/>
    </row>
    <row r="341" spans="3:5" ht="15.75" customHeight="1">
      <c r="C341" s="182"/>
      <c r="D341" s="182"/>
      <c r="E341" s="182"/>
    </row>
    <row r="342" spans="3:5" ht="15.75" customHeight="1">
      <c r="C342" s="182"/>
      <c r="D342" s="182"/>
      <c r="E342" s="182"/>
    </row>
    <row r="343" spans="3:5" ht="15.75" customHeight="1">
      <c r="C343" s="182"/>
      <c r="D343" s="182"/>
      <c r="E343" s="182"/>
    </row>
    <row r="344" spans="3:5" ht="15.75" customHeight="1">
      <c r="C344" s="182"/>
      <c r="D344" s="182"/>
      <c r="E344" s="182"/>
    </row>
    <row r="345" spans="3:5" ht="15.75" customHeight="1">
      <c r="C345" s="182"/>
      <c r="D345" s="182"/>
      <c r="E345" s="182"/>
    </row>
    <row r="346" spans="3:5" ht="15.75" customHeight="1">
      <c r="C346" s="182"/>
      <c r="D346" s="182"/>
      <c r="E346" s="182"/>
    </row>
    <row r="347" spans="3:5" ht="15.75" customHeight="1">
      <c r="C347" s="182"/>
      <c r="D347" s="182"/>
      <c r="E347" s="182"/>
    </row>
    <row r="348" spans="3:5" ht="15.75" customHeight="1">
      <c r="C348" s="182"/>
      <c r="D348" s="182"/>
      <c r="E348" s="182"/>
    </row>
    <row r="349" spans="3:5" ht="15.75" customHeight="1">
      <c r="C349" s="182"/>
      <c r="D349" s="182"/>
      <c r="E349" s="182"/>
    </row>
    <row r="350" spans="3:5" ht="15.75" customHeight="1">
      <c r="C350" s="182"/>
      <c r="D350" s="182"/>
      <c r="E350" s="182"/>
    </row>
    <row r="351" spans="3:5" ht="15.75" customHeight="1">
      <c r="C351" s="182"/>
      <c r="D351" s="182"/>
      <c r="E351" s="182"/>
    </row>
    <row r="352" spans="3:5" ht="15.75" customHeight="1">
      <c r="C352" s="182"/>
      <c r="D352" s="182"/>
      <c r="E352" s="182"/>
    </row>
    <row r="353" spans="3:5" ht="15.75" customHeight="1">
      <c r="C353" s="182"/>
      <c r="D353" s="182"/>
      <c r="E353" s="182"/>
    </row>
    <row r="354" spans="3:5" ht="15.75" customHeight="1">
      <c r="C354" s="182"/>
      <c r="D354" s="182"/>
      <c r="E354" s="182"/>
    </row>
    <row r="355" spans="3:5" ht="15.75" customHeight="1">
      <c r="C355" s="182"/>
      <c r="D355" s="182"/>
      <c r="E355" s="182"/>
    </row>
    <row r="356" spans="3:5" ht="15.75" customHeight="1">
      <c r="C356" s="182"/>
      <c r="D356" s="182"/>
      <c r="E356" s="182"/>
    </row>
    <row r="357" spans="3:5" ht="15.75" customHeight="1">
      <c r="C357" s="182"/>
      <c r="D357" s="182"/>
      <c r="E357" s="182"/>
    </row>
    <row r="358" spans="3:5" ht="15.75" customHeight="1">
      <c r="C358" s="182"/>
      <c r="D358" s="182"/>
      <c r="E358" s="182"/>
    </row>
    <row r="359" spans="3:5" ht="15.75" customHeight="1">
      <c r="C359" s="182"/>
      <c r="D359" s="182"/>
      <c r="E359" s="182"/>
    </row>
    <row r="360" spans="3:5" ht="15.75" customHeight="1">
      <c r="C360" s="182"/>
      <c r="D360" s="182"/>
      <c r="E360" s="182"/>
    </row>
    <row r="361" spans="3:5" ht="15.75" customHeight="1">
      <c r="C361" s="182"/>
      <c r="D361" s="182"/>
      <c r="E361" s="182"/>
    </row>
    <row r="362" spans="3:5" ht="15.75" customHeight="1">
      <c r="C362" s="182"/>
      <c r="D362" s="182"/>
      <c r="E362" s="182"/>
    </row>
    <row r="363" spans="3:5" ht="15.75" customHeight="1">
      <c r="C363" s="182"/>
      <c r="D363" s="182"/>
      <c r="E363" s="182"/>
    </row>
    <row r="364" spans="3:5" ht="15.75" customHeight="1">
      <c r="C364" s="182"/>
      <c r="D364" s="182"/>
      <c r="E364" s="182"/>
    </row>
    <row r="365" spans="3:5" ht="15.75" customHeight="1">
      <c r="C365" s="182"/>
      <c r="D365" s="182"/>
      <c r="E365" s="182"/>
    </row>
    <row r="366" spans="3:5" ht="15.75" customHeight="1">
      <c r="C366" s="182"/>
      <c r="D366" s="182"/>
      <c r="E366" s="182"/>
    </row>
    <row r="367" spans="3:5" ht="15.75" customHeight="1">
      <c r="C367" s="182"/>
      <c r="D367" s="182"/>
      <c r="E367" s="182"/>
    </row>
    <row r="368" spans="3:5" ht="15.75" customHeight="1">
      <c r="C368" s="182"/>
      <c r="D368" s="182"/>
      <c r="E368" s="182"/>
    </row>
    <row r="369" spans="3:5" ht="15.75" customHeight="1">
      <c r="C369" s="182"/>
      <c r="D369" s="182"/>
      <c r="E369" s="182"/>
    </row>
    <row r="370" spans="3:5" ht="15.75" customHeight="1">
      <c r="C370" s="182"/>
      <c r="D370" s="182"/>
      <c r="E370" s="182"/>
    </row>
    <row r="371" spans="3:5" ht="15.75" customHeight="1">
      <c r="C371" s="182"/>
      <c r="D371" s="182"/>
      <c r="E371" s="182"/>
    </row>
    <row r="372" spans="3:5" ht="15.75" customHeight="1">
      <c r="C372" s="182"/>
      <c r="D372" s="182"/>
      <c r="E372" s="182"/>
    </row>
    <row r="373" spans="3:5" ht="15.75" customHeight="1">
      <c r="C373" s="182"/>
      <c r="D373" s="182"/>
      <c r="E373" s="182"/>
    </row>
    <row r="374" spans="3:5" ht="15.75" customHeight="1">
      <c r="C374" s="182"/>
      <c r="D374" s="182"/>
      <c r="E374" s="182"/>
    </row>
    <row r="375" spans="3:5" ht="15.75" customHeight="1">
      <c r="C375" s="182"/>
      <c r="D375" s="182"/>
      <c r="E375" s="182"/>
    </row>
    <row r="376" spans="3:5" ht="15.75" customHeight="1">
      <c r="C376" s="182"/>
      <c r="D376" s="182"/>
      <c r="E376" s="182"/>
    </row>
    <row r="377" spans="3:5" ht="15.75" customHeight="1">
      <c r="C377" s="182"/>
      <c r="D377" s="182"/>
      <c r="E377" s="182"/>
    </row>
    <row r="378" spans="3:5" ht="15.75" customHeight="1">
      <c r="C378" s="182"/>
      <c r="D378" s="182"/>
      <c r="E378" s="182"/>
    </row>
    <row r="379" spans="3:5" ht="15.75" customHeight="1">
      <c r="C379" s="182"/>
      <c r="D379" s="182"/>
      <c r="E379" s="182"/>
    </row>
    <row r="380" spans="3:5" ht="15.75" customHeight="1">
      <c r="C380" s="182"/>
      <c r="D380" s="182"/>
      <c r="E380" s="182"/>
    </row>
    <row r="381" spans="3:5" ht="15.75" customHeight="1">
      <c r="C381" s="182"/>
      <c r="D381" s="182"/>
      <c r="E381" s="182"/>
    </row>
    <row r="382" spans="3:5" ht="15.75" customHeight="1">
      <c r="C382" s="182"/>
      <c r="D382" s="182"/>
      <c r="E382" s="182"/>
    </row>
    <row r="383" spans="3:5" ht="15.75" customHeight="1">
      <c r="C383" s="182"/>
      <c r="D383" s="182"/>
      <c r="E383" s="182"/>
    </row>
    <row r="384" spans="3:5" ht="15.75" customHeight="1">
      <c r="C384" s="182"/>
      <c r="D384" s="182"/>
      <c r="E384" s="182"/>
    </row>
    <row r="385" spans="3:5" ht="15.75" customHeight="1">
      <c r="C385" s="182"/>
      <c r="D385" s="182"/>
      <c r="E385" s="182"/>
    </row>
    <row r="386" spans="3:5" ht="15.75" customHeight="1">
      <c r="C386" s="182"/>
      <c r="D386" s="182"/>
      <c r="E386" s="182"/>
    </row>
    <row r="387" spans="3:5" ht="15.75" customHeight="1">
      <c r="C387" s="182"/>
      <c r="D387" s="182"/>
      <c r="E387" s="182"/>
    </row>
    <row r="388" spans="3:5" ht="15.75" customHeight="1">
      <c r="C388" s="182"/>
      <c r="D388" s="182"/>
      <c r="E388" s="182"/>
    </row>
    <row r="389" spans="3:5" ht="15.75" customHeight="1">
      <c r="C389" s="182"/>
      <c r="D389" s="182"/>
      <c r="E389" s="182"/>
    </row>
    <row r="390" spans="3:5" ht="15.75" customHeight="1">
      <c r="C390" s="182"/>
      <c r="D390" s="182"/>
      <c r="E390" s="182"/>
    </row>
    <row r="391" spans="3:5" ht="15.75" customHeight="1">
      <c r="C391" s="182"/>
      <c r="D391" s="182"/>
      <c r="E391" s="182"/>
    </row>
    <row r="392" spans="3:5" ht="15.75" customHeight="1">
      <c r="C392" s="182"/>
      <c r="D392" s="182"/>
      <c r="E392" s="182"/>
    </row>
    <row r="393" spans="3:5" ht="15.75" customHeight="1">
      <c r="C393" s="182"/>
      <c r="D393" s="182"/>
      <c r="E393" s="182"/>
    </row>
    <row r="394" spans="3:5" ht="15.75" customHeight="1">
      <c r="C394" s="182"/>
      <c r="D394" s="182"/>
      <c r="E394" s="182"/>
    </row>
    <row r="395" spans="3:5" ht="15.75" customHeight="1">
      <c r="C395" s="182"/>
      <c r="D395" s="182"/>
      <c r="E395" s="182"/>
    </row>
    <row r="396" spans="3:5" ht="15.75" customHeight="1">
      <c r="C396" s="182"/>
      <c r="D396" s="182"/>
      <c r="E396" s="182"/>
    </row>
    <row r="397" spans="3:5" ht="15.75" customHeight="1">
      <c r="C397" s="182"/>
      <c r="D397" s="182"/>
      <c r="E397" s="182"/>
    </row>
    <row r="398" spans="3:5" ht="15.75" customHeight="1">
      <c r="C398" s="182"/>
      <c r="D398" s="182"/>
      <c r="E398" s="182"/>
    </row>
    <row r="399" spans="3:5" ht="15.75" customHeight="1">
      <c r="C399" s="182"/>
      <c r="D399" s="182"/>
      <c r="E399" s="182"/>
    </row>
    <row r="400" spans="3:5" ht="15.75" customHeight="1">
      <c r="C400" s="182"/>
      <c r="D400" s="182"/>
      <c r="E400" s="182"/>
    </row>
    <row r="401" spans="3:5" ht="15.75" customHeight="1">
      <c r="C401" s="182"/>
      <c r="D401" s="182"/>
      <c r="E401" s="182"/>
    </row>
    <row r="402" spans="3:5" ht="15.75" customHeight="1">
      <c r="C402" s="182"/>
      <c r="D402" s="182"/>
      <c r="E402" s="182"/>
    </row>
    <row r="403" spans="3:5" ht="15.75" customHeight="1">
      <c r="C403" s="182"/>
      <c r="D403" s="182"/>
      <c r="E403" s="182"/>
    </row>
    <row r="404" spans="3:5" ht="15.75" customHeight="1">
      <c r="C404" s="182"/>
      <c r="D404" s="182"/>
      <c r="E404" s="182"/>
    </row>
    <row r="405" spans="3:5" ht="15.75" customHeight="1">
      <c r="C405" s="182"/>
      <c r="D405" s="182"/>
      <c r="E405" s="182"/>
    </row>
    <row r="406" spans="3:5" ht="15.75" customHeight="1">
      <c r="C406" s="182"/>
      <c r="D406" s="182"/>
      <c r="E406" s="182"/>
    </row>
    <row r="407" spans="3:5" ht="15.75" customHeight="1">
      <c r="C407" s="182"/>
      <c r="D407" s="182"/>
      <c r="E407" s="182"/>
    </row>
    <row r="408" spans="3:5" ht="15.75" customHeight="1">
      <c r="C408" s="182"/>
      <c r="D408" s="182"/>
      <c r="E408" s="182"/>
    </row>
    <row r="409" spans="3:5" ht="15.75" customHeight="1">
      <c r="C409" s="182"/>
      <c r="D409" s="182"/>
      <c r="E409" s="182"/>
    </row>
    <row r="410" spans="3:5" ht="15.75" customHeight="1">
      <c r="C410" s="182"/>
      <c r="D410" s="182"/>
      <c r="E410" s="182"/>
    </row>
    <row r="411" spans="3:5" ht="15.75" customHeight="1">
      <c r="C411" s="182"/>
      <c r="D411" s="182"/>
      <c r="E411" s="182"/>
    </row>
    <row r="412" spans="3:5" ht="15.75" customHeight="1">
      <c r="C412" s="182"/>
      <c r="D412" s="182"/>
      <c r="E412" s="182"/>
    </row>
    <row r="413" spans="3:5" ht="15.75" customHeight="1">
      <c r="C413" s="182"/>
      <c r="D413" s="182"/>
      <c r="E413" s="182"/>
    </row>
    <row r="414" spans="3:5" ht="15.75" customHeight="1">
      <c r="C414" s="182"/>
      <c r="D414" s="182"/>
      <c r="E414" s="182"/>
    </row>
    <row r="415" spans="3:5" ht="15.75" customHeight="1">
      <c r="C415" s="182"/>
      <c r="D415" s="182"/>
      <c r="E415" s="182"/>
    </row>
    <row r="416" spans="3:5" ht="15.75" customHeight="1">
      <c r="C416" s="182"/>
      <c r="D416" s="182"/>
      <c r="E416" s="182"/>
    </row>
    <row r="417" spans="3:5" ht="15.75" customHeight="1">
      <c r="C417" s="182"/>
      <c r="D417" s="182"/>
      <c r="E417" s="182"/>
    </row>
    <row r="418" spans="3:5" ht="15.75" customHeight="1">
      <c r="C418" s="182"/>
      <c r="D418" s="182"/>
      <c r="E418" s="182"/>
    </row>
    <row r="419" spans="3:5" ht="15.75" customHeight="1">
      <c r="C419" s="182"/>
      <c r="D419" s="182"/>
      <c r="E419" s="182"/>
    </row>
    <row r="420" spans="3:5" ht="15.75" customHeight="1">
      <c r="C420" s="182"/>
      <c r="D420" s="182"/>
      <c r="E420" s="182"/>
    </row>
    <row r="421" spans="3:5" ht="15.75" customHeight="1">
      <c r="C421" s="182"/>
      <c r="D421" s="182"/>
      <c r="E421" s="182"/>
    </row>
    <row r="422" spans="3:5" ht="15.75" customHeight="1">
      <c r="C422" s="182"/>
      <c r="D422" s="182"/>
      <c r="E422" s="182"/>
    </row>
    <row r="423" spans="3:5" ht="15.75" customHeight="1">
      <c r="C423" s="182"/>
      <c r="D423" s="182"/>
      <c r="E423" s="182"/>
    </row>
    <row r="424" spans="3:5" ht="15.75" customHeight="1">
      <c r="C424" s="182"/>
      <c r="D424" s="182"/>
      <c r="E424" s="182"/>
    </row>
    <row r="425" spans="3:5" ht="15.75" customHeight="1">
      <c r="C425" s="182"/>
      <c r="D425" s="182"/>
      <c r="E425" s="182"/>
    </row>
    <row r="426" spans="3:5" ht="15.75" customHeight="1">
      <c r="C426" s="182"/>
      <c r="D426" s="182"/>
      <c r="E426" s="182"/>
    </row>
    <row r="427" spans="3:5" ht="15.75" customHeight="1">
      <c r="C427" s="182"/>
      <c r="D427" s="182"/>
      <c r="E427" s="182"/>
    </row>
    <row r="428" spans="3:5" ht="15.75" customHeight="1">
      <c r="C428" s="182"/>
      <c r="D428" s="182"/>
      <c r="E428" s="182"/>
    </row>
    <row r="429" spans="3:5" ht="15.75" customHeight="1">
      <c r="C429" s="182"/>
      <c r="D429" s="182"/>
      <c r="E429" s="182"/>
    </row>
    <row r="430" spans="3:5" ht="15.75" customHeight="1">
      <c r="C430" s="182"/>
      <c r="D430" s="182"/>
      <c r="E430" s="182"/>
    </row>
    <row r="431" spans="3:5" ht="15.75" customHeight="1">
      <c r="C431" s="182"/>
      <c r="D431" s="182"/>
      <c r="E431" s="182"/>
    </row>
    <row r="432" spans="3:5" ht="15.75" customHeight="1">
      <c r="C432" s="182"/>
      <c r="D432" s="182"/>
      <c r="E432" s="182"/>
    </row>
    <row r="433" spans="3:5" ht="15.75" customHeight="1">
      <c r="C433" s="182"/>
      <c r="D433" s="182"/>
      <c r="E433" s="182"/>
    </row>
    <row r="434" spans="3:5" ht="15.75" customHeight="1">
      <c r="C434" s="182"/>
      <c r="D434" s="182"/>
      <c r="E434" s="182"/>
    </row>
    <row r="435" spans="3:5" ht="15.75" customHeight="1">
      <c r="C435" s="182"/>
      <c r="D435" s="182"/>
      <c r="E435" s="182"/>
    </row>
    <row r="436" spans="3:5" ht="15.75" customHeight="1">
      <c r="C436" s="182"/>
      <c r="D436" s="182"/>
      <c r="E436" s="182"/>
    </row>
    <row r="437" spans="3:5" ht="15.75" customHeight="1">
      <c r="C437" s="182"/>
      <c r="D437" s="182"/>
      <c r="E437" s="182"/>
    </row>
    <row r="438" spans="3:5" ht="15.75" customHeight="1">
      <c r="C438" s="182"/>
      <c r="D438" s="182"/>
      <c r="E438" s="182"/>
    </row>
    <row r="439" spans="3:5" ht="15.75" customHeight="1">
      <c r="C439" s="182"/>
      <c r="D439" s="182"/>
      <c r="E439" s="182"/>
    </row>
    <row r="440" spans="3:5" ht="15.75" customHeight="1">
      <c r="C440" s="182"/>
      <c r="D440" s="182"/>
      <c r="E440" s="182"/>
    </row>
    <row r="441" spans="3:5" ht="15.75" customHeight="1">
      <c r="C441" s="182"/>
      <c r="D441" s="182"/>
      <c r="E441" s="182"/>
    </row>
    <row r="442" spans="3:5" ht="15.75" customHeight="1">
      <c r="C442" s="182"/>
      <c r="D442" s="182"/>
      <c r="E442" s="182"/>
    </row>
    <row r="443" spans="3:5" ht="15.75" customHeight="1">
      <c r="C443" s="182"/>
      <c r="D443" s="182"/>
      <c r="E443" s="182"/>
    </row>
    <row r="444" spans="3:5" ht="15.75" customHeight="1">
      <c r="C444" s="182"/>
      <c r="D444" s="182"/>
      <c r="E444" s="182"/>
    </row>
    <row r="445" spans="3:5" ht="15.75" customHeight="1">
      <c r="C445" s="182"/>
      <c r="D445" s="182"/>
      <c r="E445" s="182"/>
    </row>
    <row r="446" spans="3:5" ht="15.75" customHeight="1">
      <c r="C446" s="182"/>
      <c r="D446" s="182"/>
      <c r="E446" s="182"/>
    </row>
    <row r="447" spans="3:5" ht="15.75" customHeight="1">
      <c r="C447" s="182"/>
      <c r="D447" s="182"/>
      <c r="E447" s="182"/>
    </row>
    <row r="448" spans="3:5" ht="15.75" customHeight="1">
      <c r="C448" s="182"/>
      <c r="D448" s="182"/>
      <c r="E448" s="182"/>
    </row>
    <row r="449" spans="3:5" ht="15.75" customHeight="1">
      <c r="C449" s="182"/>
      <c r="D449" s="182"/>
      <c r="E449" s="182"/>
    </row>
    <row r="450" spans="3:5" ht="15.75" customHeight="1">
      <c r="C450" s="182"/>
      <c r="D450" s="182"/>
      <c r="E450" s="182"/>
    </row>
    <row r="451" spans="3:5" ht="15.75" customHeight="1">
      <c r="C451" s="182"/>
      <c r="D451" s="182"/>
      <c r="E451" s="182"/>
    </row>
    <row r="452" spans="3:5" ht="15.75" customHeight="1">
      <c r="C452" s="182"/>
      <c r="D452" s="182"/>
      <c r="E452" s="182"/>
    </row>
    <row r="453" spans="3:5" ht="15.75" customHeight="1">
      <c r="C453" s="182"/>
      <c r="D453" s="182"/>
      <c r="E453" s="182"/>
    </row>
    <row r="454" spans="3:5" ht="15.75" customHeight="1">
      <c r="C454" s="182"/>
      <c r="D454" s="182"/>
      <c r="E454" s="182"/>
    </row>
    <row r="455" spans="3:5" ht="15.75" customHeight="1">
      <c r="C455" s="182"/>
      <c r="D455" s="182"/>
      <c r="E455" s="182"/>
    </row>
    <row r="456" spans="3:5" ht="15.75" customHeight="1">
      <c r="C456" s="182"/>
      <c r="D456" s="182"/>
      <c r="E456" s="182"/>
    </row>
    <row r="457" spans="3:5" ht="15.75" customHeight="1">
      <c r="C457" s="182"/>
      <c r="D457" s="182"/>
      <c r="E457" s="182"/>
    </row>
    <row r="458" spans="3:5" ht="15.75" customHeight="1">
      <c r="C458" s="182"/>
      <c r="D458" s="182"/>
      <c r="E458" s="182"/>
    </row>
    <row r="459" spans="3:5" ht="15.75" customHeight="1">
      <c r="C459" s="182"/>
      <c r="D459" s="182"/>
      <c r="E459" s="182"/>
    </row>
    <row r="460" spans="3:5" ht="15.75" customHeight="1">
      <c r="C460" s="182"/>
      <c r="D460" s="182"/>
      <c r="E460" s="182"/>
    </row>
    <row r="461" spans="3:5" ht="15.75" customHeight="1">
      <c r="C461" s="182"/>
      <c r="D461" s="182"/>
      <c r="E461" s="182"/>
    </row>
    <row r="462" spans="3:5" ht="15.75" customHeight="1">
      <c r="C462" s="182"/>
      <c r="D462" s="182"/>
      <c r="E462" s="182"/>
    </row>
    <row r="463" spans="3:5" ht="15.75" customHeight="1">
      <c r="C463" s="182"/>
      <c r="D463" s="182"/>
      <c r="E463" s="182"/>
    </row>
    <row r="464" spans="3:5" ht="15.75" customHeight="1">
      <c r="C464" s="182"/>
      <c r="D464" s="182"/>
      <c r="E464" s="182"/>
    </row>
    <row r="465" spans="3:5" ht="15.75" customHeight="1">
      <c r="C465" s="182"/>
      <c r="D465" s="182"/>
      <c r="E465" s="182"/>
    </row>
    <row r="466" spans="3:5" ht="15.75" customHeight="1">
      <c r="C466" s="182"/>
      <c r="D466" s="182"/>
      <c r="E466" s="182"/>
    </row>
    <row r="467" spans="3:5" ht="15.75" customHeight="1">
      <c r="C467" s="182"/>
      <c r="D467" s="182"/>
      <c r="E467" s="182"/>
    </row>
    <row r="468" spans="3:5" ht="15.75" customHeight="1">
      <c r="C468" s="182"/>
      <c r="D468" s="182"/>
      <c r="E468" s="182"/>
    </row>
    <row r="469" spans="3:5" ht="15.75" customHeight="1">
      <c r="C469" s="182"/>
      <c r="D469" s="182"/>
      <c r="E469" s="182"/>
    </row>
    <row r="470" spans="3:5" ht="15.75" customHeight="1">
      <c r="C470" s="182"/>
      <c r="D470" s="182"/>
      <c r="E470" s="182"/>
    </row>
    <row r="471" spans="3:5" ht="15.75" customHeight="1">
      <c r="C471" s="182"/>
      <c r="D471" s="182"/>
      <c r="E471" s="182"/>
    </row>
    <row r="472" spans="3:5" ht="15.75" customHeight="1">
      <c r="C472" s="182"/>
      <c r="D472" s="182"/>
      <c r="E472" s="182"/>
    </row>
    <row r="473" spans="3:5" ht="15.75" customHeight="1">
      <c r="C473" s="182"/>
      <c r="D473" s="182"/>
      <c r="E473" s="182"/>
    </row>
    <row r="474" spans="3:5" ht="15.75" customHeight="1">
      <c r="C474" s="182"/>
      <c r="D474" s="182"/>
      <c r="E474" s="182"/>
    </row>
    <row r="475" spans="3:5" ht="15.75" customHeight="1">
      <c r="C475" s="182"/>
      <c r="D475" s="182"/>
      <c r="E475" s="182"/>
    </row>
    <row r="476" spans="3:5" ht="15.75" customHeight="1">
      <c r="C476" s="182"/>
      <c r="D476" s="182"/>
      <c r="E476" s="182"/>
    </row>
    <row r="477" spans="3:5" ht="15.75" customHeight="1">
      <c r="C477" s="182"/>
      <c r="D477" s="182"/>
      <c r="E477" s="182"/>
    </row>
    <row r="478" spans="3:5" ht="15.75" customHeight="1">
      <c r="C478" s="182"/>
      <c r="D478" s="182"/>
      <c r="E478" s="182"/>
    </row>
    <row r="479" spans="3:5" ht="15.75" customHeight="1">
      <c r="C479" s="182"/>
      <c r="D479" s="182"/>
      <c r="E479" s="182"/>
    </row>
    <row r="480" spans="3:5" ht="15.75" customHeight="1">
      <c r="C480" s="182"/>
      <c r="D480" s="182"/>
      <c r="E480" s="182"/>
    </row>
    <row r="481" spans="3:5" ht="15.75" customHeight="1">
      <c r="C481" s="182"/>
      <c r="D481" s="182"/>
      <c r="E481" s="182"/>
    </row>
    <row r="482" spans="3:5" ht="15.75" customHeight="1">
      <c r="C482" s="182"/>
      <c r="D482" s="182"/>
      <c r="E482" s="182"/>
    </row>
    <row r="483" spans="3:5" ht="15.75" customHeight="1">
      <c r="C483" s="182"/>
      <c r="D483" s="182"/>
      <c r="E483" s="182"/>
    </row>
    <row r="484" spans="3:5" ht="15.75" customHeight="1">
      <c r="C484" s="182"/>
      <c r="D484" s="182"/>
      <c r="E484" s="182"/>
    </row>
    <row r="485" spans="3:5" ht="15.75" customHeight="1">
      <c r="C485" s="182"/>
      <c r="D485" s="182"/>
      <c r="E485" s="182"/>
    </row>
    <row r="486" spans="3:5" ht="15.75" customHeight="1">
      <c r="C486" s="182"/>
      <c r="D486" s="182"/>
      <c r="E486" s="182"/>
    </row>
    <row r="487" spans="3:5" ht="15.75" customHeight="1">
      <c r="C487" s="182"/>
      <c r="D487" s="182"/>
      <c r="E487" s="182"/>
    </row>
    <row r="488" spans="3:5" ht="15.75" customHeight="1">
      <c r="C488" s="182"/>
      <c r="D488" s="182"/>
      <c r="E488" s="182"/>
    </row>
    <row r="489" spans="3:5" ht="15.75" customHeight="1">
      <c r="C489" s="182"/>
      <c r="D489" s="182"/>
      <c r="E489" s="182"/>
    </row>
    <row r="490" spans="3:5" ht="15.75" customHeight="1">
      <c r="C490" s="182"/>
      <c r="D490" s="182"/>
      <c r="E490" s="182"/>
    </row>
    <row r="491" spans="3:5" ht="15.75" customHeight="1">
      <c r="C491" s="182"/>
      <c r="D491" s="182"/>
      <c r="E491" s="182"/>
    </row>
    <row r="492" spans="3:5" ht="15.75" customHeight="1">
      <c r="C492" s="182"/>
      <c r="D492" s="182"/>
      <c r="E492" s="182"/>
    </row>
    <row r="493" spans="3:5" ht="15.75" customHeight="1">
      <c r="C493" s="182"/>
      <c r="D493" s="182"/>
      <c r="E493" s="182"/>
    </row>
    <row r="494" spans="3:5" ht="15.75" customHeight="1">
      <c r="C494" s="182"/>
      <c r="D494" s="182"/>
      <c r="E494" s="182"/>
    </row>
    <row r="495" spans="3:5" ht="15.75" customHeight="1">
      <c r="C495" s="182"/>
      <c r="D495" s="182"/>
      <c r="E495" s="182"/>
    </row>
    <row r="496" spans="3:5" ht="15.75" customHeight="1">
      <c r="C496" s="182"/>
      <c r="D496" s="182"/>
      <c r="E496" s="182"/>
    </row>
    <row r="497" spans="3:5" ht="15.75" customHeight="1">
      <c r="C497" s="182"/>
      <c r="D497" s="182"/>
      <c r="E497" s="182"/>
    </row>
    <row r="498" spans="3:5" ht="15.75" customHeight="1">
      <c r="C498" s="182"/>
      <c r="D498" s="182"/>
      <c r="E498" s="182"/>
    </row>
    <row r="499" spans="3:5" ht="15.75" customHeight="1">
      <c r="C499" s="182"/>
      <c r="D499" s="182"/>
      <c r="E499" s="182"/>
    </row>
    <row r="500" spans="3:5" ht="15.75" customHeight="1">
      <c r="C500" s="182"/>
      <c r="D500" s="182"/>
      <c r="E500" s="182"/>
    </row>
    <row r="501" spans="3:5" ht="15.75" customHeight="1">
      <c r="C501" s="182"/>
      <c r="D501" s="182"/>
      <c r="E501" s="182"/>
    </row>
    <row r="502" spans="3:5" ht="15.75" customHeight="1">
      <c r="C502" s="182"/>
      <c r="D502" s="182"/>
      <c r="E502" s="182"/>
    </row>
    <row r="503" spans="3:5" ht="15.75" customHeight="1">
      <c r="C503" s="182"/>
      <c r="D503" s="182"/>
      <c r="E503" s="182"/>
    </row>
    <row r="504" spans="3:5" ht="15.75" customHeight="1">
      <c r="C504" s="182"/>
      <c r="D504" s="182"/>
      <c r="E504" s="182"/>
    </row>
    <row r="505" spans="3:5" ht="15.75" customHeight="1">
      <c r="C505" s="182"/>
      <c r="D505" s="182"/>
      <c r="E505" s="182"/>
    </row>
    <row r="506" spans="3:5" ht="15.75" customHeight="1">
      <c r="C506" s="182"/>
      <c r="D506" s="182"/>
      <c r="E506" s="182"/>
    </row>
    <row r="507" spans="3:5" ht="15.75" customHeight="1">
      <c r="C507" s="182"/>
      <c r="D507" s="182"/>
      <c r="E507" s="182"/>
    </row>
    <row r="508" spans="3:5" ht="15.75" customHeight="1">
      <c r="C508" s="182"/>
      <c r="D508" s="182"/>
      <c r="E508" s="182"/>
    </row>
    <row r="509" spans="3:5" ht="15.75" customHeight="1">
      <c r="C509" s="182"/>
      <c r="D509" s="182"/>
      <c r="E509" s="182"/>
    </row>
    <row r="510" spans="3:5" ht="15.75" customHeight="1">
      <c r="C510" s="182"/>
      <c r="D510" s="182"/>
      <c r="E510" s="182"/>
    </row>
    <row r="511" spans="3:5" ht="15.75" customHeight="1">
      <c r="C511" s="182"/>
      <c r="D511" s="182"/>
      <c r="E511" s="182"/>
    </row>
    <row r="512" spans="3:5" ht="15.75" customHeight="1">
      <c r="C512" s="182"/>
      <c r="D512" s="182"/>
      <c r="E512" s="182"/>
    </row>
    <row r="513" spans="3:5" ht="15.75" customHeight="1">
      <c r="C513" s="182"/>
      <c r="D513" s="182"/>
      <c r="E513" s="182"/>
    </row>
    <row r="514" spans="3:5" ht="15.75" customHeight="1">
      <c r="C514" s="182"/>
      <c r="D514" s="182"/>
      <c r="E514" s="182"/>
    </row>
    <row r="515" spans="3:5" ht="15.75" customHeight="1">
      <c r="C515" s="182"/>
      <c r="D515" s="182"/>
      <c r="E515" s="182"/>
    </row>
    <row r="516" spans="3:5" ht="15.75" customHeight="1">
      <c r="C516" s="182"/>
      <c r="D516" s="182"/>
      <c r="E516" s="182"/>
    </row>
    <row r="517" spans="3:5" ht="15.75" customHeight="1">
      <c r="C517" s="182"/>
      <c r="D517" s="182"/>
      <c r="E517" s="182"/>
    </row>
    <row r="518" spans="3:5" ht="15.75" customHeight="1">
      <c r="C518" s="182"/>
      <c r="D518" s="182"/>
      <c r="E518" s="182"/>
    </row>
    <row r="519" spans="3:5" ht="15.75" customHeight="1">
      <c r="C519" s="182"/>
      <c r="D519" s="182"/>
      <c r="E519" s="182"/>
    </row>
    <row r="520" spans="3:5" ht="15.75" customHeight="1">
      <c r="C520" s="182"/>
      <c r="D520" s="182"/>
      <c r="E520" s="182"/>
    </row>
    <row r="521" spans="3:5" ht="15.75" customHeight="1">
      <c r="C521" s="182"/>
      <c r="D521" s="182"/>
      <c r="E521" s="182"/>
    </row>
    <row r="522" spans="3:5" ht="15.75" customHeight="1">
      <c r="C522" s="182"/>
      <c r="D522" s="182"/>
      <c r="E522" s="182"/>
    </row>
    <row r="523" spans="3:5" ht="15.75" customHeight="1">
      <c r="C523" s="182"/>
      <c r="D523" s="182"/>
      <c r="E523" s="182"/>
    </row>
    <row r="524" spans="3:5" ht="15.75" customHeight="1">
      <c r="C524" s="182"/>
      <c r="D524" s="182"/>
      <c r="E524" s="182"/>
    </row>
    <row r="525" spans="3:5" ht="15.75" customHeight="1">
      <c r="C525" s="182"/>
      <c r="D525" s="182"/>
      <c r="E525" s="182"/>
    </row>
    <row r="526" spans="3:5" ht="15.75" customHeight="1">
      <c r="C526" s="182"/>
      <c r="D526" s="182"/>
      <c r="E526" s="182"/>
    </row>
    <row r="527" spans="3:5" ht="15.75" customHeight="1">
      <c r="C527" s="182"/>
      <c r="D527" s="182"/>
      <c r="E527" s="182"/>
    </row>
    <row r="528" spans="3:5" ht="15.75" customHeight="1">
      <c r="C528" s="182"/>
      <c r="D528" s="182"/>
      <c r="E528" s="182"/>
    </row>
    <row r="529" spans="3:5" ht="15.75" customHeight="1">
      <c r="C529" s="182"/>
      <c r="D529" s="182"/>
      <c r="E529" s="182"/>
    </row>
    <row r="530" spans="3:5" ht="15.75" customHeight="1">
      <c r="C530" s="182"/>
      <c r="D530" s="182"/>
      <c r="E530" s="182"/>
    </row>
    <row r="531" spans="3:5" ht="15.75" customHeight="1">
      <c r="C531" s="182"/>
      <c r="D531" s="182"/>
      <c r="E531" s="182"/>
    </row>
    <row r="532" spans="3:5" ht="15.75" customHeight="1">
      <c r="C532" s="182"/>
      <c r="D532" s="182"/>
      <c r="E532" s="182"/>
    </row>
    <row r="533" spans="3:5" ht="15.75" customHeight="1">
      <c r="C533" s="182"/>
      <c r="D533" s="182"/>
      <c r="E533" s="182"/>
    </row>
    <row r="534" spans="3:5" ht="15.75" customHeight="1">
      <c r="C534" s="182"/>
      <c r="D534" s="182"/>
      <c r="E534" s="182"/>
    </row>
    <row r="535" spans="3:5" ht="15.75" customHeight="1">
      <c r="C535" s="182"/>
      <c r="D535" s="182"/>
      <c r="E535" s="182"/>
    </row>
    <row r="536" spans="3:5" ht="15.75" customHeight="1">
      <c r="C536" s="182"/>
      <c r="D536" s="182"/>
      <c r="E536" s="182"/>
    </row>
    <row r="537" spans="3:5" ht="15.75" customHeight="1">
      <c r="C537" s="182"/>
      <c r="D537" s="182"/>
      <c r="E537" s="182"/>
    </row>
    <row r="538" spans="3:5" ht="15.75" customHeight="1">
      <c r="C538" s="182"/>
      <c r="D538" s="182"/>
      <c r="E538" s="182"/>
    </row>
    <row r="539" spans="3:5" ht="15.75" customHeight="1">
      <c r="C539" s="182"/>
      <c r="D539" s="182"/>
      <c r="E539" s="182"/>
    </row>
    <row r="540" spans="3:5" ht="15.75" customHeight="1">
      <c r="C540" s="182"/>
      <c r="D540" s="182"/>
      <c r="E540" s="182"/>
    </row>
    <row r="541" spans="3:5" ht="15.75" customHeight="1">
      <c r="C541" s="182"/>
      <c r="D541" s="182"/>
      <c r="E541" s="182"/>
    </row>
    <row r="542" spans="3:5" ht="15.75" customHeight="1">
      <c r="C542" s="182"/>
      <c r="D542" s="182"/>
      <c r="E542" s="182"/>
    </row>
    <row r="543" spans="3:5" ht="15.75" customHeight="1">
      <c r="C543" s="182"/>
      <c r="D543" s="182"/>
      <c r="E543" s="182"/>
    </row>
    <row r="544" spans="3:5" ht="15.75" customHeight="1">
      <c r="C544" s="182"/>
      <c r="D544" s="182"/>
      <c r="E544" s="182"/>
    </row>
    <row r="545" spans="3:5" ht="15.75" customHeight="1">
      <c r="C545" s="182"/>
      <c r="D545" s="182"/>
      <c r="E545" s="182"/>
    </row>
    <row r="546" spans="3:5" ht="15.75" customHeight="1">
      <c r="C546" s="182"/>
      <c r="D546" s="182"/>
      <c r="E546" s="182"/>
    </row>
    <row r="547" spans="3:5" ht="15.75" customHeight="1">
      <c r="C547" s="182"/>
      <c r="D547" s="182"/>
      <c r="E547" s="182"/>
    </row>
    <row r="548" spans="3:5" ht="15.75" customHeight="1">
      <c r="C548" s="182"/>
      <c r="D548" s="182"/>
      <c r="E548" s="182"/>
    </row>
    <row r="549" spans="3:5" ht="15.75" customHeight="1">
      <c r="C549" s="182"/>
      <c r="D549" s="182"/>
      <c r="E549" s="182"/>
    </row>
    <row r="550" spans="3:5" ht="15.75" customHeight="1">
      <c r="C550" s="182"/>
      <c r="D550" s="182"/>
      <c r="E550" s="182"/>
    </row>
    <row r="551" spans="3:5" ht="15.75" customHeight="1">
      <c r="C551" s="182"/>
      <c r="D551" s="182"/>
      <c r="E551" s="182"/>
    </row>
    <row r="552" spans="3:5" ht="15.75" customHeight="1">
      <c r="C552" s="182"/>
      <c r="D552" s="182"/>
      <c r="E552" s="182"/>
    </row>
    <row r="553" spans="3:5" ht="15.75" customHeight="1">
      <c r="C553" s="182"/>
      <c r="D553" s="182"/>
      <c r="E553" s="182"/>
    </row>
    <row r="554" spans="3:5" ht="15.75" customHeight="1">
      <c r="C554" s="182"/>
      <c r="D554" s="182"/>
      <c r="E554" s="182"/>
    </row>
    <row r="555" spans="3:5" ht="15.75" customHeight="1">
      <c r="C555" s="182"/>
      <c r="D555" s="182"/>
      <c r="E555" s="182"/>
    </row>
    <row r="556" spans="3:5" ht="15.75" customHeight="1">
      <c r="C556" s="182"/>
      <c r="D556" s="182"/>
      <c r="E556" s="182"/>
    </row>
    <row r="557" spans="3:5" ht="15.75" customHeight="1">
      <c r="C557" s="182"/>
      <c r="D557" s="182"/>
      <c r="E557" s="182"/>
    </row>
    <row r="558" spans="3:5" ht="15.75" customHeight="1">
      <c r="C558" s="182"/>
      <c r="D558" s="182"/>
      <c r="E558" s="182"/>
    </row>
    <row r="559" spans="3:5" ht="15.75" customHeight="1">
      <c r="C559" s="182"/>
      <c r="D559" s="182"/>
      <c r="E559" s="182"/>
    </row>
    <row r="560" spans="3:5" ht="15.75" customHeight="1">
      <c r="C560" s="182"/>
      <c r="D560" s="182"/>
      <c r="E560" s="182"/>
    </row>
    <row r="561" spans="3:5" ht="15.75" customHeight="1">
      <c r="C561" s="182"/>
      <c r="D561" s="182"/>
      <c r="E561" s="182"/>
    </row>
    <row r="562" spans="3:5" ht="15.75" customHeight="1">
      <c r="C562" s="182"/>
      <c r="D562" s="182"/>
      <c r="E562" s="182"/>
    </row>
    <row r="563" spans="3:5" ht="15.75" customHeight="1">
      <c r="C563" s="182"/>
      <c r="D563" s="182"/>
      <c r="E563" s="182"/>
    </row>
    <row r="564" spans="3:5" ht="15.75" customHeight="1">
      <c r="C564" s="182"/>
      <c r="D564" s="182"/>
      <c r="E564" s="182"/>
    </row>
    <row r="565" spans="3:5" ht="15.75" customHeight="1">
      <c r="C565" s="182"/>
      <c r="D565" s="182"/>
      <c r="E565" s="182"/>
    </row>
    <row r="566" spans="3:5" ht="15.75" customHeight="1">
      <c r="C566" s="182"/>
      <c r="D566" s="182"/>
      <c r="E566" s="182"/>
    </row>
    <row r="567" spans="3:5" ht="15.75" customHeight="1">
      <c r="C567" s="182"/>
      <c r="D567" s="182"/>
      <c r="E567" s="182"/>
    </row>
    <row r="568" spans="3:5" ht="15.75" customHeight="1">
      <c r="C568" s="182"/>
      <c r="D568" s="182"/>
      <c r="E568" s="182"/>
    </row>
    <row r="569" spans="3:5" ht="15.75" customHeight="1">
      <c r="C569" s="182"/>
      <c r="D569" s="182"/>
      <c r="E569" s="182"/>
    </row>
    <row r="570" spans="3:5" ht="15.75" customHeight="1">
      <c r="C570" s="182"/>
      <c r="D570" s="182"/>
      <c r="E570" s="182"/>
    </row>
    <row r="571" spans="3:5" ht="15.75" customHeight="1">
      <c r="C571" s="182"/>
      <c r="D571" s="182"/>
      <c r="E571" s="182"/>
    </row>
    <row r="572" spans="3:5" ht="15.75" customHeight="1">
      <c r="C572" s="182"/>
      <c r="D572" s="182"/>
      <c r="E572" s="182"/>
    </row>
    <row r="573" spans="3:5" ht="15.75" customHeight="1">
      <c r="C573" s="182"/>
      <c r="D573" s="182"/>
      <c r="E573" s="182"/>
    </row>
    <row r="574" spans="3:5" ht="15.75" customHeight="1">
      <c r="C574" s="182"/>
      <c r="D574" s="182"/>
      <c r="E574" s="182"/>
    </row>
    <row r="575" spans="3:5" ht="15.75" customHeight="1">
      <c r="C575" s="182"/>
      <c r="D575" s="182"/>
      <c r="E575" s="182"/>
    </row>
    <row r="576" spans="3:5" ht="15.75" customHeight="1">
      <c r="C576" s="182"/>
      <c r="D576" s="182"/>
      <c r="E576" s="182"/>
    </row>
    <row r="577" spans="3:5" ht="15.75" customHeight="1">
      <c r="C577" s="182"/>
      <c r="D577" s="182"/>
      <c r="E577" s="182"/>
    </row>
    <row r="578" spans="3:5" ht="15.75" customHeight="1">
      <c r="C578" s="182"/>
      <c r="D578" s="182"/>
      <c r="E578" s="182"/>
    </row>
    <row r="579" spans="3:5" ht="15.75" customHeight="1">
      <c r="C579" s="182"/>
      <c r="D579" s="182"/>
      <c r="E579" s="182"/>
    </row>
    <row r="580" spans="3:5" ht="15.75" customHeight="1">
      <c r="C580" s="182"/>
      <c r="D580" s="182"/>
      <c r="E580" s="182"/>
    </row>
    <row r="581" spans="3:5" ht="15.75" customHeight="1">
      <c r="C581" s="182"/>
      <c r="D581" s="182"/>
      <c r="E581" s="182"/>
    </row>
    <row r="582" spans="3:5" ht="15.75" customHeight="1">
      <c r="C582" s="182"/>
      <c r="D582" s="182"/>
      <c r="E582" s="182"/>
    </row>
    <row r="583" spans="3:5" ht="15.75" customHeight="1">
      <c r="C583" s="182"/>
      <c r="D583" s="182"/>
      <c r="E583" s="182"/>
    </row>
    <row r="584" spans="3:5" ht="15.75" customHeight="1">
      <c r="C584" s="182"/>
      <c r="D584" s="182"/>
      <c r="E584" s="182"/>
    </row>
    <row r="585" spans="3:5" ht="15.75" customHeight="1">
      <c r="C585" s="182"/>
      <c r="D585" s="182"/>
      <c r="E585" s="182"/>
    </row>
    <row r="586" spans="3:5" ht="15.75" customHeight="1">
      <c r="C586" s="182"/>
      <c r="D586" s="182"/>
      <c r="E586" s="182"/>
    </row>
    <row r="587" spans="3:5" ht="15.75" customHeight="1">
      <c r="C587" s="182"/>
      <c r="D587" s="182"/>
      <c r="E587" s="182"/>
    </row>
    <row r="588" spans="3:5" ht="15.75" customHeight="1">
      <c r="C588" s="182"/>
      <c r="D588" s="182"/>
      <c r="E588" s="182"/>
    </row>
    <row r="589" spans="3:5" ht="15.75" customHeight="1">
      <c r="C589" s="182"/>
      <c r="D589" s="182"/>
      <c r="E589" s="182"/>
    </row>
    <row r="590" spans="3:5" ht="15.75" customHeight="1">
      <c r="C590" s="182"/>
      <c r="D590" s="182"/>
      <c r="E590" s="182"/>
    </row>
    <row r="591" spans="3:5" ht="15.75" customHeight="1">
      <c r="C591" s="182"/>
      <c r="D591" s="182"/>
      <c r="E591" s="182"/>
    </row>
    <row r="592" spans="3:5" ht="15.75" customHeight="1">
      <c r="C592" s="182"/>
      <c r="D592" s="182"/>
      <c r="E592" s="182"/>
    </row>
    <row r="593" spans="3:5" ht="15.75" customHeight="1">
      <c r="C593" s="182"/>
      <c r="D593" s="182"/>
      <c r="E593" s="182"/>
    </row>
    <row r="594" spans="3:5" ht="15.75" customHeight="1">
      <c r="C594" s="182"/>
      <c r="D594" s="182"/>
      <c r="E594" s="182"/>
    </row>
    <row r="595" spans="3:5" ht="15.75" customHeight="1">
      <c r="C595" s="182"/>
      <c r="D595" s="182"/>
      <c r="E595" s="182"/>
    </row>
    <row r="596" spans="3:5" ht="15.75" customHeight="1">
      <c r="C596" s="182"/>
      <c r="D596" s="182"/>
      <c r="E596" s="182"/>
    </row>
    <row r="597" spans="3:5" ht="15.75" customHeight="1">
      <c r="C597" s="182"/>
      <c r="D597" s="182"/>
      <c r="E597" s="182"/>
    </row>
    <row r="598" spans="3:5" ht="15.75" customHeight="1">
      <c r="C598" s="182"/>
      <c r="D598" s="182"/>
      <c r="E598" s="182"/>
    </row>
    <row r="599" spans="3:5" ht="15.75" customHeight="1">
      <c r="C599" s="182"/>
      <c r="D599" s="182"/>
      <c r="E599" s="182"/>
    </row>
    <row r="600" spans="3:5" ht="15.75" customHeight="1">
      <c r="C600" s="182"/>
      <c r="D600" s="182"/>
      <c r="E600" s="182"/>
    </row>
    <row r="601" spans="3:5" ht="15.75" customHeight="1">
      <c r="C601" s="182"/>
      <c r="D601" s="182"/>
      <c r="E601" s="182"/>
    </row>
    <row r="602" spans="3:5" ht="15.75" customHeight="1">
      <c r="C602" s="182"/>
      <c r="D602" s="182"/>
      <c r="E602" s="182"/>
    </row>
    <row r="603" spans="3:5" ht="15.75" customHeight="1">
      <c r="C603" s="182"/>
      <c r="D603" s="182"/>
      <c r="E603" s="182"/>
    </row>
    <row r="604" spans="3:5" ht="15.75" customHeight="1">
      <c r="C604" s="182"/>
      <c r="D604" s="182"/>
      <c r="E604" s="182"/>
    </row>
    <row r="605" spans="3:5" ht="15.75" customHeight="1">
      <c r="C605" s="182"/>
      <c r="D605" s="182"/>
      <c r="E605" s="182"/>
    </row>
    <row r="606" spans="3:5" ht="15.75" customHeight="1">
      <c r="C606" s="182"/>
      <c r="D606" s="182"/>
      <c r="E606" s="182"/>
    </row>
    <row r="607" spans="3:5" ht="15.75" customHeight="1">
      <c r="C607" s="182"/>
      <c r="D607" s="182"/>
      <c r="E607" s="182"/>
    </row>
    <row r="608" spans="3:5" ht="15.75" customHeight="1">
      <c r="C608" s="182"/>
      <c r="D608" s="182"/>
      <c r="E608" s="182"/>
    </row>
    <row r="609" spans="3:5" ht="15.75" customHeight="1">
      <c r="C609" s="182"/>
      <c r="D609" s="182"/>
      <c r="E609" s="182"/>
    </row>
    <row r="610" spans="3:5" ht="15.75" customHeight="1">
      <c r="C610" s="182"/>
      <c r="D610" s="182"/>
      <c r="E610" s="182"/>
    </row>
    <row r="611" spans="3:5" ht="15.75" customHeight="1">
      <c r="C611" s="182"/>
      <c r="D611" s="182"/>
      <c r="E611" s="182"/>
    </row>
    <row r="612" spans="3:5" ht="15.75" customHeight="1">
      <c r="C612" s="182"/>
      <c r="D612" s="182"/>
      <c r="E612" s="182"/>
    </row>
    <row r="613" spans="3:5" ht="15.75" customHeight="1">
      <c r="C613" s="182"/>
      <c r="D613" s="182"/>
      <c r="E613" s="182"/>
    </row>
    <row r="614" spans="3:5" ht="15.75" customHeight="1">
      <c r="C614" s="182"/>
      <c r="D614" s="182"/>
      <c r="E614" s="182"/>
    </row>
    <row r="615" spans="3:5" ht="15.75" customHeight="1">
      <c r="C615" s="182"/>
      <c r="D615" s="182"/>
      <c r="E615" s="182"/>
    </row>
    <row r="616" spans="3:5" ht="15.75" customHeight="1">
      <c r="C616" s="182"/>
      <c r="D616" s="182"/>
      <c r="E616" s="182"/>
    </row>
    <row r="617" spans="3:5" ht="15.75" customHeight="1">
      <c r="C617" s="182"/>
      <c r="D617" s="182"/>
      <c r="E617" s="182"/>
    </row>
    <row r="618" spans="3:5" ht="15.75" customHeight="1">
      <c r="C618" s="182"/>
      <c r="D618" s="182"/>
      <c r="E618" s="182"/>
    </row>
    <row r="619" spans="3:5" ht="15.75" customHeight="1">
      <c r="C619" s="182"/>
      <c r="D619" s="182"/>
      <c r="E619" s="182"/>
    </row>
    <row r="620" spans="3:5" ht="15.75" customHeight="1">
      <c r="C620" s="182"/>
      <c r="D620" s="182"/>
      <c r="E620" s="182"/>
    </row>
    <row r="621" spans="3:5" ht="15.75" customHeight="1">
      <c r="C621" s="182"/>
      <c r="D621" s="182"/>
      <c r="E621" s="182"/>
    </row>
    <row r="622" spans="3:5" ht="15.75" customHeight="1">
      <c r="C622" s="182"/>
      <c r="D622" s="182"/>
      <c r="E622" s="182"/>
    </row>
    <row r="623" spans="3:5" ht="15.75" customHeight="1">
      <c r="C623" s="182"/>
      <c r="D623" s="182"/>
      <c r="E623" s="182"/>
    </row>
    <row r="624" spans="3:5" ht="15.75" customHeight="1">
      <c r="C624" s="182"/>
      <c r="D624" s="182"/>
      <c r="E624" s="182"/>
    </row>
    <row r="625" spans="3:5" ht="15.75" customHeight="1">
      <c r="C625" s="182"/>
      <c r="D625" s="182"/>
      <c r="E625" s="182"/>
    </row>
    <row r="626" spans="3:5" ht="15.75" customHeight="1">
      <c r="C626" s="182"/>
      <c r="D626" s="182"/>
      <c r="E626" s="182"/>
    </row>
    <row r="627" spans="3:5" ht="15.75" customHeight="1">
      <c r="C627" s="182"/>
      <c r="D627" s="182"/>
      <c r="E627" s="182"/>
    </row>
    <row r="628" spans="3:5" ht="15.75" customHeight="1">
      <c r="C628" s="182"/>
      <c r="D628" s="182"/>
      <c r="E628" s="182"/>
    </row>
    <row r="629" spans="3:5" ht="15.75" customHeight="1">
      <c r="C629" s="182"/>
      <c r="D629" s="182"/>
      <c r="E629" s="182"/>
    </row>
    <row r="630" spans="3:5" ht="15.75" customHeight="1">
      <c r="C630" s="182"/>
      <c r="D630" s="182"/>
      <c r="E630" s="182"/>
    </row>
    <row r="631" spans="3:5" ht="15.75" customHeight="1">
      <c r="C631" s="182"/>
      <c r="D631" s="182"/>
      <c r="E631" s="182"/>
    </row>
    <row r="632" spans="3:5" ht="15.75" customHeight="1">
      <c r="C632" s="182"/>
      <c r="D632" s="182"/>
      <c r="E632" s="182"/>
    </row>
    <row r="633" spans="3:5" ht="15.75" customHeight="1">
      <c r="C633" s="182"/>
      <c r="D633" s="182"/>
      <c r="E633" s="182"/>
    </row>
    <row r="634" spans="3:5" ht="15.75" customHeight="1">
      <c r="C634" s="182"/>
      <c r="D634" s="182"/>
      <c r="E634" s="182"/>
    </row>
    <row r="635" spans="3:5" ht="15.75" customHeight="1">
      <c r="C635" s="182"/>
      <c r="D635" s="182"/>
      <c r="E635" s="182"/>
    </row>
    <row r="636" spans="3:5" ht="15.75" customHeight="1">
      <c r="C636" s="182"/>
      <c r="D636" s="182"/>
      <c r="E636" s="182"/>
    </row>
    <row r="637" spans="3:5" ht="15.75" customHeight="1">
      <c r="C637" s="182"/>
      <c r="D637" s="182"/>
      <c r="E637" s="182"/>
    </row>
    <row r="638" spans="3:5" ht="15.75" customHeight="1">
      <c r="C638" s="182"/>
      <c r="D638" s="182"/>
      <c r="E638" s="182"/>
    </row>
    <row r="639" spans="3:5" ht="15.75" customHeight="1">
      <c r="C639" s="182"/>
      <c r="D639" s="182"/>
      <c r="E639" s="182"/>
    </row>
    <row r="640" spans="3:5" ht="15.75" customHeight="1">
      <c r="C640" s="182"/>
      <c r="D640" s="182"/>
      <c r="E640" s="182"/>
    </row>
    <row r="641" spans="3:5" ht="15.75" customHeight="1">
      <c r="C641" s="182"/>
      <c r="D641" s="182"/>
      <c r="E641" s="182"/>
    </row>
    <row r="642" spans="3:5" ht="15.75" customHeight="1">
      <c r="C642" s="182"/>
      <c r="D642" s="182"/>
      <c r="E642" s="182"/>
    </row>
    <row r="643" spans="3:5" ht="15.75" customHeight="1">
      <c r="C643" s="182"/>
      <c r="D643" s="182"/>
      <c r="E643" s="182"/>
    </row>
    <row r="644" spans="3:5" ht="15.75" customHeight="1">
      <c r="C644" s="182"/>
      <c r="D644" s="182"/>
      <c r="E644" s="182"/>
    </row>
    <row r="645" spans="3:5" ht="15.75" customHeight="1">
      <c r="C645" s="182"/>
      <c r="D645" s="182"/>
      <c r="E645" s="182"/>
    </row>
    <row r="646" spans="3:5" ht="15.75" customHeight="1">
      <c r="C646" s="182"/>
      <c r="D646" s="182"/>
      <c r="E646" s="182"/>
    </row>
    <row r="647" spans="3:5" ht="15.75" customHeight="1">
      <c r="C647" s="182"/>
      <c r="D647" s="182"/>
      <c r="E647" s="182"/>
    </row>
    <row r="648" spans="3:5" ht="15.75" customHeight="1">
      <c r="C648" s="182"/>
      <c r="D648" s="182"/>
      <c r="E648" s="182"/>
    </row>
    <row r="649" spans="3:5" ht="15.75" customHeight="1">
      <c r="C649" s="182"/>
      <c r="D649" s="182"/>
      <c r="E649" s="182"/>
    </row>
    <row r="650" spans="3:5" ht="15.75" customHeight="1">
      <c r="C650" s="182"/>
      <c r="D650" s="182"/>
      <c r="E650" s="182"/>
    </row>
    <row r="651" spans="3:5" ht="15.75" customHeight="1">
      <c r="C651" s="182"/>
      <c r="D651" s="182"/>
      <c r="E651" s="182"/>
    </row>
    <row r="652" spans="3:5" ht="15.75" customHeight="1">
      <c r="C652" s="182"/>
      <c r="D652" s="182"/>
      <c r="E652" s="182"/>
    </row>
    <row r="653" spans="3:5" ht="15.75" customHeight="1">
      <c r="C653" s="182"/>
      <c r="D653" s="182"/>
      <c r="E653" s="182"/>
    </row>
    <row r="654" spans="3:5" ht="15.75" customHeight="1">
      <c r="C654" s="182"/>
      <c r="D654" s="182"/>
      <c r="E654" s="182"/>
    </row>
    <row r="655" spans="3:5" ht="15.75" customHeight="1">
      <c r="C655" s="182"/>
      <c r="D655" s="182"/>
      <c r="E655" s="182"/>
    </row>
    <row r="656" spans="3:5" ht="15.75" customHeight="1">
      <c r="C656" s="182"/>
      <c r="D656" s="182"/>
      <c r="E656" s="182"/>
    </row>
    <row r="657" spans="3:5" ht="15.75" customHeight="1">
      <c r="C657" s="182"/>
      <c r="D657" s="182"/>
      <c r="E657" s="182"/>
    </row>
    <row r="658" spans="3:5" ht="15.75" customHeight="1">
      <c r="C658" s="182"/>
      <c r="D658" s="182"/>
      <c r="E658" s="182"/>
    </row>
    <row r="659" spans="3:5" ht="15.75" customHeight="1">
      <c r="C659" s="182"/>
      <c r="D659" s="182"/>
      <c r="E659" s="182"/>
    </row>
    <row r="660" spans="3:5" ht="15.75" customHeight="1">
      <c r="C660" s="182"/>
      <c r="D660" s="182"/>
      <c r="E660" s="182"/>
    </row>
    <row r="661" spans="3:5" ht="15.75" customHeight="1">
      <c r="C661" s="182"/>
      <c r="D661" s="182"/>
      <c r="E661" s="182"/>
    </row>
    <row r="662" spans="3:5" ht="15.75" customHeight="1">
      <c r="C662" s="182"/>
      <c r="D662" s="182"/>
      <c r="E662" s="182"/>
    </row>
    <row r="663" spans="3:5" ht="15.75" customHeight="1">
      <c r="C663" s="182"/>
      <c r="D663" s="182"/>
      <c r="E663" s="182"/>
    </row>
    <row r="664" spans="3:5" ht="15.75" customHeight="1">
      <c r="C664" s="182"/>
      <c r="D664" s="182"/>
      <c r="E664" s="182"/>
    </row>
    <row r="665" spans="3:5" ht="15.75" customHeight="1">
      <c r="C665" s="182"/>
      <c r="D665" s="182"/>
      <c r="E665" s="182"/>
    </row>
    <row r="666" spans="3:5" ht="15.75" customHeight="1">
      <c r="C666" s="182"/>
      <c r="D666" s="182"/>
      <c r="E666" s="182"/>
    </row>
    <row r="667" spans="3:5" ht="15.75" customHeight="1">
      <c r="C667" s="182"/>
      <c r="D667" s="182"/>
      <c r="E667" s="182"/>
    </row>
    <row r="668" spans="3:5" ht="15.75" customHeight="1">
      <c r="C668" s="182"/>
      <c r="D668" s="182"/>
      <c r="E668" s="182"/>
    </row>
    <row r="669" spans="3:5" ht="15.75" customHeight="1">
      <c r="C669" s="182"/>
      <c r="D669" s="182"/>
      <c r="E669" s="182"/>
    </row>
    <row r="670" spans="3:5" ht="15.75" customHeight="1">
      <c r="C670" s="182"/>
      <c r="D670" s="182"/>
      <c r="E670" s="182"/>
    </row>
    <row r="671" spans="3:5" ht="15.75" customHeight="1">
      <c r="C671" s="182"/>
      <c r="D671" s="182"/>
      <c r="E671" s="182"/>
    </row>
    <row r="672" spans="3:5" ht="15.75" customHeight="1">
      <c r="C672" s="182"/>
      <c r="D672" s="182"/>
      <c r="E672" s="182"/>
    </row>
    <row r="673" spans="3:5" ht="15.75" customHeight="1">
      <c r="C673" s="182"/>
      <c r="D673" s="182"/>
      <c r="E673" s="182"/>
    </row>
    <row r="674" spans="3:5" ht="15.75" customHeight="1">
      <c r="C674" s="182"/>
      <c r="D674" s="182"/>
      <c r="E674" s="182"/>
    </row>
    <row r="675" spans="3:5" ht="15.75" customHeight="1">
      <c r="C675" s="182"/>
      <c r="D675" s="182"/>
      <c r="E675" s="182"/>
    </row>
    <row r="676" spans="3:5" ht="15.75" customHeight="1">
      <c r="C676" s="182"/>
      <c r="D676" s="182"/>
      <c r="E676" s="182"/>
    </row>
    <row r="677" spans="3:5" ht="15.75" customHeight="1">
      <c r="C677" s="182"/>
      <c r="D677" s="182"/>
      <c r="E677" s="182"/>
    </row>
    <row r="678" spans="3:5" ht="15.75" customHeight="1">
      <c r="C678" s="182"/>
      <c r="D678" s="182"/>
      <c r="E678" s="182"/>
    </row>
    <row r="679" spans="3:5" ht="15.75" customHeight="1">
      <c r="C679" s="182"/>
      <c r="D679" s="182"/>
      <c r="E679" s="182"/>
    </row>
    <row r="680" spans="3:5" ht="15.75" customHeight="1">
      <c r="C680" s="182"/>
      <c r="D680" s="182"/>
      <c r="E680" s="182"/>
    </row>
    <row r="681" spans="3:5" ht="15.75" customHeight="1">
      <c r="C681" s="182"/>
      <c r="D681" s="182"/>
      <c r="E681" s="182"/>
    </row>
    <row r="682" spans="3:5" ht="15.75" customHeight="1">
      <c r="C682" s="182"/>
      <c r="D682" s="182"/>
      <c r="E682" s="182"/>
    </row>
    <row r="683" spans="3:5" ht="15.75" customHeight="1">
      <c r="C683" s="182"/>
      <c r="D683" s="182"/>
      <c r="E683" s="182"/>
    </row>
    <row r="684" spans="3:5" ht="15.75" customHeight="1">
      <c r="C684" s="182"/>
      <c r="D684" s="182"/>
      <c r="E684" s="182"/>
    </row>
    <row r="685" spans="3:5" ht="15.75" customHeight="1">
      <c r="C685" s="182"/>
      <c r="D685" s="182"/>
      <c r="E685" s="182"/>
    </row>
    <row r="686" spans="3:5" ht="15.75" customHeight="1">
      <c r="C686" s="182"/>
      <c r="D686" s="182"/>
      <c r="E686" s="182"/>
    </row>
    <row r="687" spans="3:5" ht="15.75" customHeight="1">
      <c r="C687" s="182"/>
      <c r="D687" s="182"/>
      <c r="E687" s="182"/>
    </row>
    <row r="688" spans="3:5" ht="15.75" customHeight="1">
      <c r="C688" s="182"/>
      <c r="D688" s="182"/>
      <c r="E688" s="182"/>
    </row>
    <row r="689" spans="3:5" ht="15.75" customHeight="1">
      <c r="C689" s="182"/>
      <c r="D689" s="182"/>
      <c r="E689" s="182"/>
    </row>
    <row r="690" spans="3:5" ht="15.75" customHeight="1">
      <c r="C690" s="182"/>
      <c r="D690" s="182"/>
      <c r="E690" s="182"/>
    </row>
    <row r="691" spans="3:5" ht="15.75" customHeight="1">
      <c r="C691" s="182"/>
      <c r="D691" s="182"/>
      <c r="E691" s="182"/>
    </row>
    <row r="692" spans="3:5" ht="15.75" customHeight="1">
      <c r="C692" s="182"/>
      <c r="D692" s="182"/>
      <c r="E692" s="182"/>
    </row>
    <row r="693" spans="3:5" ht="15.75" customHeight="1">
      <c r="C693" s="182"/>
      <c r="D693" s="182"/>
      <c r="E693" s="182"/>
    </row>
    <row r="694" spans="3:5" ht="15.75" customHeight="1">
      <c r="C694" s="182"/>
      <c r="D694" s="182"/>
      <c r="E694" s="182"/>
    </row>
    <row r="695" spans="3:5" ht="15.75" customHeight="1">
      <c r="C695" s="182"/>
      <c r="D695" s="182"/>
      <c r="E695" s="182"/>
    </row>
    <row r="696" spans="3:5" ht="15.75" customHeight="1">
      <c r="C696" s="182"/>
      <c r="D696" s="182"/>
      <c r="E696" s="182"/>
    </row>
    <row r="697" spans="3:5" ht="15.75" customHeight="1">
      <c r="C697" s="182"/>
      <c r="D697" s="182"/>
      <c r="E697" s="182"/>
    </row>
    <row r="698" spans="3:5" ht="15.75" customHeight="1">
      <c r="C698" s="182"/>
      <c r="D698" s="182"/>
      <c r="E698" s="182"/>
    </row>
    <row r="699" spans="3:5" ht="15.75" customHeight="1">
      <c r="C699" s="182"/>
      <c r="D699" s="182"/>
      <c r="E699" s="182"/>
    </row>
    <row r="700" spans="3:5" ht="15.75" customHeight="1">
      <c r="C700" s="182"/>
      <c r="D700" s="182"/>
      <c r="E700" s="182"/>
    </row>
    <row r="701" spans="3:5" ht="15.75" customHeight="1">
      <c r="C701" s="182"/>
      <c r="D701" s="182"/>
      <c r="E701" s="182"/>
    </row>
    <row r="702" spans="3:5" ht="15.75" customHeight="1">
      <c r="C702" s="182"/>
      <c r="D702" s="182"/>
      <c r="E702" s="182"/>
    </row>
    <row r="703" spans="3:5" ht="15.75" customHeight="1">
      <c r="C703" s="182"/>
      <c r="D703" s="182"/>
      <c r="E703" s="182"/>
    </row>
    <row r="704" spans="3:5" ht="15.75" customHeight="1">
      <c r="C704" s="182"/>
      <c r="D704" s="182"/>
      <c r="E704" s="182"/>
    </row>
    <row r="705" spans="3:5" ht="15.75" customHeight="1">
      <c r="C705" s="182"/>
      <c r="D705" s="182"/>
      <c r="E705" s="182"/>
    </row>
    <row r="706" spans="3:5" ht="15.75" customHeight="1">
      <c r="C706" s="182"/>
      <c r="D706" s="182"/>
      <c r="E706" s="182"/>
    </row>
    <row r="707" spans="3:5" ht="15.75" customHeight="1">
      <c r="C707" s="182"/>
      <c r="D707" s="182"/>
      <c r="E707" s="182"/>
    </row>
    <row r="708" spans="3:5" ht="15.75" customHeight="1">
      <c r="C708" s="182"/>
      <c r="D708" s="182"/>
      <c r="E708" s="182"/>
    </row>
    <row r="709" spans="3:5" ht="15.75" customHeight="1">
      <c r="C709" s="182"/>
      <c r="D709" s="182"/>
      <c r="E709" s="182"/>
    </row>
    <row r="710" spans="3:5" ht="15.75" customHeight="1">
      <c r="C710" s="182"/>
      <c r="D710" s="182"/>
      <c r="E710" s="182"/>
    </row>
    <row r="711" spans="3:5" ht="15.75" customHeight="1">
      <c r="C711" s="182"/>
      <c r="D711" s="182"/>
      <c r="E711" s="182"/>
    </row>
    <row r="712" spans="3:5" ht="15.75" customHeight="1">
      <c r="C712" s="182"/>
      <c r="D712" s="182"/>
      <c r="E712" s="182"/>
    </row>
    <row r="713" spans="3:5" ht="15.75" customHeight="1">
      <c r="C713" s="182"/>
      <c r="D713" s="182"/>
      <c r="E713" s="182"/>
    </row>
    <row r="714" spans="3:5" ht="15.75" customHeight="1">
      <c r="C714" s="182"/>
      <c r="D714" s="182"/>
      <c r="E714" s="182"/>
    </row>
    <row r="715" spans="3:5" ht="15.75" customHeight="1">
      <c r="C715" s="182"/>
      <c r="D715" s="182"/>
      <c r="E715" s="182"/>
    </row>
    <row r="716" spans="3:5" ht="15.75" customHeight="1">
      <c r="C716" s="182"/>
      <c r="D716" s="182"/>
      <c r="E716" s="182"/>
    </row>
    <row r="717" spans="3:5" ht="15.75" customHeight="1">
      <c r="C717" s="182"/>
      <c r="D717" s="182"/>
      <c r="E717" s="182"/>
    </row>
    <row r="718" spans="3:5" ht="15.75" customHeight="1">
      <c r="C718" s="182"/>
      <c r="D718" s="182"/>
      <c r="E718" s="182"/>
    </row>
    <row r="719" spans="3:5" ht="15.75" customHeight="1">
      <c r="C719" s="182"/>
      <c r="D719" s="182"/>
      <c r="E719" s="182"/>
    </row>
    <row r="720" spans="3:5" ht="15.75" customHeight="1">
      <c r="C720" s="182"/>
      <c r="D720" s="182"/>
      <c r="E720" s="182"/>
    </row>
    <row r="721" spans="3:5" ht="15.75" customHeight="1">
      <c r="C721" s="182"/>
      <c r="D721" s="182"/>
      <c r="E721" s="182"/>
    </row>
    <row r="722" spans="3:5" ht="15.75" customHeight="1">
      <c r="C722" s="182"/>
      <c r="D722" s="182"/>
      <c r="E722" s="182"/>
    </row>
    <row r="723" spans="3:5" ht="15.75" customHeight="1">
      <c r="C723" s="182"/>
      <c r="D723" s="182"/>
      <c r="E723" s="182"/>
    </row>
    <row r="724" spans="3:5" ht="15.75" customHeight="1">
      <c r="C724" s="182"/>
      <c r="D724" s="182"/>
      <c r="E724" s="182"/>
    </row>
    <row r="725" spans="3:5" ht="15.75" customHeight="1">
      <c r="C725" s="182"/>
      <c r="D725" s="182"/>
      <c r="E725" s="182"/>
    </row>
    <row r="726" spans="3:5" ht="15.75" customHeight="1">
      <c r="C726" s="182"/>
      <c r="D726" s="182"/>
      <c r="E726" s="182"/>
    </row>
    <row r="727" spans="3:5" ht="15.75" customHeight="1">
      <c r="C727" s="182"/>
      <c r="D727" s="182"/>
      <c r="E727" s="182"/>
    </row>
    <row r="728" spans="3:5" ht="15.75" customHeight="1">
      <c r="C728" s="182"/>
      <c r="D728" s="182"/>
      <c r="E728" s="182"/>
    </row>
    <row r="729" spans="3:5" ht="15.75" customHeight="1">
      <c r="C729" s="182"/>
      <c r="D729" s="182"/>
      <c r="E729" s="182"/>
    </row>
    <row r="730" spans="3:5" ht="15.75" customHeight="1">
      <c r="C730" s="182"/>
      <c r="D730" s="182"/>
      <c r="E730" s="182"/>
    </row>
    <row r="731" spans="3:5" ht="15.75" customHeight="1">
      <c r="C731" s="182"/>
      <c r="D731" s="182"/>
      <c r="E731" s="182"/>
    </row>
    <row r="732" spans="3:5" ht="15.75" customHeight="1">
      <c r="C732" s="182"/>
      <c r="D732" s="182"/>
      <c r="E732" s="182"/>
    </row>
    <row r="733" spans="3:5" ht="15.75" customHeight="1">
      <c r="C733" s="182"/>
      <c r="D733" s="182"/>
      <c r="E733" s="182"/>
    </row>
    <row r="734" spans="3:5" ht="15.75" customHeight="1">
      <c r="C734" s="182"/>
      <c r="D734" s="182"/>
      <c r="E734" s="182"/>
    </row>
    <row r="735" spans="3:5" ht="15.75" customHeight="1">
      <c r="C735" s="182"/>
      <c r="D735" s="182"/>
      <c r="E735" s="182"/>
    </row>
    <row r="736" spans="3:5" ht="15.75" customHeight="1">
      <c r="C736" s="182"/>
      <c r="D736" s="182"/>
      <c r="E736" s="182"/>
    </row>
    <row r="737" spans="3:5" ht="15.75" customHeight="1">
      <c r="C737" s="182"/>
      <c r="D737" s="182"/>
      <c r="E737" s="182"/>
    </row>
    <row r="738" spans="3:5" ht="15.75" customHeight="1">
      <c r="C738" s="182"/>
      <c r="D738" s="182"/>
      <c r="E738" s="182"/>
    </row>
    <row r="739" spans="3:5" ht="15.75" customHeight="1">
      <c r="C739" s="182"/>
      <c r="D739" s="182"/>
      <c r="E739" s="182"/>
    </row>
    <row r="740" spans="3:5" ht="15.75" customHeight="1">
      <c r="C740" s="182"/>
      <c r="D740" s="182"/>
      <c r="E740" s="182"/>
    </row>
    <row r="741" spans="3:5" ht="15.75" customHeight="1">
      <c r="C741" s="182"/>
      <c r="D741" s="182"/>
      <c r="E741" s="182"/>
    </row>
    <row r="742" spans="3:5" ht="15.75" customHeight="1">
      <c r="C742" s="182"/>
      <c r="D742" s="182"/>
      <c r="E742" s="182"/>
    </row>
    <row r="743" spans="3:5" ht="15.75" customHeight="1">
      <c r="C743" s="182"/>
      <c r="D743" s="182"/>
      <c r="E743" s="182"/>
    </row>
    <row r="744" spans="3:5" ht="15.75" customHeight="1">
      <c r="C744" s="182"/>
      <c r="D744" s="182"/>
      <c r="E744" s="182"/>
    </row>
    <row r="745" spans="3:5" ht="15.75" customHeight="1">
      <c r="C745" s="182"/>
      <c r="D745" s="182"/>
      <c r="E745" s="182"/>
    </row>
    <row r="746" spans="3:5" ht="15.75" customHeight="1">
      <c r="C746" s="182"/>
      <c r="D746" s="182"/>
      <c r="E746" s="182"/>
    </row>
    <row r="747" spans="3:5" ht="15.75" customHeight="1">
      <c r="C747" s="182"/>
      <c r="D747" s="182"/>
      <c r="E747" s="182"/>
    </row>
    <row r="748" spans="3:5" ht="15.75" customHeight="1">
      <c r="C748" s="182"/>
      <c r="D748" s="182"/>
      <c r="E748" s="182"/>
    </row>
    <row r="749" spans="3:5" ht="15.75" customHeight="1">
      <c r="C749" s="182"/>
      <c r="D749" s="182"/>
      <c r="E749" s="182"/>
    </row>
    <row r="750" spans="3:5" ht="15.75" customHeight="1">
      <c r="C750" s="182"/>
      <c r="D750" s="182"/>
      <c r="E750" s="182"/>
    </row>
    <row r="751" spans="3:5" ht="15.75" customHeight="1">
      <c r="C751" s="182"/>
      <c r="D751" s="182"/>
      <c r="E751" s="182"/>
    </row>
    <row r="752" spans="3:5" ht="15.75" customHeight="1">
      <c r="C752" s="182"/>
      <c r="D752" s="182"/>
      <c r="E752" s="182"/>
    </row>
    <row r="753" spans="3:5" ht="15.75" customHeight="1">
      <c r="C753" s="182"/>
      <c r="D753" s="182"/>
      <c r="E753" s="182"/>
    </row>
    <row r="754" spans="3:5" ht="15.75" customHeight="1">
      <c r="C754" s="182"/>
      <c r="D754" s="182"/>
      <c r="E754" s="182"/>
    </row>
    <row r="755" spans="3:5" ht="15.75" customHeight="1">
      <c r="C755" s="182"/>
      <c r="D755" s="182"/>
      <c r="E755" s="182"/>
    </row>
    <row r="756" spans="3:5" ht="15.75" customHeight="1">
      <c r="C756" s="182"/>
      <c r="D756" s="182"/>
      <c r="E756" s="182"/>
    </row>
    <row r="757" spans="3:5" ht="15.75" customHeight="1">
      <c r="C757" s="182"/>
      <c r="D757" s="182"/>
      <c r="E757" s="182"/>
    </row>
    <row r="758" spans="3:5" ht="15.75" customHeight="1">
      <c r="C758" s="182"/>
      <c r="D758" s="182"/>
      <c r="E758" s="182"/>
    </row>
    <row r="759" spans="3:5" ht="15.75" customHeight="1">
      <c r="C759" s="182"/>
      <c r="D759" s="182"/>
      <c r="E759" s="182"/>
    </row>
    <row r="760" spans="3:5" ht="15.75" customHeight="1">
      <c r="C760" s="182"/>
      <c r="D760" s="182"/>
      <c r="E760" s="182"/>
    </row>
    <row r="761" spans="3:5" ht="15.75" customHeight="1">
      <c r="C761" s="182"/>
      <c r="D761" s="182"/>
      <c r="E761" s="182"/>
    </row>
    <row r="762" spans="3:5" ht="15.75" customHeight="1">
      <c r="C762" s="182"/>
      <c r="D762" s="182"/>
      <c r="E762" s="182"/>
    </row>
    <row r="763" spans="3:5" ht="15.75" customHeight="1">
      <c r="C763" s="182"/>
      <c r="D763" s="182"/>
      <c r="E763" s="182"/>
    </row>
    <row r="764" spans="3:5" ht="15.75" customHeight="1">
      <c r="C764" s="182"/>
      <c r="D764" s="182"/>
      <c r="E764" s="182"/>
    </row>
    <row r="765" spans="3:5" ht="15.75" customHeight="1">
      <c r="C765" s="182"/>
      <c r="D765" s="182"/>
      <c r="E765" s="182"/>
    </row>
    <row r="766" spans="3:5" ht="15.75" customHeight="1">
      <c r="C766" s="182"/>
      <c r="D766" s="182"/>
      <c r="E766" s="182"/>
    </row>
    <row r="767" spans="3:5" ht="15.75" customHeight="1">
      <c r="C767" s="182"/>
      <c r="D767" s="182"/>
      <c r="E767" s="182"/>
    </row>
    <row r="768" spans="3:5" ht="15.75" customHeight="1">
      <c r="C768" s="182"/>
      <c r="D768" s="182"/>
      <c r="E768" s="182"/>
    </row>
    <row r="769" spans="3:5" ht="15.75" customHeight="1">
      <c r="C769" s="182"/>
      <c r="D769" s="182"/>
      <c r="E769" s="182"/>
    </row>
    <row r="770" spans="3:5" ht="15.75" customHeight="1">
      <c r="C770" s="182"/>
      <c r="D770" s="182"/>
      <c r="E770" s="182"/>
    </row>
    <row r="771" spans="3:5" ht="15.75" customHeight="1">
      <c r="C771" s="182"/>
      <c r="D771" s="182"/>
      <c r="E771" s="182"/>
    </row>
    <row r="772" spans="3:5" ht="15.75" customHeight="1">
      <c r="C772" s="182"/>
      <c r="D772" s="182"/>
      <c r="E772" s="182"/>
    </row>
    <row r="773" spans="3:5" ht="15.75" customHeight="1">
      <c r="C773" s="182"/>
      <c r="D773" s="182"/>
      <c r="E773" s="182"/>
    </row>
    <row r="774" spans="3:5" ht="15.75" customHeight="1">
      <c r="C774" s="182"/>
      <c r="D774" s="182"/>
      <c r="E774" s="182"/>
    </row>
    <row r="775" spans="3:5" ht="15.75" customHeight="1">
      <c r="C775" s="182"/>
      <c r="D775" s="182"/>
      <c r="E775" s="182"/>
    </row>
    <row r="776" spans="3:5" ht="15.75" customHeight="1">
      <c r="C776" s="182"/>
      <c r="D776" s="182"/>
      <c r="E776" s="182"/>
    </row>
    <row r="777" spans="3:5" ht="15.75" customHeight="1">
      <c r="C777" s="182"/>
      <c r="D777" s="182"/>
      <c r="E777" s="182"/>
    </row>
    <row r="778" spans="3:5" ht="15.75" customHeight="1">
      <c r="C778" s="182"/>
      <c r="D778" s="182"/>
      <c r="E778" s="182"/>
    </row>
    <row r="779" spans="3:5" ht="15.75" customHeight="1">
      <c r="C779" s="182"/>
      <c r="D779" s="182"/>
      <c r="E779" s="182"/>
    </row>
    <row r="780" spans="3:5" ht="15.75" customHeight="1">
      <c r="C780" s="182"/>
      <c r="D780" s="182"/>
      <c r="E780" s="182"/>
    </row>
    <row r="781" spans="3:5" ht="15.75" customHeight="1">
      <c r="C781" s="182"/>
      <c r="D781" s="182"/>
      <c r="E781" s="182"/>
    </row>
    <row r="782" spans="3:5" ht="15.75" customHeight="1">
      <c r="C782" s="182"/>
      <c r="D782" s="182"/>
      <c r="E782" s="182"/>
    </row>
    <row r="783" spans="3:5" ht="15.75" customHeight="1">
      <c r="C783" s="182"/>
      <c r="D783" s="182"/>
      <c r="E783" s="182"/>
    </row>
    <row r="784" spans="3:5" ht="15.75" customHeight="1">
      <c r="C784" s="182"/>
      <c r="D784" s="182"/>
      <c r="E784" s="182"/>
    </row>
    <row r="785" spans="3:5" ht="15.75" customHeight="1">
      <c r="C785" s="182"/>
      <c r="D785" s="182"/>
      <c r="E785" s="182"/>
    </row>
    <row r="786" spans="3:5" ht="15.75" customHeight="1">
      <c r="C786" s="182"/>
      <c r="D786" s="182"/>
      <c r="E786" s="182"/>
    </row>
    <row r="787" spans="3:5" ht="15.75" customHeight="1">
      <c r="C787" s="182"/>
      <c r="D787" s="182"/>
      <c r="E787" s="182"/>
    </row>
    <row r="788" spans="3:5" ht="15.75" customHeight="1">
      <c r="C788" s="182"/>
      <c r="D788" s="182"/>
      <c r="E788" s="182"/>
    </row>
    <row r="789" spans="3:5" ht="15.75" customHeight="1">
      <c r="C789" s="182"/>
      <c r="D789" s="182"/>
      <c r="E789" s="182"/>
    </row>
    <row r="790" spans="3:5" ht="15.75" customHeight="1">
      <c r="C790" s="182"/>
      <c r="D790" s="182"/>
      <c r="E790" s="182"/>
    </row>
    <row r="791" spans="3:5" ht="15.75" customHeight="1">
      <c r="C791" s="182"/>
      <c r="D791" s="182"/>
      <c r="E791" s="182"/>
    </row>
    <row r="792" spans="3:5" ht="15.75" customHeight="1">
      <c r="C792" s="182"/>
      <c r="D792" s="182"/>
      <c r="E792" s="182"/>
    </row>
    <row r="793" spans="3:5" ht="15.75" customHeight="1">
      <c r="C793" s="182"/>
      <c r="D793" s="182"/>
      <c r="E793" s="182"/>
    </row>
    <row r="794" spans="3:5" ht="15.75" customHeight="1">
      <c r="C794" s="182"/>
      <c r="D794" s="182"/>
      <c r="E794" s="182"/>
    </row>
    <row r="795" spans="3:5" ht="15.75" customHeight="1">
      <c r="C795" s="182"/>
      <c r="D795" s="182"/>
      <c r="E795" s="182"/>
    </row>
    <row r="796" spans="3:5" ht="15.75" customHeight="1">
      <c r="C796" s="182"/>
      <c r="D796" s="182"/>
      <c r="E796" s="182"/>
    </row>
    <row r="797" spans="3:5" ht="15.75" customHeight="1">
      <c r="C797" s="182"/>
      <c r="D797" s="182"/>
      <c r="E797" s="182"/>
    </row>
    <row r="798" spans="3:5" ht="15.75" customHeight="1">
      <c r="C798" s="182"/>
      <c r="D798" s="182"/>
      <c r="E798" s="182"/>
    </row>
    <row r="799" spans="3:5" ht="15.75" customHeight="1">
      <c r="C799" s="182"/>
      <c r="D799" s="182"/>
      <c r="E799" s="182"/>
    </row>
    <row r="800" spans="3:5" ht="15.75" customHeight="1">
      <c r="C800" s="182"/>
      <c r="D800" s="182"/>
      <c r="E800" s="182"/>
    </row>
    <row r="801" spans="3:5" ht="15.75" customHeight="1">
      <c r="C801" s="182"/>
      <c r="D801" s="182"/>
      <c r="E801" s="182"/>
    </row>
    <row r="802" spans="3:5" ht="15.75" customHeight="1">
      <c r="C802" s="182"/>
      <c r="D802" s="182"/>
      <c r="E802" s="182"/>
    </row>
    <row r="803" spans="3:5" ht="15.75" customHeight="1">
      <c r="C803" s="182"/>
      <c r="D803" s="182"/>
      <c r="E803" s="182"/>
    </row>
    <row r="804" spans="3:5" ht="15.75" customHeight="1">
      <c r="C804" s="182"/>
      <c r="D804" s="182"/>
      <c r="E804" s="182"/>
    </row>
    <row r="805" spans="3:5" ht="15.75" customHeight="1">
      <c r="C805" s="182"/>
      <c r="D805" s="182"/>
      <c r="E805" s="182"/>
    </row>
    <row r="806" spans="3:5" ht="15.75" customHeight="1">
      <c r="C806" s="182"/>
      <c r="D806" s="182"/>
      <c r="E806" s="182"/>
    </row>
    <row r="807" spans="3:5" ht="15.75" customHeight="1">
      <c r="C807" s="182"/>
      <c r="D807" s="182"/>
      <c r="E807" s="182"/>
    </row>
    <row r="808" spans="3:5" ht="15.75" customHeight="1">
      <c r="C808" s="182"/>
      <c r="D808" s="182"/>
      <c r="E808" s="182"/>
    </row>
    <row r="809" spans="3:5" ht="15.75" customHeight="1">
      <c r="C809" s="182"/>
      <c r="D809" s="182"/>
      <c r="E809" s="182"/>
    </row>
    <row r="810" spans="3:5" ht="15.75" customHeight="1">
      <c r="C810" s="182"/>
      <c r="D810" s="182"/>
      <c r="E810" s="182"/>
    </row>
    <row r="811" spans="3:5" ht="15.75" customHeight="1">
      <c r="C811" s="182"/>
      <c r="D811" s="182"/>
      <c r="E811" s="182"/>
    </row>
    <row r="812" spans="3:5" ht="15.75" customHeight="1">
      <c r="C812" s="182"/>
      <c r="D812" s="182"/>
      <c r="E812" s="182"/>
    </row>
    <row r="813" spans="3:5" ht="15.75" customHeight="1">
      <c r="C813" s="182"/>
      <c r="D813" s="182"/>
      <c r="E813" s="182"/>
    </row>
    <row r="814" spans="3:5" ht="15.75" customHeight="1">
      <c r="C814" s="182"/>
      <c r="D814" s="182"/>
      <c r="E814" s="182"/>
    </row>
    <row r="815" spans="3:5" ht="15.75" customHeight="1">
      <c r="C815" s="182"/>
      <c r="D815" s="182"/>
      <c r="E815" s="182"/>
    </row>
    <row r="816" spans="3:5" ht="15.75" customHeight="1">
      <c r="C816" s="182"/>
      <c r="D816" s="182"/>
      <c r="E816" s="182"/>
    </row>
    <row r="817" spans="3:5" ht="15.75" customHeight="1">
      <c r="C817" s="182"/>
      <c r="D817" s="182"/>
      <c r="E817" s="182"/>
    </row>
    <row r="818" spans="3:5" ht="15.75" customHeight="1">
      <c r="C818" s="182"/>
      <c r="D818" s="182"/>
      <c r="E818" s="182"/>
    </row>
    <row r="819" spans="3:5" ht="15.75" customHeight="1">
      <c r="C819" s="182"/>
      <c r="D819" s="182"/>
      <c r="E819" s="182"/>
    </row>
    <row r="820" spans="3:5" ht="15.75" customHeight="1">
      <c r="C820" s="182"/>
      <c r="D820" s="182"/>
      <c r="E820" s="182"/>
    </row>
    <row r="821" spans="3:5" ht="15.75" customHeight="1">
      <c r="C821" s="182"/>
      <c r="D821" s="182"/>
      <c r="E821" s="182"/>
    </row>
    <row r="822" spans="3:5" ht="15.75" customHeight="1">
      <c r="C822" s="182"/>
      <c r="D822" s="182"/>
      <c r="E822" s="182"/>
    </row>
    <row r="823" spans="3:5" ht="15.75" customHeight="1">
      <c r="C823" s="182"/>
      <c r="D823" s="182"/>
      <c r="E823" s="182"/>
    </row>
    <row r="824" spans="3:5" ht="15.75" customHeight="1">
      <c r="C824" s="182"/>
      <c r="D824" s="182"/>
      <c r="E824" s="182"/>
    </row>
    <row r="825" spans="3:5" ht="15.75" customHeight="1">
      <c r="C825" s="182"/>
      <c r="D825" s="182"/>
      <c r="E825" s="182"/>
    </row>
    <row r="826" spans="3:5" ht="15.75" customHeight="1">
      <c r="C826" s="182"/>
      <c r="D826" s="182"/>
      <c r="E826" s="182"/>
    </row>
    <row r="827" spans="3:5" ht="15.75" customHeight="1">
      <c r="C827" s="182"/>
      <c r="D827" s="182"/>
      <c r="E827" s="182"/>
    </row>
    <row r="828" spans="3:5" ht="15.75" customHeight="1">
      <c r="C828" s="182"/>
      <c r="D828" s="182"/>
      <c r="E828" s="182"/>
    </row>
    <row r="829" spans="3:5" ht="15.75" customHeight="1">
      <c r="C829" s="182"/>
      <c r="D829" s="182"/>
      <c r="E829" s="182"/>
    </row>
    <row r="830" spans="3:5" ht="15.75" customHeight="1">
      <c r="C830" s="182"/>
      <c r="D830" s="182"/>
      <c r="E830" s="182"/>
    </row>
    <row r="831" spans="3:5" ht="15.75" customHeight="1">
      <c r="C831" s="182"/>
      <c r="D831" s="182"/>
      <c r="E831" s="182"/>
    </row>
    <row r="832" spans="3:5" ht="15.75" customHeight="1">
      <c r="C832" s="182"/>
      <c r="D832" s="182"/>
      <c r="E832" s="182"/>
    </row>
    <row r="833" spans="3:5" ht="15.75" customHeight="1">
      <c r="C833" s="182"/>
      <c r="D833" s="182"/>
      <c r="E833" s="182"/>
    </row>
    <row r="834" spans="3:5" ht="15.75" customHeight="1">
      <c r="C834" s="182"/>
      <c r="D834" s="182"/>
      <c r="E834" s="182"/>
    </row>
    <row r="835" spans="3:5" ht="15.75" customHeight="1">
      <c r="C835" s="182"/>
      <c r="D835" s="182"/>
      <c r="E835" s="182"/>
    </row>
    <row r="836" spans="3:5" ht="15.75" customHeight="1">
      <c r="C836" s="182"/>
      <c r="D836" s="182"/>
      <c r="E836" s="182"/>
    </row>
    <row r="837" spans="3:5" ht="15.75" customHeight="1">
      <c r="C837" s="182"/>
      <c r="D837" s="182"/>
      <c r="E837" s="182"/>
    </row>
    <row r="838" spans="3:5" ht="15.75" customHeight="1">
      <c r="C838" s="182"/>
      <c r="D838" s="182"/>
      <c r="E838" s="182"/>
    </row>
    <row r="839" spans="3:5" ht="15.75" customHeight="1">
      <c r="C839" s="182"/>
      <c r="D839" s="182"/>
      <c r="E839" s="182"/>
    </row>
    <row r="840" spans="3:5" ht="15.75" customHeight="1">
      <c r="C840" s="182"/>
      <c r="D840" s="182"/>
      <c r="E840" s="182"/>
    </row>
    <row r="841" spans="3:5" ht="15.75" customHeight="1">
      <c r="C841" s="182"/>
      <c r="D841" s="182"/>
      <c r="E841" s="182"/>
    </row>
    <row r="842" spans="3:5" ht="15.75" customHeight="1">
      <c r="C842" s="182"/>
      <c r="D842" s="182"/>
      <c r="E842" s="182"/>
    </row>
    <row r="843" spans="3:5" ht="15.75" customHeight="1">
      <c r="C843" s="182"/>
      <c r="D843" s="182"/>
      <c r="E843" s="182"/>
    </row>
    <row r="844" spans="3:5" ht="15.75" customHeight="1">
      <c r="C844" s="182"/>
      <c r="D844" s="182"/>
      <c r="E844" s="182"/>
    </row>
    <row r="845" spans="3:5" ht="15.75" customHeight="1">
      <c r="C845" s="182"/>
      <c r="D845" s="182"/>
      <c r="E845" s="182"/>
    </row>
    <row r="846" spans="3:5" ht="15.75" customHeight="1">
      <c r="C846" s="182"/>
      <c r="D846" s="182"/>
      <c r="E846" s="182"/>
    </row>
    <row r="847" spans="3:5" ht="15.75" customHeight="1">
      <c r="C847" s="182"/>
      <c r="D847" s="182"/>
      <c r="E847" s="182"/>
    </row>
    <row r="848" spans="3:5" ht="15.75" customHeight="1">
      <c r="C848" s="182"/>
      <c r="D848" s="182"/>
      <c r="E848" s="182"/>
    </row>
    <row r="849" spans="3:5" ht="15.75" customHeight="1">
      <c r="C849" s="182"/>
      <c r="D849" s="182"/>
      <c r="E849" s="182"/>
    </row>
    <row r="850" spans="3:5" ht="15.75" customHeight="1">
      <c r="C850" s="182"/>
      <c r="D850" s="182"/>
      <c r="E850" s="182"/>
    </row>
    <row r="851" spans="3:5" ht="15.75" customHeight="1">
      <c r="C851" s="182"/>
      <c r="D851" s="182"/>
      <c r="E851" s="182"/>
    </row>
    <row r="852" spans="3:5" ht="15.75" customHeight="1">
      <c r="C852" s="182"/>
      <c r="D852" s="182"/>
      <c r="E852" s="182"/>
    </row>
    <row r="853" spans="3:5" ht="15.75" customHeight="1">
      <c r="C853" s="182"/>
      <c r="D853" s="182"/>
      <c r="E853" s="182"/>
    </row>
    <row r="854" spans="3:5" ht="15.75" customHeight="1">
      <c r="C854" s="182"/>
      <c r="D854" s="182"/>
      <c r="E854" s="182"/>
    </row>
    <row r="855" spans="3:5" ht="15.75" customHeight="1">
      <c r="C855" s="182"/>
      <c r="D855" s="182"/>
      <c r="E855" s="182"/>
    </row>
    <row r="856" spans="3:5" ht="15.75" customHeight="1">
      <c r="C856" s="182"/>
      <c r="D856" s="182"/>
      <c r="E856" s="182"/>
    </row>
    <row r="857" spans="3:5" ht="15.75" customHeight="1">
      <c r="C857" s="182"/>
      <c r="D857" s="182"/>
      <c r="E857" s="182"/>
    </row>
    <row r="858" spans="3:5" ht="15.75" customHeight="1">
      <c r="C858" s="182"/>
      <c r="D858" s="182"/>
      <c r="E858" s="182"/>
    </row>
    <row r="859" spans="3:5" ht="15.75" customHeight="1">
      <c r="C859" s="182"/>
      <c r="D859" s="182"/>
      <c r="E859" s="182"/>
    </row>
    <row r="860" spans="3:5" ht="15.75" customHeight="1">
      <c r="C860" s="182"/>
      <c r="D860" s="182"/>
      <c r="E860" s="182"/>
    </row>
    <row r="861" spans="3:5" ht="15.75" customHeight="1">
      <c r="C861" s="182"/>
      <c r="D861" s="182"/>
      <c r="E861" s="182"/>
    </row>
    <row r="862" spans="3:5" ht="15.75" customHeight="1">
      <c r="C862" s="182"/>
      <c r="D862" s="182"/>
      <c r="E862" s="182"/>
    </row>
    <row r="863" spans="3:5" ht="15.75" customHeight="1">
      <c r="C863" s="182"/>
      <c r="D863" s="182"/>
      <c r="E863" s="182"/>
    </row>
    <row r="864" spans="3:5" ht="15.75" customHeight="1">
      <c r="C864" s="182"/>
      <c r="D864" s="182"/>
      <c r="E864" s="182"/>
    </row>
    <row r="865" spans="3:5" ht="15.75" customHeight="1">
      <c r="C865" s="182"/>
      <c r="D865" s="182"/>
      <c r="E865" s="182"/>
    </row>
    <row r="866" spans="3:5" ht="15.75" customHeight="1">
      <c r="C866" s="182"/>
      <c r="D866" s="182"/>
      <c r="E866" s="182"/>
    </row>
    <row r="867" spans="3:5" ht="15.75" customHeight="1">
      <c r="C867" s="182"/>
      <c r="D867" s="182"/>
      <c r="E867" s="182"/>
    </row>
    <row r="868" spans="3:5" ht="15.75" customHeight="1">
      <c r="C868" s="182"/>
      <c r="D868" s="182"/>
      <c r="E868" s="182"/>
    </row>
    <row r="869" spans="3:5" ht="15.75" customHeight="1">
      <c r="C869" s="182"/>
      <c r="D869" s="182"/>
      <c r="E869" s="182"/>
    </row>
    <row r="870" spans="3:5" ht="15.75" customHeight="1">
      <c r="C870" s="182"/>
      <c r="D870" s="182"/>
      <c r="E870" s="182"/>
    </row>
    <row r="871" spans="3:5" ht="15.75" customHeight="1">
      <c r="C871" s="182"/>
      <c r="D871" s="182"/>
      <c r="E871" s="182"/>
    </row>
    <row r="872" spans="3:5" ht="15.75" customHeight="1">
      <c r="C872" s="182"/>
      <c r="D872" s="182"/>
      <c r="E872" s="182"/>
    </row>
    <row r="873" spans="3:5" ht="15.75" customHeight="1">
      <c r="C873" s="182"/>
      <c r="D873" s="182"/>
      <c r="E873" s="182"/>
    </row>
    <row r="874" spans="3:5" ht="15.75" customHeight="1">
      <c r="C874" s="182"/>
      <c r="D874" s="182"/>
      <c r="E874" s="182"/>
    </row>
    <row r="875" spans="3:5" ht="15.75" customHeight="1">
      <c r="C875" s="182"/>
      <c r="D875" s="182"/>
      <c r="E875" s="182"/>
    </row>
    <row r="876" spans="3:5" ht="15.75" customHeight="1">
      <c r="C876" s="182"/>
      <c r="D876" s="182"/>
      <c r="E876" s="182"/>
    </row>
    <row r="877" spans="3:5" ht="15.75" customHeight="1">
      <c r="C877" s="182"/>
      <c r="D877" s="182"/>
      <c r="E877" s="182"/>
    </row>
    <row r="878" spans="3:5" ht="15.75" customHeight="1">
      <c r="C878" s="182"/>
      <c r="D878" s="182"/>
      <c r="E878" s="182"/>
    </row>
    <row r="879" spans="3:5" ht="15.75" customHeight="1">
      <c r="C879" s="182"/>
      <c r="D879" s="182"/>
      <c r="E879" s="182"/>
    </row>
    <row r="880" spans="3:5" ht="15.75" customHeight="1">
      <c r="C880" s="182"/>
      <c r="D880" s="182"/>
      <c r="E880" s="182"/>
    </row>
    <row r="881" spans="3:5" ht="15.75" customHeight="1">
      <c r="C881" s="182"/>
      <c r="D881" s="182"/>
      <c r="E881" s="182"/>
    </row>
    <row r="882" spans="3:5" ht="15.75" customHeight="1">
      <c r="C882" s="182"/>
      <c r="D882" s="182"/>
      <c r="E882" s="182"/>
    </row>
    <row r="883" spans="3:5" ht="15.75" customHeight="1">
      <c r="C883" s="182"/>
      <c r="D883" s="182"/>
      <c r="E883" s="182"/>
    </row>
    <row r="884" spans="3:5" ht="15.75" customHeight="1">
      <c r="C884" s="182"/>
      <c r="D884" s="182"/>
      <c r="E884" s="182"/>
    </row>
    <row r="885" spans="3:5" ht="15.75" customHeight="1">
      <c r="C885" s="182"/>
      <c r="D885" s="182"/>
      <c r="E885" s="182"/>
    </row>
    <row r="886" spans="3:5" ht="15.75" customHeight="1">
      <c r="C886" s="182"/>
      <c r="D886" s="182"/>
      <c r="E886" s="182"/>
    </row>
    <row r="887" spans="3:5" ht="15.75" customHeight="1">
      <c r="C887" s="182"/>
      <c r="D887" s="182"/>
      <c r="E887" s="182"/>
    </row>
    <row r="888" spans="3:5" ht="15.75" customHeight="1">
      <c r="C888" s="182"/>
      <c r="D888" s="182"/>
      <c r="E888" s="182"/>
    </row>
    <row r="889" spans="3:5" ht="15.75" customHeight="1">
      <c r="C889" s="182"/>
      <c r="D889" s="182"/>
      <c r="E889" s="182"/>
    </row>
    <row r="890" spans="3:5" ht="15.75" customHeight="1">
      <c r="C890" s="182"/>
      <c r="D890" s="182"/>
      <c r="E890" s="182"/>
    </row>
    <row r="891" spans="3:5" ht="15.75" customHeight="1">
      <c r="C891" s="182"/>
      <c r="D891" s="182"/>
      <c r="E891" s="182"/>
    </row>
    <row r="892" spans="3:5" ht="15.75" customHeight="1">
      <c r="C892" s="182"/>
      <c r="D892" s="182"/>
      <c r="E892" s="182"/>
    </row>
    <row r="893" spans="3:5" ht="15.75" customHeight="1">
      <c r="C893" s="182"/>
      <c r="D893" s="182"/>
      <c r="E893" s="182"/>
    </row>
    <row r="894" spans="3:5" ht="15.75" customHeight="1">
      <c r="C894" s="182"/>
      <c r="D894" s="182"/>
      <c r="E894" s="182"/>
    </row>
    <row r="895" spans="3:5" ht="15.75" customHeight="1">
      <c r="C895" s="182"/>
      <c r="D895" s="182"/>
      <c r="E895" s="182"/>
    </row>
    <row r="896" spans="3:5" ht="15.75" customHeight="1">
      <c r="C896" s="182"/>
      <c r="D896" s="182"/>
      <c r="E896" s="182"/>
    </row>
    <row r="897" spans="3:5" ht="15.75" customHeight="1">
      <c r="C897" s="182"/>
      <c r="D897" s="182"/>
      <c r="E897" s="182"/>
    </row>
    <row r="898" spans="3:5" ht="15.75" customHeight="1">
      <c r="C898" s="182"/>
      <c r="D898" s="182"/>
      <c r="E898" s="182"/>
    </row>
    <row r="899" spans="3:5" ht="15.75" customHeight="1">
      <c r="C899" s="182"/>
      <c r="D899" s="182"/>
      <c r="E899" s="182"/>
    </row>
    <row r="900" spans="3:5" ht="15.75" customHeight="1">
      <c r="C900" s="182"/>
      <c r="D900" s="182"/>
      <c r="E900" s="182"/>
    </row>
    <row r="901" spans="3:5" ht="15.75" customHeight="1">
      <c r="C901" s="182"/>
      <c r="D901" s="182"/>
      <c r="E901" s="182"/>
    </row>
    <row r="902" spans="3:5" ht="15.75" customHeight="1">
      <c r="C902" s="182"/>
      <c r="D902" s="182"/>
      <c r="E902" s="182"/>
    </row>
    <row r="903" spans="3:5" ht="15.75" customHeight="1">
      <c r="C903" s="182"/>
      <c r="D903" s="182"/>
      <c r="E903" s="182"/>
    </row>
    <row r="904" spans="3:5" ht="15.75" customHeight="1">
      <c r="C904" s="182"/>
      <c r="D904" s="182"/>
      <c r="E904" s="182"/>
    </row>
    <row r="905" spans="3:5" ht="15.75" customHeight="1">
      <c r="C905" s="182"/>
      <c r="D905" s="182"/>
      <c r="E905" s="182"/>
    </row>
    <row r="906" spans="3:5" ht="15.75" customHeight="1">
      <c r="C906" s="182"/>
      <c r="D906" s="182"/>
      <c r="E906" s="182"/>
    </row>
    <row r="907" spans="3:5" ht="15.75" customHeight="1">
      <c r="C907" s="182"/>
      <c r="D907" s="182"/>
      <c r="E907" s="182"/>
    </row>
    <row r="908" spans="3:5" ht="15.75" customHeight="1">
      <c r="C908" s="182"/>
      <c r="D908" s="182"/>
      <c r="E908" s="182"/>
    </row>
    <row r="909" spans="3:5" ht="15.75" customHeight="1">
      <c r="C909" s="182"/>
      <c r="D909" s="182"/>
      <c r="E909" s="182"/>
    </row>
    <row r="910" spans="3:5" ht="15.75" customHeight="1">
      <c r="C910" s="182"/>
      <c r="D910" s="182"/>
      <c r="E910" s="182"/>
    </row>
    <row r="911" spans="3:5" ht="15.75" customHeight="1">
      <c r="C911" s="182"/>
      <c r="D911" s="182"/>
      <c r="E911" s="182"/>
    </row>
    <row r="912" spans="3:5" ht="15.75" customHeight="1">
      <c r="C912" s="182"/>
      <c r="D912" s="182"/>
      <c r="E912" s="182"/>
    </row>
    <row r="913" spans="3:5" ht="15.75" customHeight="1">
      <c r="C913" s="182"/>
      <c r="D913" s="182"/>
      <c r="E913" s="182"/>
    </row>
    <row r="914" spans="3:5" ht="15.75" customHeight="1">
      <c r="C914" s="182"/>
      <c r="D914" s="182"/>
      <c r="E914" s="182"/>
    </row>
    <row r="915" spans="3:5" ht="15.75" customHeight="1">
      <c r="C915" s="182"/>
      <c r="D915" s="182"/>
      <c r="E915" s="182"/>
    </row>
    <row r="916" spans="3:5" ht="15.75" customHeight="1">
      <c r="C916" s="182"/>
      <c r="D916" s="182"/>
      <c r="E916" s="182"/>
    </row>
    <row r="917" spans="3:5" ht="15.75" customHeight="1">
      <c r="C917" s="182"/>
      <c r="D917" s="182"/>
      <c r="E917" s="182"/>
    </row>
    <row r="918" spans="3:5" ht="15.75" customHeight="1">
      <c r="C918" s="182"/>
      <c r="D918" s="182"/>
      <c r="E918" s="182"/>
    </row>
    <row r="919" spans="3:5" ht="15.75" customHeight="1">
      <c r="C919" s="182"/>
      <c r="D919" s="182"/>
      <c r="E919" s="182"/>
    </row>
    <row r="920" spans="3:5" ht="15.75" customHeight="1">
      <c r="C920" s="182"/>
      <c r="D920" s="182"/>
      <c r="E920" s="182"/>
    </row>
    <row r="921" spans="3:5" ht="15.75" customHeight="1">
      <c r="C921" s="182"/>
      <c r="D921" s="182"/>
      <c r="E921" s="182"/>
    </row>
    <row r="922" spans="3:5" ht="15.75" customHeight="1">
      <c r="C922" s="182"/>
      <c r="D922" s="182"/>
      <c r="E922" s="182"/>
    </row>
    <row r="923" spans="3:5" ht="15.75" customHeight="1">
      <c r="C923" s="182"/>
      <c r="D923" s="182"/>
      <c r="E923" s="182"/>
    </row>
    <row r="924" spans="3:5" ht="15.75" customHeight="1">
      <c r="C924" s="182"/>
      <c r="D924" s="182"/>
      <c r="E924" s="182"/>
    </row>
    <row r="925" spans="3:5" ht="15.75" customHeight="1">
      <c r="C925" s="182"/>
      <c r="D925" s="182"/>
      <c r="E925" s="182"/>
    </row>
    <row r="926" spans="3:5" ht="15.75" customHeight="1">
      <c r="C926" s="182"/>
      <c r="D926" s="182"/>
      <c r="E926" s="182"/>
    </row>
    <row r="927" spans="3:5" ht="15.75" customHeight="1">
      <c r="C927" s="182"/>
      <c r="D927" s="182"/>
      <c r="E927" s="182"/>
    </row>
    <row r="928" spans="3:5" ht="15.75" customHeight="1">
      <c r="C928" s="182"/>
      <c r="D928" s="182"/>
      <c r="E928" s="182"/>
    </row>
    <row r="929" spans="3:5" ht="15.75" customHeight="1">
      <c r="C929" s="182"/>
      <c r="D929" s="182"/>
      <c r="E929" s="182"/>
    </row>
    <row r="930" spans="3:5" ht="15.75" customHeight="1">
      <c r="C930" s="182"/>
      <c r="D930" s="182"/>
      <c r="E930" s="182"/>
    </row>
    <row r="931" spans="3:5" ht="15.75" customHeight="1">
      <c r="C931" s="182"/>
      <c r="D931" s="182"/>
      <c r="E931" s="182"/>
    </row>
    <row r="932" spans="3:5" ht="15.75" customHeight="1">
      <c r="C932" s="182"/>
      <c r="D932" s="182"/>
      <c r="E932" s="182"/>
    </row>
    <row r="933" spans="3:5" ht="15.75" customHeight="1">
      <c r="C933" s="182"/>
      <c r="D933" s="182"/>
      <c r="E933" s="182"/>
    </row>
    <row r="934" spans="3:5" ht="15.75" customHeight="1">
      <c r="C934" s="182"/>
      <c r="D934" s="182"/>
      <c r="E934" s="182"/>
    </row>
    <row r="935" spans="3:5" ht="15.75" customHeight="1">
      <c r="C935" s="182"/>
      <c r="D935" s="182"/>
      <c r="E935" s="182"/>
    </row>
    <row r="936" spans="3:5" ht="15.75" customHeight="1">
      <c r="C936" s="182"/>
      <c r="D936" s="182"/>
      <c r="E936" s="182"/>
    </row>
    <row r="937" spans="3:5" ht="15.75" customHeight="1">
      <c r="C937" s="182"/>
      <c r="D937" s="182"/>
      <c r="E937" s="182"/>
    </row>
    <row r="938" spans="3:5" ht="15.75" customHeight="1">
      <c r="C938" s="182"/>
      <c r="D938" s="182"/>
      <c r="E938" s="182"/>
    </row>
    <row r="939" spans="3:5" ht="15.75" customHeight="1">
      <c r="C939" s="182"/>
      <c r="D939" s="182"/>
      <c r="E939" s="182"/>
    </row>
    <row r="940" spans="3:5" ht="15.75" customHeight="1">
      <c r="C940" s="182"/>
      <c r="D940" s="182"/>
      <c r="E940" s="182"/>
    </row>
    <row r="941" spans="3:5" ht="15.75" customHeight="1">
      <c r="C941" s="182"/>
      <c r="D941" s="182"/>
      <c r="E941" s="182"/>
    </row>
    <row r="942" spans="3:5" ht="15.75" customHeight="1">
      <c r="C942" s="182"/>
      <c r="D942" s="182"/>
      <c r="E942" s="182"/>
    </row>
    <row r="943" spans="3:5" ht="15.75" customHeight="1">
      <c r="C943" s="182"/>
      <c r="D943" s="182"/>
      <c r="E943" s="182"/>
    </row>
    <row r="944" spans="3:5" ht="15.75" customHeight="1">
      <c r="C944" s="182"/>
      <c r="D944" s="182"/>
      <c r="E944" s="182"/>
    </row>
    <row r="945" spans="3:5" ht="15.75" customHeight="1">
      <c r="C945" s="182"/>
      <c r="D945" s="182"/>
      <c r="E945" s="182"/>
    </row>
    <row r="946" spans="3:5" ht="15.75" customHeight="1">
      <c r="C946" s="182"/>
      <c r="D946" s="182"/>
      <c r="E946" s="182"/>
    </row>
    <row r="947" spans="3:5" ht="15.75" customHeight="1">
      <c r="C947" s="182"/>
      <c r="D947" s="182"/>
      <c r="E947" s="182"/>
    </row>
    <row r="948" spans="3:5" ht="15.75" customHeight="1">
      <c r="C948" s="182"/>
      <c r="D948" s="182"/>
      <c r="E948" s="182"/>
    </row>
    <row r="949" spans="3:5" ht="15.75" customHeight="1">
      <c r="C949" s="182"/>
      <c r="D949" s="182"/>
      <c r="E949" s="182"/>
    </row>
    <row r="950" spans="3:5" ht="15.75" customHeight="1">
      <c r="C950" s="182"/>
      <c r="D950" s="182"/>
      <c r="E950" s="182"/>
    </row>
    <row r="951" spans="3:5" ht="15.75" customHeight="1">
      <c r="C951" s="182"/>
      <c r="D951" s="182"/>
      <c r="E951" s="182"/>
    </row>
    <row r="952" spans="3:5" ht="15.75" customHeight="1">
      <c r="C952" s="182"/>
      <c r="D952" s="182"/>
      <c r="E952" s="182"/>
    </row>
    <row r="953" spans="3:5" ht="15.75" customHeight="1">
      <c r="C953" s="182"/>
      <c r="D953" s="182"/>
      <c r="E953" s="182"/>
    </row>
    <row r="954" spans="3:5" ht="15.75" customHeight="1">
      <c r="C954" s="182"/>
      <c r="D954" s="182"/>
      <c r="E954" s="182"/>
    </row>
    <row r="955" spans="3:5" ht="15.75" customHeight="1">
      <c r="C955" s="182"/>
      <c r="D955" s="182"/>
      <c r="E955" s="182"/>
    </row>
    <row r="956" spans="3:5" ht="15.75" customHeight="1">
      <c r="C956" s="182"/>
      <c r="D956" s="182"/>
      <c r="E956" s="182"/>
    </row>
    <row r="957" spans="3:5" ht="15.75" customHeight="1">
      <c r="C957" s="182"/>
      <c r="D957" s="182"/>
      <c r="E957" s="182"/>
    </row>
    <row r="958" spans="3:5" ht="15.75" customHeight="1">
      <c r="C958" s="182"/>
      <c r="D958" s="182"/>
      <c r="E958" s="182"/>
    </row>
    <row r="959" spans="3:5" ht="15.75" customHeight="1">
      <c r="C959" s="182"/>
      <c r="D959" s="182"/>
      <c r="E959" s="182"/>
    </row>
    <row r="960" spans="3:5" ht="15.75" customHeight="1">
      <c r="C960" s="182"/>
      <c r="D960" s="182"/>
      <c r="E960" s="182"/>
    </row>
    <row r="961" spans="3:5" ht="15.75" customHeight="1">
      <c r="C961" s="182"/>
      <c r="D961" s="182"/>
      <c r="E961" s="182"/>
    </row>
    <row r="962" spans="3:5" ht="15.75" customHeight="1">
      <c r="C962" s="182"/>
      <c r="D962" s="182"/>
      <c r="E962" s="182"/>
    </row>
    <row r="963" spans="3:5" ht="15.75" customHeight="1">
      <c r="C963" s="182"/>
      <c r="D963" s="182"/>
      <c r="E963" s="182"/>
    </row>
    <row r="964" spans="3:5" ht="15.75" customHeight="1">
      <c r="C964" s="182"/>
      <c r="D964" s="182"/>
      <c r="E964" s="182"/>
    </row>
    <row r="965" spans="3:5" ht="15.75" customHeight="1">
      <c r="C965" s="182"/>
      <c r="D965" s="182"/>
      <c r="E965" s="182"/>
    </row>
    <row r="966" spans="3:5" ht="15.75" customHeight="1">
      <c r="C966" s="182"/>
      <c r="D966" s="182"/>
      <c r="E966" s="182"/>
    </row>
    <row r="967" spans="3:5" ht="15.75" customHeight="1">
      <c r="C967" s="182"/>
      <c r="D967" s="182"/>
      <c r="E967" s="182"/>
    </row>
    <row r="968" spans="3:5" ht="15.75" customHeight="1">
      <c r="C968" s="182"/>
      <c r="D968" s="182"/>
      <c r="E968" s="182"/>
    </row>
    <row r="969" spans="3:5" ht="15.75" customHeight="1">
      <c r="C969" s="182"/>
      <c r="D969" s="182"/>
      <c r="E969" s="182"/>
    </row>
    <row r="970" spans="3:5" ht="15.75" customHeight="1">
      <c r="C970" s="182"/>
      <c r="D970" s="182"/>
      <c r="E970" s="182"/>
    </row>
    <row r="971" spans="3:5" ht="15.75" customHeight="1">
      <c r="C971" s="182"/>
      <c r="D971" s="182"/>
      <c r="E971" s="182"/>
    </row>
    <row r="972" spans="3:5" ht="15.75" customHeight="1">
      <c r="C972" s="182"/>
      <c r="D972" s="182"/>
      <c r="E972" s="182"/>
    </row>
    <row r="973" spans="3:5" ht="15.75" customHeight="1">
      <c r="C973" s="182"/>
      <c r="D973" s="182"/>
      <c r="E973" s="182"/>
    </row>
    <row r="974" spans="3:5" ht="15.75" customHeight="1">
      <c r="C974" s="182"/>
      <c r="D974" s="182"/>
      <c r="E974" s="182"/>
    </row>
    <row r="975" spans="3:5" ht="15.75" customHeight="1">
      <c r="C975" s="182"/>
      <c r="D975" s="182"/>
      <c r="E975" s="182"/>
    </row>
    <row r="976" spans="3:5" ht="15.75" customHeight="1">
      <c r="C976" s="182"/>
      <c r="D976" s="182"/>
      <c r="E976" s="182"/>
    </row>
    <row r="977" spans="3:5" ht="15.75" customHeight="1">
      <c r="C977" s="182"/>
      <c r="D977" s="182"/>
      <c r="E977" s="182"/>
    </row>
    <row r="978" spans="3:5" ht="15.75" customHeight="1">
      <c r="C978" s="182"/>
      <c r="D978" s="182"/>
      <c r="E978" s="182"/>
    </row>
    <row r="979" spans="3:5" ht="15.75" customHeight="1">
      <c r="C979" s="182"/>
      <c r="D979" s="182"/>
      <c r="E979" s="182"/>
    </row>
    <row r="980" spans="3:5" ht="15.75" customHeight="1">
      <c r="C980" s="182"/>
      <c r="D980" s="182"/>
      <c r="E980" s="182"/>
    </row>
    <row r="981" spans="3:5" ht="15.75" customHeight="1">
      <c r="C981" s="182"/>
      <c r="D981" s="182"/>
      <c r="E981" s="182"/>
    </row>
    <row r="982" spans="3:5" ht="15.75" customHeight="1">
      <c r="C982" s="182"/>
      <c r="D982" s="182"/>
      <c r="E982" s="182"/>
    </row>
    <row r="983" spans="3:5" ht="15.75" customHeight="1">
      <c r="C983" s="182"/>
      <c r="D983" s="182"/>
      <c r="E983" s="182"/>
    </row>
    <row r="984" spans="3:5" ht="15.75" customHeight="1">
      <c r="C984" s="182"/>
      <c r="D984" s="182"/>
      <c r="E984" s="182"/>
    </row>
    <row r="985" spans="3:5" ht="15.75" customHeight="1">
      <c r="C985" s="182"/>
      <c r="D985" s="182"/>
      <c r="E985" s="182"/>
    </row>
    <row r="986" spans="3:5" ht="15.75" customHeight="1">
      <c r="C986" s="182"/>
      <c r="D986" s="182"/>
      <c r="E986" s="182"/>
    </row>
    <row r="987" spans="3:5" ht="15.75" customHeight="1">
      <c r="C987" s="182"/>
      <c r="D987" s="182"/>
      <c r="E987" s="182"/>
    </row>
    <row r="988" spans="3:5" ht="15.75" customHeight="1">
      <c r="C988" s="182"/>
      <c r="D988" s="182"/>
      <c r="E988" s="182"/>
    </row>
    <row r="989" spans="3:5" ht="15.75" customHeight="1">
      <c r="C989" s="182"/>
      <c r="D989" s="182"/>
      <c r="E989" s="182"/>
    </row>
    <row r="990" spans="3:5" ht="15.75" customHeight="1">
      <c r="C990" s="182"/>
      <c r="D990" s="182"/>
      <c r="E990" s="182"/>
    </row>
    <row r="991" spans="3:5" ht="15.75" customHeight="1">
      <c r="C991" s="182"/>
      <c r="D991" s="182"/>
      <c r="E991" s="182"/>
    </row>
    <row r="992" spans="3:5" ht="15.75" customHeight="1">
      <c r="C992" s="182"/>
      <c r="D992" s="182"/>
      <c r="E992" s="182"/>
    </row>
    <row r="993" spans="3:5" ht="15.75" customHeight="1">
      <c r="C993" s="182"/>
      <c r="D993" s="182"/>
      <c r="E993" s="18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2989-1102-4410-8C34-932048A06AD0}">
  <dimension ref="A1:I128"/>
  <sheetViews>
    <sheetView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C12" sqref="C12"/>
    </sheetView>
  </sheetViews>
  <sheetFormatPr defaultColWidth="9.21875" defaultRowHeight="14.4"/>
  <cols>
    <col min="1" max="1" width="17.44140625" style="14" customWidth="1"/>
    <col min="2" max="2" width="36.21875" style="14" customWidth="1"/>
    <col min="3" max="3" width="27.5546875" style="13" customWidth="1"/>
    <col min="4" max="4" width="13.44140625" style="13" customWidth="1"/>
    <col min="5" max="5" width="12" style="13" customWidth="1"/>
    <col min="6" max="6" width="20" style="14" customWidth="1"/>
    <col min="7" max="7" width="4.5546875" style="14" customWidth="1"/>
    <col min="8" max="8" width="42.77734375" style="250" customWidth="1"/>
    <col min="9" max="16384" width="9.21875" style="14"/>
  </cols>
  <sheetData>
    <row r="1" spans="1:9">
      <c r="A1" s="4" t="s">
        <v>0</v>
      </c>
    </row>
    <row r="2" spans="1:9" s="165" customFormat="1">
      <c r="A2" s="390" t="s">
        <v>3835</v>
      </c>
      <c r="C2" s="166"/>
      <c r="D2" s="166"/>
      <c r="E2" s="166"/>
      <c r="H2" s="250"/>
    </row>
    <row r="4" spans="1:9" s="26" customFormat="1" ht="43.2">
      <c r="A4" s="24" t="s">
        <v>1</v>
      </c>
      <c r="B4" s="33" t="s">
        <v>2</v>
      </c>
      <c r="C4" s="25" t="s">
        <v>3</v>
      </c>
      <c r="D4" s="34" t="s">
        <v>4</v>
      </c>
      <c r="E4" s="34" t="s">
        <v>5</v>
      </c>
      <c r="F4" s="34" t="s">
        <v>6</v>
      </c>
      <c r="G4" s="34"/>
      <c r="H4" s="192" t="s">
        <v>7</v>
      </c>
    </row>
    <row r="5" spans="1:9" s="26" customFormat="1">
      <c r="A5" s="297" t="s">
        <v>8</v>
      </c>
      <c r="B5" s="253"/>
      <c r="C5" s="254"/>
      <c r="D5" s="254"/>
      <c r="E5" s="254"/>
      <c r="F5" s="253"/>
      <c r="G5" s="253"/>
      <c r="H5" s="247"/>
    </row>
    <row r="6" spans="1:9" s="26" customFormat="1">
      <c r="A6" s="253" t="s">
        <v>9</v>
      </c>
      <c r="B6" s="253"/>
      <c r="C6" s="254"/>
      <c r="D6" s="254"/>
      <c r="E6" s="254"/>
      <c r="F6" s="253"/>
      <c r="G6" s="253"/>
      <c r="H6" s="247"/>
    </row>
    <row r="7" spans="1:9" s="26" customFormat="1">
      <c r="A7" s="253" t="s">
        <v>10</v>
      </c>
      <c r="B7" s="253" t="s">
        <v>11</v>
      </c>
      <c r="C7" s="254" t="s">
        <v>378</v>
      </c>
      <c r="D7" s="254" t="s">
        <v>13</v>
      </c>
      <c r="E7" s="254">
        <v>1800</v>
      </c>
      <c r="F7" s="399" t="s">
        <v>14</v>
      </c>
      <c r="G7" s="253"/>
      <c r="H7" s="247"/>
    </row>
    <row r="8" spans="1:9" s="26" customFormat="1">
      <c r="A8" s="253" t="s">
        <v>15</v>
      </c>
      <c r="B8" s="253" t="s">
        <v>16</v>
      </c>
      <c r="C8" s="254" t="s">
        <v>378</v>
      </c>
      <c r="D8" s="254" t="s">
        <v>17</v>
      </c>
      <c r="E8" s="254">
        <v>7200</v>
      </c>
      <c r="F8" s="399" t="s">
        <v>18</v>
      </c>
      <c r="G8" s="253"/>
      <c r="H8" s="247"/>
      <c r="I8" s="247"/>
    </row>
    <row r="9" spans="1:9" s="26" customFormat="1">
      <c r="A9" s="253"/>
      <c r="B9" s="253"/>
      <c r="C9" s="254"/>
      <c r="D9" s="254"/>
      <c r="E9" s="254"/>
      <c r="F9" s="253"/>
      <c r="G9" s="253"/>
      <c r="H9" s="247"/>
      <c r="I9" s="247"/>
    </row>
    <row r="10" spans="1:9" s="26" customFormat="1">
      <c r="A10" s="253" t="s">
        <v>19</v>
      </c>
      <c r="B10" s="253"/>
      <c r="C10" s="254"/>
      <c r="D10" s="254"/>
      <c r="E10" s="254"/>
      <c r="F10" s="253"/>
      <c r="G10" s="253"/>
      <c r="H10" s="247"/>
      <c r="I10" s="247"/>
    </row>
    <row r="11" spans="1:9" s="26" customFormat="1">
      <c r="A11" s="253" t="s">
        <v>20</v>
      </c>
      <c r="B11" s="253" t="s">
        <v>21</v>
      </c>
      <c r="C11" s="254" t="s">
        <v>378</v>
      </c>
      <c r="D11" s="254" t="s">
        <v>17</v>
      </c>
      <c r="E11" s="254">
        <v>6300</v>
      </c>
      <c r="F11" s="399" t="s">
        <v>22</v>
      </c>
      <c r="G11" s="253"/>
      <c r="H11" s="247"/>
      <c r="I11" s="247"/>
    </row>
    <row r="12" spans="1:9" s="26" customFormat="1">
      <c r="A12" s="253" t="s">
        <v>23</v>
      </c>
      <c r="B12" s="253" t="s">
        <v>24</v>
      </c>
      <c r="C12" s="254" t="s">
        <v>378</v>
      </c>
      <c r="D12" s="254" t="s">
        <v>25</v>
      </c>
      <c r="E12" s="254">
        <v>2700</v>
      </c>
      <c r="F12" s="399" t="s">
        <v>26</v>
      </c>
      <c r="G12" s="253"/>
      <c r="H12" s="247" t="s">
        <v>30</v>
      </c>
      <c r="I12" s="247"/>
    </row>
    <row r="13" spans="1:9" s="26" customFormat="1">
      <c r="A13" s="253" t="s">
        <v>27</v>
      </c>
      <c r="B13" s="253" t="s">
        <v>28</v>
      </c>
      <c r="C13" s="254" t="s">
        <v>378</v>
      </c>
      <c r="D13" s="254" t="s">
        <v>25</v>
      </c>
      <c r="E13" s="254">
        <v>3600</v>
      </c>
      <c r="F13" s="399" t="s">
        <v>29</v>
      </c>
      <c r="G13" s="253"/>
      <c r="H13" s="247" t="s">
        <v>30</v>
      </c>
      <c r="I13" s="247"/>
    </row>
    <row r="14" spans="1:9">
      <c r="A14" s="389"/>
      <c r="B14" s="389"/>
      <c r="C14" s="391"/>
      <c r="D14" s="391"/>
      <c r="E14" s="254"/>
      <c r="F14" s="254"/>
      <c r="G14" s="253"/>
      <c r="H14" s="256"/>
      <c r="I14" s="247"/>
    </row>
    <row r="15" spans="1:9">
      <c r="A15" s="390" t="s">
        <v>379</v>
      </c>
      <c r="B15" s="389"/>
      <c r="C15" s="391"/>
      <c r="D15" s="391"/>
      <c r="E15" s="391"/>
      <c r="F15" s="389"/>
      <c r="G15" s="253"/>
      <c r="H15" s="256"/>
      <c r="I15" s="247"/>
    </row>
    <row r="16" spans="1:9">
      <c r="A16" s="389" t="s">
        <v>9</v>
      </c>
      <c r="B16" s="389"/>
      <c r="C16" s="391"/>
      <c r="D16" s="391"/>
      <c r="E16" s="391"/>
      <c r="F16" s="389"/>
      <c r="G16" s="253"/>
      <c r="H16" s="256"/>
      <c r="I16" s="247"/>
    </row>
    <row r="17" spans="1:9">
      <c r="A17" s="389" t="s">
        <v>53</v>
      </c>
      <c r="B17" s="389" t="s">
        <v>54</v>
      </c>
      <c r="C17" s="395" t="s">
        <v>380</v>
      </c>
      <c r="D17" s="391" t="s">
        <v>13</v>
      </c>
      <c r="E17" s="391">
        <v>1800</v>
      </c>
      <c r="F17" s="339" t="s">
        <v>55</v>
      </c>
      <c r="G17" s="253"/>
      <c r="H17" s="256"/>
      <c r="I17" s="247"/>
    </row>
    <row r="18" spans="1:9">
      <c r="A18" s="389" t="s">
        <v>56</v>
      </c>
      <c r="B18" s="389" t="s">
        <v>57</v>
      </c>
      <c r="C18" s="395" t="s">
        <v>380</v>
      </c>
      <c r="D18" s="391" t="s">
        <v>13</v>
      </c>
      <c r="E18" s="391">
        <v>1800</v>
      </c>
      <c r="F18" s="339" t="s">
        <v>55</v>
      </c>
      <c r="G18" s="253"/>
      <c r="H18" s="256"/>
      <c r="I18" s="247"/>
    </row>
    <row r="19" spans="1:9">
      <c r="A19" s="389" t="s">
        <v>58</v>
      </c>
      <c r="B19" s="389" t="s">
        <v>59</v>
      </c>
      <c r="C19" s="395" t="s">
        <v>380</v>
      </c>
      <c r="D19" s="391" t="s">
        <v>17</v>
      </c>
      <c r="E19" s="391">
        <v>7200</v>
      </c>
      <c r="F19" s="339" t="s">
        <v>60</v>
      </c>
      <c r="G19" s="253"/>
      <c r="H19" s="256"/>
      <c r="I19" s="247"/>
    </row>
    <row r="20" spans="1:9">
      <c r="A20" s="389"/>
      <c r="B20" s="389"/>
      <c r="C20" s="391"/>
      <c r="D20" s="391"/>
      <c r="E20" s="391"/>
      <c r="F20" s="389"/>
      <c r="G20" s="253"/>
      <c r="H20" s="256"/>
      <c r="I20" s="247"/>
    </row>
    <row r="21" spans="1:9">
      <c r="A21" s="389" t="s">
        <v>19</v>
      </c>
      <c r="B21" s="389"/>
      <c r="C21" s="391"/>
      <c r="D21" s="391"/>
      <c r="E21" s="391"/>
      <c r="F21" s="389"/>
      <c r="G21" s="253"/>
      <c r="H21" s="256"/>
      <c r="I21" s="247"/>
    </row>
    <row r="22" spans="1:9">
      <c r="A22" s="389" t="s">
        <v>61</v>
      </c>
      <c r="B22" s="389" t="s">
        <v>62</v>
      </c>
      <c r="C22" s="395" t="s">
        <v>381</v>
      </c>
      <c r="D22" s="391" t="s">
        <v>13</v>
      </c>
      <c r="E22" s="391">
        <v>3600</v>
      </c>
      <c r="F22" s="339" t="s">
        <v>63</v>
      </c>
      <c r="G22" s="253"/>
      <c r="H22" s="256"/>
      <c r="I22" s="247"/>
    </row>
    <row r="23" spans="1:9" s="165" customFormat="1">
      <c r="A23" s="389" t="s">
        <v>64</v>
      </c>
      <c r="B23" s="389" t="s">
        <v>65</v>
      </c>
      <c r="C23" s="395" t="s">
        <v>381</v>
      </c>
      <c r="D23" s="391" t="s">
        <v>46</v>
      </c>
      <c r="E23" s="391">
        <v>7200</v>
      </c>
      <c r="F23" s="339" t="s">
        <v>1045</v>
      </c>
      <c r="G23" s="253"/>
      <c r="H23" s="256"/>
      <c r="I23" s="247"/>
    </row>
    <row r="24" spans="1:9">
      <c r="A24" s="389"/>
      <c r="B24" s="389"/>
      <c r="C24" s="391"/>
      <c r="D24" s="391"/>
      <c r="E24" s="391"/>
      <c r="F24" s="389"/>
      <c r="G24" s="253"/>
      <c r="H24" s="256"/>
      <c r="I24" s="247"/>
    </row>
    <row r="25" spans="1:9">
      <c r="A25" s="389" t="s">
        <v>38</v>
      </c>
      <c r="B25" s="389"/>
      <c r="C25" s="391"/>
      <c r="D25" s="391"/>
      <c r="E25" s="391"/>
      <c r="F25" s="389"/>
      <c r="G25" s="253"/>
      <c r="H25" s="256"/>
      <c r="I25" s="247"/>
    </row>
    <row r="26" spans="1:9">
      <c r="A26" s="389" t="s">
        <v>71</v>
      </c>
      <c r="B26" s="389" t="s">
        <v>72</v>
      </c>
      <c r="C26" s="395" t="s">
        <v>378</v>
      </c>
      <c r="D26" s="391" t="s">
        <v>25</v>
      </c>
      <c r="E26" s="391">
        <v>10800</v>
      </c>
      <c r="F26" s="339" t="s">
        <v>70</v>
      </c>
      <c r="G26" s="253"/>
      <c r="H26" s="256"/>
      <c r="I26" s="247"/>
    </row>
    <row r="27" spans="1:9">
      <c r="A27" s="389"/>
      <c r="B27" s="389"/>
      <c r="C27" s="391"/>
      <c r="D27" s="391"/>
      <c r="E27" s="391"/>
      <c r="F27" s="389"/>
      <c r="G27" s="253"/>
      <c r="H27" s="256"/>
      <c r="I27" s="247"/>
    </row>
    <row r="28" spans="1:9" s="165" customFormat="1">
      <c r="A28" s="389" t="s">
        <v>382</v>
      </c>
      <c r="B28" s="389"/>
      <c r="C28" s="391"/>
      <c r="D28" s="391"/>
      <c r="E28" s="391"/>
      <c r="F28" s="389"/>
      <c r="G28" s="253"/>
      <c r="H28" s="256"/>
      <c r="I28" s="247"/>
    </row>
    <row r="29" spans="1:9">
      <c r="A29" s="389" t="s">
        <v>67</v>
      </c>
      <c r="B29" s="389" t="s">
        <v>68</v>
      </c>
      <c r="C29" s="391" t="s">
        <v>378</v>
      </c>
      <c r="D29" s="391" t="s">
        <v>69</v>
      </c>
      <c r="E29" s="391">
        <v>10800</v>
      </c>
      <c r="F29" s="339" t="s">
        <v>70</v>
      </c>
      <c r="G29" s="253"/>
      <c r="H29" s="256" t="s">
        <v>30</v>
      </c>
      <c r="I29" s="247"/>
    </row>
    <row r="30" spans="1:9">
      <c r="A30" s="389"/>
      <c r="B30" s="389"/>
      <c r="C30" s="391"/>
      <c r="D30" s="391"/>
      <c r="E30" s="391"/>
      <c r="F30" s="340"/>
      <c r="G30" s="253"/>
      <c r="H30" s="256"/>
      <c r="I30" s="247"/>
    </row>
    <row r="31" spans="1:9">
      <c r="A31" s="390" t="s">
        <v>383</v>
      </c>
      <c r="B31" s="389"/>
      <c r="C31" s="391"/>
      <c r="D31" s="391"/>
      <c r="E31" s="391"/>
      <c r="F31" s="389"/>
      <c r="G31" s="253"/>
      <c r="H31" s="256"/>
      <c r="I31" s="247"/>
    </row>
    <row r="32" spans="1:9">
      <c r="A32" s="389" t="s">
        <v>9</v>
      </c>
      <c r="B32" s="389"/>
      <c r="C32" s="391"/>
      <c r="D32" s="391"/>
      <c r="E32" s="391"/>
      <c r="F32" s="389"/>
      <c r="G32" s="253"/>
      <c r="H32" s="256"/>
      <c r="I32" s="247"/>
    </row>
    <row r="33" spans="1:9">
      <c r="A33" s="389" t="s">
        <v>75</v>
      </c>
      <c r="B33" s="389" t="s">
        <v>191</v>
      </c>
      <c r="C33" s="391" t="s">
        <v>380</v>
      </c>
      <c r="D33" s="391" t="s">
        <v>46</v>
      </c>
      <c r="E33" s="391">
        <v>3000</v>
      </c>
      <c r="F33" s="391" t="s">
        <v>384</v>
      </c>
      <c r="G33" s="253"/>
      <c r="H33" s="256"/>
      <c r="I33" s="247"/>
    </row>
    <row r="34" spans="1:9">
      <c r="A34" s="389" t="s">
        <v>184</v>
      </c>
      <c r="B34" s="389" t="s">
        <v>185</v>
      </c>
      <c r="C34" s="391" t="s">
        <v>380</v>
      </c>
      <c r="D34" s="391" t="s">
        <v>46</v>
      </c>
      <c r="E34" s="391">
        <v>3000</v>
      </c>
      <c r="F34" s="391" t="s">
        <v>385</v>
      </c>
      <c r="G34" s="253"/>
      <c r="H34" s="256"/>
      <c r="I34" s="247"/>
    </row>
    <row r="35" spans="1:9">
      <c r="A35" s="389" t="s">
        <v>386</v>
      </c>
      <c r="B35" s="389" t="s">
        <v>387</v>
      </c>
      <c r="C35" s="391" t="s">
        <v>380</v>
      </c>
      <c r="D35" s="391" t="s">
        <v>46</v>
      </c>
      <c r="E35" s="391">
        <v>3000</v>
      </c>
      <c r="F35" s="391" t="s">
        <v>388</v>
      </c>
      <c r="G35" s="253"/>
      <c r="H35" s="256"/>
      <c r="I35" s="247"/>
    </row>
    <row r="36" spans="1:9">
      <c r="A36" s="389"/>
      <c r="B36" s="389"/>
      <c r="C36" s="391"/>
      <c r="D36" s="391"/>
      <c r="E36" s="391"/>
      <c r="F36" s="391"/>
      <c r="G36" s="253"/>
      <c r="H36" s="256"/>
      <c r="I36" s="247"/>
    </row>
    <row r="37" spans="1:9">
      <c r="A37" s="389" t="s">
        <v>19</v>
      </c>
      <c r="B37" s="389"/>
      <c r="C37" s="391"/>
      <c r="D37" s="391"/>
      <c r="E37" s="391"/>
      <c r="F37" s="391"/>
      <c r="G37" s="253"/>
      <c r="H37" s="256"/>
      <c r="I37" s="247"/>
    </row>
    <row r="38" spans="1:9">
      <c r="A38" s="389" t="s">
        <v>181</v>
      </c>
      <c r="B38" s="389" t="s">
        <v>389</v>
      </c>
      <c r="C38" s="391" t="s">
        <v>113</v>
      </c>
      <c r="D38" s="391" t="s">
        <v>46</v>
      </c>
      <c r="E38" s="391">
        <v>3500</v>
      </c>
      <c r="F38" s="391" t="s">
        <v>390</v>
      </c>
      <c r="G38" s="253"/>
      <c r="H38" s="256"/>
      <c r="I38" s="247"/>
    </row>
    <row r="39" spans="1:9">
      <c r="A39" s="389" t="s">
        <v>177</v>
      </c>
      <c r="B39" s="389" t="s">
        <v>178</v>
      </c>
      <c r="C39" s="391" t="s">
        <v>113</v>
      </c>
      <c r="D39" s="391" t="s">
        <v>25</v>
      </c>
      <c r="E39" s="391">
        <v>2000</v>
      </c>
      <c r="F39" s="391" t="s">
        <v>391</v>
      </c>
      <c r="G39" s="253"/>
      <c r="H39" s="256"/>
      <c r="I39" s="247"/>
    </row>
    <row r="40" spans="1:9">
      <c r="A40" s="389" t="s">
        <v>392</v>
      </c>
      <c r="B40" s="389" t="s">
        <v>393</v>
      </c>
      <c r="C40" s="391" t="s">
        <v>113</v>
      </c>
      <c r="D40" s="391" t="s">
        <v>46</v>
      </c>
      <c r="E40" s="391">
        <v>3500</v>
      </c>
      <c r="F40" s="391" t="s">
        <v>394</v>
      </c>
      <c r="G40" s="253"/>
      <c r="H40" s="256"/>
      <c r="I40" s="247"/>
    </row>
    <row r="41" spans="1:9">
      <c r="A41" s="389"/>
      <c r="B41" s="389"/>
      <c r="C41" s="391"/>
      <c r="D41" s="391"/>
      <c r="E41" s="391"/>
      <c r="F41" s="339"/>
      <c r="G41" s="253"/>
      <c r="H41" s="256"/>
      <c r="I41" s="247"/>
    </row>
    <row r="42" spans="1:9">
      <c r="A42" s="390" t="s">
        <v>83</v>
      </c>
      <c r="B42" s="389"/>
      <c r="C42" s="391"/>
      <c r="D42" s="391"/>
      <c r="E42" s="391"/>
      <c r="F42" s="339"/>
      <c r="G42" s="253"/>
      <c r="H42" s="256"/>
      <c r="I42" s="247"/>
    </row>
    <row r="43" spans="1:9">
      <c r="A43" s="389" t="s">
        <v>9</v>
      </c>
      <c r="B43" s="389"/>
      <c r="C43" s="391"/>
      <c r="D43" s="391"/>
      <c r="E43" s="391"/>
      <c r="F43" s="339"/>
      <c r="G43" s="253"/>
      <c r="H43" s="256"/>
      <c r="I43" s="247"/>
    </row>
    <row r="44" spans="1:9">
      <c r="A44" s="389" t="s">
        <v>84</v>
      </c>
      <c r="B44" s="389" t="s">
        <v>85</v>
      </c>
      <c r="C44" s="391" t="s">
        <v>380</v>
      </c>
      <c r="D44" s="391" t="s">
        <v>46</v>
      </c>
      <c r="E44" s="391">
        <v>4500</v>
      </c>
      <c r="F44" s="391" t="s">
        <v>221</v>
      </c>
      <c r="G44" s="253"/>
      <c r="H44" s="256"/>
      <c r="I44" s="247"/>
    </row>
    <row r="45" spans="1:9" s="165" customFormat="1">
      <c r="A45" s="389" t="s">
        <v>90</v>
      </c>
      <c r="B45" s="389" t="s">
        <v>395</v>
      </c>
      <c r="C45" s="391" t="s">
        <v>380</v>
      </c>
      <c r="D45" s="391" t="s">
        <v>46</v>
      </c>
      <c r="E45" s="391">
        <v>4500</v>
      </c>
      <c r="F45" s="391" t="s">
        <v>224</v>
      </c>
      <c r="G45" s="253"/>
      <c r="H45" s="256"/>
      <c r="I45" s="247"/>
    </row>
    <row r="46" spans="1:9">
      <c r="A46" s="389"/>
      <c r="B46" s="389"/>
      <c r="C46" s="391"/>
      <c r="D46" s="391"/>
      <c r="E46" s="391"/>
      <c r="F46" s="391"/>
      <c r="G46" s="253"/>
      <c r="H46" s="256"/>
      <c r="I46" s="247"/>
    </row>
    <row r="47" spans="1:9">
      <c r="A47" s="389" t="s">
        <v>19</v>
      </c>
      <c r="B47" s="389"/>
      <c r="C47" s="391"/>
      <c r="D47" s="391"/>
      <c r="E47" s="391"/>
      <c r="F47" s="391"/>
      <c r="G47" s="253"/>
      <c r="H47" s="256"/>
      <c r="I47" s="247"/>
    </row>
    <row r="48" spans="1:9">
      <c r="A48" s="389" t="s">
        <v>88</v>
      </c>
      <c r="B48" s="389" t="s">
        <v>396</v>
      </c>
      <c r="C48" s="391" t="s">
        <v>380</v>
      </c>
      <c r="D48" s="391" t="s">
        <v>46</v>
      </c>
      <c r="E48" s="391">
        <v>4500</v>
      </c>
      <c r="F48" s="391" t="s">
        <v>221</v>
      </c>
      <c r="G48" s="253"/>
      <c r="H48" s="256"/>
      <c r="I48" s="247"/>
    </row>
    <row r="49" spans="1:9">
      <c r="A49" s="389" t="s">
        <v>90</v>
      </c>
      <c r="B49" s="389" t="s">
        <v>91</v>
      </c>
      <c r="C49" s="391" t="s">
        <v>380</v>
      </c>
      <c r="D49" s="391" t="s">
        <v>46</v>
      </c>
      <c r="E49" s="391">
        <v>4500</v>
      </c>
      <c r="F49" s="391" t="s">
        <v>224</v>
      </c>
      <c r="G49" s="253"/>
      <c r="H49" s="256"/>
      <c r="I49" s="247"/>
    </row>
    <row r="50" spans="1:9">
      <c r="A50" s="389"/>
      <c r="B50" s="389"/>
      <c r="C50" s="391"/>
      <c r="D50" s="391"/>
      <c r="E50" s="391"/>
      <c r="F50" s="389"/>
      <c r="G50" s="253"/>
      <c r="H50" s="256"/>
      <c r="I50" s="247"/>
    </row>
    <row r="51" spans="1:9">
      <c r="A51" s="390" t="s">
        <v>397</v>
      </c>
      <c r="B51" s="389"/>
      <c r="C51" s="391"/>
      <c r="D51" s="391"/>
      <c r="E51" s="391"/>
      <c r="F51" s="389"/>
      <c r="G51" s="253"/>
      <c r="H51" s="256"/>
      <c r="I51" s="247"/>
    </row>
    <row r="52" spans="1:9">
      <c r="A52" s="389" t="s">
        <v>9</v>
      </c>
      <c r="B52" s="389"/>
      <c r="C52" s="391"/>
      <c r="D52" s="391"/>
      <c r="E52" s="391"/>
      <c r="F52" s="389"/>
      <c r="G52" s="253"/>
      <c r="H52" s="256"/>
      <c r="I52" s="247"/>
    </row>
    <row r="53" spans="1:9">
      <c r="A53" s="389" t="s">
        <v>398</v>
      </c>
      <c r="B53" s="389" t="s">
        <v>399</v>
      </c>
      <c r="C53" s="391" t="s">
        <v>400</v>
      </c>
      <c r="D53" s="391" t="s">
        <v>46</v>
      </c>
      <c r="E53" s="391">
        <v>3500</v>
      </c>
      <c r="F53" s="339" t="s">
        <v>401</v>
      </c>
      <c r="G53" s="253"/>
      <c r="H53" s="256"/>
      <c r="I53" s="247"/>
    </row>
    <row r="54" spans="1:9">
      <c r="A54" s="389" t="s">
        <v>402</v>
      </c>
      <c r="B54" s="389" t="s">
        <v>403</v>
      </c>
      <c r="C54" s="391" t="s">
        <v>113</v>
      </c>
      <c r="D54" s="391" t="s">
        <v>25</v>
      </c>
      <c r="E54" s="391">
        <v>3500</v>
      </c>
      <c r="F54" s="391" t="s">
        <v>404</v>
      </c>
      <c r="G54" s="253"/>
      <c r="H54" s="256"/>
      <c r="I54" s="247"/>
    </row>
    <row r="55" spans="1:9">
      <c r="A55" s="389" t="s">
        <v>106</v>
      </c>
      <c r="B55" s="389" t="s">
        <v>107</v>
      </c>
      <c r="C55" s="391" t="s">
        <v>113</v>
      </c>
      <c r="D55" s="391" t="s">
        <v>25</v>
      </c>
      <c r="E55" s="391">
        <v>2000</v>
      </c>
      <c r="F55" s="391" t="s">
        <v>226</v>
      </c>
      <c r="G55" s="253"/>
      <c r="H55" s="256"/>
      <c r="I55" s="247"/>
    </row>
    <row r="56" spans="1:9">
      <c r="A56" s="389"/>
      <c r="B56" s="389"/>
      <c r="C56" s="391"/>
      <c r="D56" s="391"/>
      <c r="E56" s="391"/>
      <c r="F56" s="391"/>
      <c r="G56" s="253"/>
      <c r="H56" s="256"/>
      <c r="I56" s="247"/>
    </row>
    <row r="57" spans="1:9">
      <c r="A57" s="389" t="s">
        <v>19</v>
      </c>
      <c r="B57" s="389"/>
      <c r="C57" s="391"/>
      <c r="D57" s="391"/>
      <c r="E57" s="391"/>
      <c r="F57" s="389"/>
      <c r="G57" s="253"/>
      <c r="H57" s="256"/>
      <c r="I57" s="247"/>
    </row>
    <row r="58" spans="1:9">
      <c r="A58" s="389" t="s">
        <v>405</v>
      </c>
      <c r="B58" s="389" t="s">
        <v>406</v>
      </c>
      <c r="C58" s="391" t="s">
        <v>400</v>
      </c>
      <c r="D58" s="391" t="s">
        <v>25</v>
      </c>
      <c r="E58" s="391">
        <v>3000</v>
      </c>
      <c r="F58" s="339" t="s">
        <v>407</v>
      </c>
      <c r="G58" s="253"/>
      <c r="H58" s="256"/>
      <c r="I58" s="247"/>
    </row>
    <row r="59" spans="1:9">
      <c r="A59" s="389" t="s">
        <v>408</v>
      </c>
      <c r="B59" s="389" t="s">
        <v>409</v>
      </c>
      <c r="C59" s="391" t="s">
        <v>113</v>
      </c>
      <c r="D59" s="391" t="s">
        <v>13</v>
      </c>
      <c r="E59" s="391">
        <v>2000</v>
      </c>
      <c r="F59" s="339" t="s">
        <v>410</v>
      </c>
      <c r="G59" s="253"/>
      <c r="H59" s="256"/>
      <c r="I59" s="247"/>
    </row>
    <row r="60" spans="1:9">
      <c r="A60" s="389" t="s">
        <v>411</v>
      </c>
      <c r="B60" s="389" t="s">
        <v>412</v>
      </c>
      <c r="C60" s="391" t="s">
        <v>400</v>
      </c>
      <c r="D60" s="391" t="s">
        <v>25</v>
      </c>
      <c r="E60" s="391">
        <v>2000</v>
      </c>
      <c r="F60" s="339" t="s">
        <v>413</v>
      </c>
      <c r="G60" s="253"/>
      <c r="H60" s="256"/>
      <c r="I60" s="247"/>
    </row>
    <row r="61" spans="1:9">
      <c r="A61" s="389" t="s">
        <v>98</v>
      </c>
      <c r="B61" s="389" t="s">
        <v>99</v>
      </c>
      <c r="C61" s="391" t="s">
        <v>400</v>
      </c>
      <c r="D61" s="391" t="s">
        <v>25</v>
      </c>
      <c r="E61" s="391">
        <v>2000</v>
      </c>
      <c r="F61" s="339" t="s">
        <v>414</v>
      </c>
      <c r="G61" s="253"/>
      <c r="H61" s="256"/>
      <c r="I61" s="247"/>
    </row>
    <row r="62" spans="1:9">
      <c r="A62" s="389"/>
      <c r="B62" s="389"/>
      <c r="C62" s="391"/>
      <c r="D62" s="391"/>
      <c r="E62" s="391"/>
      <c r="F62" s="389"/>
      <c r="G62" s="253"/>
      <c r="H62" s="256"/>
      <c r="I62" s="247"/>
    </row>
    <row r="63" spans="1:9">
      <c r="A63" s="390" t="s">
        <v>109</v>
      </c>
      <c r="B63" s="389"/>
      <c r="C63" s="391"/>
      <c r="D63" s="391"/>
      <c r="E63" s="391"/>
      <c r="F63" s="339"/>
      <c r="G63" s="253"/>
      <c r="H63" s="256"/>
      <c r="I63" s="247"/>
    </row>
    <row r="64" spans="1:9">
      <c r="A64" s="389" t="s">
        <v>9</v>
      </c>
      <c r="B64" s="389"/>
      <c r="C64" s="391"/>
      <c r="D64" s="391"/>
      <c r="E64" s="391"/>
      <c r="F64" s="339"/>
      <c r="G64" s="253"/>
      <c r="H64" s="256"/>
      <c r="I64" s="247"/>
    </row>
    <row r="65" spans="1:9">
      <c r="A65" s="389" t="s">
        <v>121</v>
      </c>
      <c r="B65" s="389" t="s">
        <v>253</v>
      </c>
      <c r="C65" s="391" t="s">
        <v>113</v>
      </c>
      <c r="D65" s="391" t="s">
        <v>13</v>
      </c>
      <c r="E65" s="391">
        <v>1500</v>
      </c>
      <c r="F65" s="391" t="s">
        <v>123</v>
      </c>
      <c r="G65" s="253"/>
      <c r="H65" s="256"/>
      <c r="I65" s="247"/>
    </row>
    <row r="66" spans="1:9">
      <c r="A66" s="389" t="s">
        <v>124</v>
      </c>
      <c r="B66" s="389" t="s">
        <v>254</v>
      </c>
      <c r="C66" s="391" t="s">
        <v>113</v>
      </c>
      <c r="D66" s="391" t="s">
        <v>46</v>
      </c>
      <c r="E66" s="391">
        <v>3000</v>
      </c>
      <c r="F66" s="391" t="s">
        <v>126</v>
      </c>
      <c r="G66" s="253"/>
      <c r="H66" s="256"/>
      <c r="I66" s="247"/>
    </row>
    <row r="67" spans="1:9">
      <c r="A67" s="389" t="s">
        <v>415</v>
      </c>
      <c r="B67" s="389" t="s">
        <v>128</v>
      </c>
      <c r="C67" s="391" t="s">
        <v>113</v>
      </c>
      <c r="D67" s="391" t="s">
        <v>46</v>
      </c>
      <c r="E67" s="391">
        <v>3000</v>
      </c>
      <c r="F67" s="339" t="s">
        <v>129</v>
      </c>
      <c r="G67" s="253"/>
      <c r="H67" s="256"/>
      <c r="I67" s="247"/>
    </row>
    <row r="68" spans="1:9">
      <c r="A68" s="389" t="s">
        <v>416</v>
      </c>
      <c r="B68" s="389" t="s">
        <v>119</v>
      </c>
      <c r="C68" s="391" t="s">
        <v>113</v>
      </c>
      <c r="D68" s="391" t="s">
        <v>13</v>
      </c>
      <c r="E68" s="391">
        <v>1500</v>
      </c>
      <c r="F68" s="339" t="s">
        <v>120</v>
      </c>
      <c r="G68" s="253"/>
      <c r="H68" s="256"/>
      <c r="I68" s="247"/>
    </row>
    <row r="69" spans="1:9">
      <c r="A69" s="389"/>
      <c r="B69" s="389"/>
      <c r="C69" s="391"/>
      <c r="D69" s="391"/>
      <c r="E69" s="391"/>
      <c r="F69" s="339"/>
      <c r="G69" s="253"/>
      <c r="H69" s="256"/>
      <c r="I69" s="247"/>
    </row>
    <row r="70" spans="1:9">
      <c r="A70" s="389" t="s">
        <v>19</v>
      </c>
      <c r="B70" s="389"/>
      <c r="C70" s="391"/>
      <c r="D70" s="391"/>
      <c r="E70" s="391"/>
      <c r="F70" s="339"/>
      <c r="G70" s="253"/>
      <c r="H70" s="256"/>
      <c r="I70" s="247"/>
    </row>
    <row r="71" spans="1:9">
      <c r="A71" s="389" t="s">
        <v>111</v>
      </c>
      <c r="B71" s="389" t="s">
        <v>112</v>
      </c>
      <c r="C71" s="391" t="s">
        <v>417</v>
      </c>
      <c r="D71" s="391" t="s">
        <v>46</v>
      </c>
      <c r="E71" s="391">
        <v>4500</v>
      </c>
      <c r="F71" s="391" t="s">
        <v>114</v>
      </c>
      <c r="G71" s="253"/>
      <c r="H71" s="256"/>
      <c r="I71" s="247"/>
    </row>
    <row r="72" spans="1:9">
      <c r="A72" s="389" t="s">
        <v>115</v>
      </c>
      <c r="B72" s="389" t="s">
        <v>418</v>
      </c>
      <c r="C72" s="391" t="s">
        <v>113</v>
      </c>
      <c r="D72" s="391" t="s">
        <v>46</v>
      </c>
      <c r="E72" s="391">
        <v>4500</v>
      </c>
      <c r="F72" s="391" t="s">
        <v>114</v>
      </c>
      <c r="G72" s="253"/>
      <c r="H72" s="256"/>
      <c r="I72" s="247"/>
    </row>
    <row r="73" spans="1:9">
      <c r="A73" s="389" t="s">
        <v>187</v>
      </c>
      <c r="B73" s="389"/>
      <c r="C73" s="391"/>
      <c r="D73" s="391"/>
      <c r="E73" s="391"/>
      <c r="F73" s="391"/>
      <c r="G73" s="253"/>
      <c r="H73" s="256"/>
      <c r="I73" s="247"/>
    </row>
    <row r="74" spans="1:9">
      <c r="A74" s="389" t="s">
        <v>419</v>
      </c>
      <c r="B74" s="389"/>
      <c r="C74" s="391"/>
      <c r="D74" s="391"/>
      <c r="E74" s="391"/>
      <c r="F74" s="339"/>
      <c r="G74" s="253"/>
      <c r="H74" s="256"/>
      <c r="I74" s="247"/>
    </row>
    <row r="75" spans="1:9">
      <c r="A75" s="389" t="s">
        <v>111</v>
      </c>
      <c r="B75" s="389" t="s">
        <v>112</v>
      </c>
      <c r="C75" s="391" t="s">
        <v>420</v>
      </c>
      <c r="D75" s="391" t="s">
        <v>46</v>
      </c>
      <c r="E75" s="391">
        <v>4500</v>
      </c>
      <c r="F75" s="391" t="s">
        <v>114</v>
      </c>
      <c r="G75" s="253"/>
      <c r="H75" s="256"/>
      <c r="I75" s="247"/>
    </row>
    <row r="76" spans="1:9">
      <c r="A76" s="389" t="s">
        <v>115</v>
      </c>
      <c r="B76" s="389" t="s">
        <v>418</v>
      </c>
      <c r="C76" s="391" t="s">
        <v>420</v>
      </c>
      <c r="D76" s="391" t="s">
        <v>46</v>
      </c>
      <c r="E76" s="391">
        <v>4500</v>
      </c>
      <c r="F76" s="391" t="s">
        <v>114</v>
      </c>
      <c r="G76" s="253"/>
      <c r="H76" s="256"/>
      <c r="I76" s="247"/>
    </row>
    <row r="77" spans="1:9">
      <c r="A77" s="389"/>
      <c r="B77" s="389"/>
      <c r="C77" s="391"/>
      <c r="D77" s="391"/>
      <c r="E77" s="391"/>
      <c r="F77" s="389"/>
      <c r="G77" s="253"/>
      <c r="H77" s="256"/>
      <c r="I77" s="247"/>
    </row>
    <row r="78" spans="1:9">
      <c r="A78" s="389" t="s">
        <v>19</v>
      </c>
      <c r="B78" s="389"/>
      <c r="C78" s="391"/>
      <c r="D78" s="391"/>
      <c r="E78" s="391"/>
      <c r="F78" s="339"/>
      <c r="G78" s="253"/>
      <c r="H78" s="256"/>
      <c r="I78" s="247"/>
    </row>
    <row r="79" spans="1:9">
      <c r="A79" s="389" t="s">
        <v>121</v>
      </c>
      <c r="B79" s="389" t="s">
        <v>253</v>
      </c>
      <c r="C79" s="391" t="s">
        <v>378</v>
      </c>
      <c r="D79" s="391" t="s">
        <v>13</v>
      </c>
      <c r="E79" s="391">
        <v>1500</v>
      </c>
      <c r="F79" s="391" t="s">
        <v>123</v>
      </c>
      <c r="G79" s="253"/>
      <c r="H79" s="256"/>
      <c r="I79" s="247"/>
    </row>
    <row r="80" spans="1:9">
      <c r="A80" s="389" t="s">
        <v>124</v>
      </c>
      <c r="B80" s="389" t="s">
        <v>254</v>
      </c>
      <c r="C80" s="391" t="s">
        <v>378</v>
      </c>
      <c r="D80" s="391" t="s">
        <v>46</v>
      </c>
      <c r="E80" s="391">
        <v>3000</v>
      </c>
      <c r="F80" s="391" t="s">
        <v>126</v>
      </c>
      <c r="G80" s="253"/>
      <c r="H80" s="256"/>
      <c r="I80" s="247"/>
    </row>
    <row r="81" spans="1:9">
      <c r="A81" s="389" t="s">
        <v>415</v>
      </c>
      <c r="B81" s="389" t="s">
        <v>128</v>
      </c>
      <c r="C81" s="391" t="s">
        <v>378</v>
      </c>
      <c r="D81" s="391" t="s">
        <v>46</v>
      </c>
      <c r="E81" s="391">
        <v>3000</v>
      </c>
      <c r="F81" s="391" t="s">
        <v>129</v>
      </c>
      <c r="G81" s="253"/>
      <c r="H81" s="256"/>
      <c r="I81" s="247"/>
    </row>
    <row r="82" spans="1:9">
      <c r="A82" s="389" t="s">
        <v>416</v>
      </c>
      <c r="B82" s="389" t="s">
        <v>119</v>
      </c>
      <c r="C82" s="391" t="s">
        <v>378</v>
      </c>
      <c r="D82" s="391" t="s">
        <v>13</v>
      </c>
      <c r="E82" s="391">
        <v>1500</v>
      </c>
      <c r="F82" s="391" t="s">
        <v>120</v>
      </c>
      <c r="G82" s="253"/>
      <c r="H82" s="256"/>
      <c r="I82" s="247"/>
    </row>
    <row r="83" spans="1:9">
      <c r="A83" s="389"/>
      <c r="B83" s="389"/>
      <c r="C83" s="391"/>
      <c r="D83" s="391"/>
      <c r="E83" s="391"/>
      <c r="F83" s="391"/>
      <c r="G83" s="253"/>
      <c r="H83" s="256"/>
      <c r="I83" s="247"/>
    </row>
    <row r="84" spans="1:9">
      <c r="A84" s="390" t="s">
        <v>354</v>
      </c>
      <c r="B84" s="389"/>
      <c r="C84" s="391"/>
      <c r="D84" s="391"/>
      <c r="E84" s="391"/>
      <c r="F84" s="391"/>
      <c r="G84" s="253"/>
      <c r="H84" s="256"/>
      <c r="I84" s="247"/>
    </row>
    <row r="85" spans="1:9">
      <c r="A85" s="389" t="s">
        <v>9</v>
      </c>
      <c r="B85" s="389"/>
      <c r="C85" s="391"/>
      <c r="D85" s="391"/>
      <c r="E85" s="391"/>
      <c r="F85" s="391"/>
      <c r="G85" s="253"/>
      <c r="H85" s="256"/>
      <c r="I85" s="247"/>
    </row>
    <row r="86" spans="1:9">
      <c r="A86" s="389" t="s">
        <v>133</v>
      </c>
      <c r="B86" s="389" t="s">
        <v>134</v>
      </c>
      <c r="C86" s="391" t="s">
        <v>380</v>
      </c>
      <c r="D86" s="391" t="s">
        <v>46</v>
      </c>
      <c r="E86" s="391">
        <v>7200</v>
      </c>
      <c r="F86" s="391" t="s">
        <v>135</v>
      </c>
      <c r="G86" s="253"/>
      <c r="H86" s="256"/>
      <c r="I86" s="247"/>
    </row>
    <row r="87" spans="1:9">
      <c r="A87" s="389" t="s">
        <v>302</v>
      </c>
      <c r="B87" s="389" t="s">
        <v>136</v>
      </c>
      <c r="C87" s="391" t="s">
        <v>380</v>
      </c>
      <c r="D87" s="391" t="s">
        <v>13</v>
      </c>
      <c r="E87" s="391">
        <v>1800</v>
      </c>
      <c r="F87" s="391" t="s">
        <v>137</v>
      </c>
      <c r="G87" s="253"/>
      <c r="H87" s="256"/>
      <c r="I87" s="247"/>
    </row>
    <row r="88" spans="1:9">
      <c r="A88" s="389"/>
      <c r="B88" s="389"/>
      <c r="C88" s="391"/>
      <c r="D88" s="391"/>
      <c r="E88" s="391"/>
      <c r="F88" s="391"/>
      <c r="G88" s="253"/>
      <c r="H88" s="256"/>
      <c r="I88" s="247"/>
    </row>
    <row r="89" spans="1:9">
      <c r="A89" s="389" t="s">
        <v>19</v>
      </c>
      <c r="B89" s="389"/>
      <c r="C89" s="391"/>
      <c r="D89" s="391"/>
      <c r="E89" s="391"/>
      <c r="F89" s="391"/>
      <c r="G89" s="253"/>
      <c r="H89" s="256"/>
      <c r="I89" s="247"/>
    </row>
    <row r="90" spans="1:9">
      <c r="A90" s="389" t="s">
        <v>138</v>
      </c>
      <c r="B90" s="389" t="s">
        <v>139</v>
      </c>
      <c r="C90" s="391" t="s">
        <v>380</v>
      </c>
      <c r="D90" s="391" t="s">
        <v>25</v>
      </c>
      <c r="E90" s="391">
        <v>7200</v>
      </c>
      <c r="F90" s="391" t="s">
        <v>140</v>
      </c>
      <c r="G90" s="253"/>
      <c r="H90" s="256"/>
      <c r="I90" s="247"/>
    </row>
    <row r="91" spans="1:9">
      <c r="A91" s="389" t="s">
        <v>141</v>
      </c>
      <c r="B91" s="389" t="s">
        <v>142</v>
      </c>
      <c r="C91" s="391" t="s">
        <v>380</v>
      </c>
      <c r="D91" s="391" t="s">
        <v>25</v>
      </c>
      <c r="E91" s="391">
        <v>1800</v>
      </c>
      <c r="F91" s="391" t="s">
        <v>143</v>
      </c>
      <c r="G91" s="253"/>
      <c r="H91" s="256"/>
      <c r="I91" s="247"/>
    </row>
    <row r="92" spans="1:9">
      <c r="A92" s="389"/>
      <c r="B92" s="389"/>
      <c r="C92" s="391"/>
      <c r="D92" s="391"/>
      <c r="E92" s="391"/>
      <c r="F92" s="389"/>
      <c r="G92" s="253"/>
      <c r="H92" s="256"/>
      <c r="I92" s="247"/>
    </row>
    <row r="93" spans="1:9">
      <c r="A93" s="390" t="s">
        <v>421</v>
      </c>
      <c r="B93" s="389"/>
      <c r="C93" s="391"/>
      <c r="D93" s="391"/>
      <c r="E93" s="391"/>
      <c r="F93" s="391"/>
      <c r="G93" s="253"/>
      <c r="H93" s="256"/>
      <c r="I93" s="247"/>
    </row>
    <row r="94" spans="1:9">
      <c r="A94" s="389" t="s">
        <v>9</v>
      </c>
      <c r="B94" s="389"/>
      <c r="C94" s="391"/>
      <c r="D94" s="391"/>
      <c r="E94" s="391"/>
      <c r="F94" s="391"/>
      <c r="G94" s="253"/>
      <c r="H94" s="256"/>
      <c r="I94" s="247"/>
    </row>
    <row r="95" spans="1:9">
      <c r="A95" s="389" t="s">
        <v>146</v>
      </c>
      <c r="B95" s="389" t="s">
        <v>422</v>
      </c>
      <c r="C95" s="391" t="s">
        <v>113</v>
      </c>
      <c r="D95" s="391" t="s">
        <v>13</v>
      </c>
      <c r="E95" s="391">
        <v>2700</v>
      </c>
      <c r="F95" s="391" t="s">
        <v>320</v>
      </c>
      <c r="G95" s="253"/>
      <c r="H95" s="256"/>
      <c r="I95" s="247"/>
    </row>
    <row r="96" spans="1:9">
      <c r="A96" s="389" t="s">
        <v>318</v>
      </c>
      <c r="B96" s="389" t="s">
        <v>423</v>
      </c>
      <c r="C96" s="391" t="s">
        <v>113</v>
      </c>
      <c r="D96" s="391" t="s">
        <v>25</v>
      </c>
      <c r="E96" s="391">
        <v>2700</v>
      </c>
      <c r="F96" s="391" t="s">
        <v>320</v>
      </c>
      <c r="G96" s="253"/>
      <c r="H96" s="256"/>
      <c r="I96" s="247"/>
    </row>
    <row r="97" spans="1:9">
      <c r="A97" s="389" t="s">
        <v>149</v>
      </c>
      <c r="B97" s="389" t="s">
        <v>424</v>
      </c>
      <c r="C97" s="391" t="s">
        <v>113</v>
      </c>
      <c r="D97" s="391" t="s">
        <v>46</v>
      </c>
      <c r="E97" s="391">
        <v>3600</v>
      </c>
      <c r="F97" s="391" t="s">
        <v>366</v>
      </c>
      <c r="G97" s="253"/>
      <c r="H97" s="256"/>
      <c r="I97" s="247"/>
    </row>
    <row r="98" spans="1:9">
      <c r="A98" s="389"/>
      <c r="B98" s="389"/>
      <c r="C98" s="391"/>
      <c r="D98" s="391"/>
      <c r="E98" s="391"/>
      <c r="F98" s="391"/>
      <c r="G98" s="253"/>
      <c r="H98" s="256"/>
      <c r="I98" s="247"/>
    </row>
    <row r="99" spans="1:9">
      <c r="A99" s="389" t="s">
        <v>19</v>
      </c>
      <c r="B99" s="389"/>
      <c r="C99" s="391"/>
      <c r="D99" s="391"/>
      <c r="E99" s="391"/>
      <c r="F99" s="391"/>
      <c r="G99" s="253"/>
      <c r="H99" s="256"/>
      <c r="I99" s="247"/>
    </row>
    <row r="100" spans="1:9">
      <c r="A100" s="389" t="s">
        <v>321</v>
      </c>
      <c r="B100" s="389" t="s">
        <v>365</v>
      </c>
      <c r="C100" s="391" t="s">
        <v>113</v>
      </c>
      <c r="D100" s="391" t="s">
        <v>13</v>
      </c>
      <c r="E100" s="391">
        <v>2700</v>
      </c>
      <c r="F100" s="391" t="s">
        <v>320</v>
      </c>
      <c r="G100" s="253"/>
      <c r="H100" s="256"/>
      <c r="I100" s="247"/>
    </row>
    <row r="101" spans="1:9">
      <c r="A101" s="389" t="s">
        <v>154</v>
      </c>
      <c r="B101" s="389" t="s">
        <v>425</v>
      </c>
      <c r="C101" s="391" t="s">
        <v>113</v>
      </c>
      <c r="D101" s="391" t="s">
        <v>25</v>
      </c>
      <c r="E101" s="391">
        <v>3600</v>
      </c>
      <c r="F101" s="391" t="s">
        <v>366</v>
      </c>
      <c r="G101" s="253"/>
      <c r="H101" s="256"/>
      <c r="I101" s="247"/>
    </row>
    <row r="102" spans="1:9">
      <c r="A102" s="389" t="s">
        <v>152</v>
      </c>
      <c r="B102" s="389" t="s">
        <v>426</v>
      </c>
      <c r="C102" s="391" t="s">
        <v>113</v>
      </c>
      <c r="D102" s="391" t="s">
        <v>25</v>
      </c>
      <c r="E102" s="391">
        <v>2700</v>
      </c>
      <c r="F102" s="391" t="s">
        <v>320</v>
      </c>
      <c r="G102" s="253"/>
      <c r="H102" s="256"/>
      <c r="I102" s="247"/>
    </row>
    <row r="103" spans="1:9">
      <c r="A103" s="389"/>
      <c r="B103" s="389"/>
      <c r="C103" s="391"/>
      <c r="D103" s="391"/>
      <c r="E103" s="391"/>
      <c r="F103" s="389"/>
      <c r="G103" s="253"/>
      <c r="H103" s="256"/>
      <c r="I103" s="247"/>
    </row>
    <row r="104" spans="1:9">
      <c r="A104" s="389" t="s">
        <v>38</v>
      </c>
      <c r="B104" s="389"/>
      <c r="C104" s="391"/>
      <c r="D104" s="391"/>
      <c r="E104" s="391"/>
      <c r="F104" s="389"/>
      <c r="G104" s="253"/>
      <c r="H104" s="256"/>
      <c r="I104" s="247"/>
    </row>
    <row r="105" spans="1:9">
      <c r="A105" s="389" t="s">
        <v>427</v>
      </c>
      <c r="B105" s="389" t="s">
        <v>428</v>
      </c>
      <c r="C105" s="391" t="s">
        <v>113</v>
      </c>
      <c r="D105" s="391" t="s">
        <v>46</v>
      </c>
      <c r="E105" s="391">
        <v>4500</v>
      </c>
      <c r="F105" s="391" t="s">
        <v>151</v>
      </c>
      <c r="G105" s="253"/>
      <c r="H105" s="256"/>
      <c r="I105" s="247"/>
    </row>
    <row r="106" spans="1:9">
      <c r="A106" s="389" t="s">
        <v>429</v>
      </c>
      <c r="B106" s="389" t="s">
        <v>430</v>
      </c>
      <c r="C106" s="391" t="s">
        <v>113</v>
      </c>
      <c r="D106" s="391" t="s">
        <v>25</v>
      </c>
      <c r="E106" s="391">
        <v>4500</v>
      </c>
      <c r="F106" s="391" t="s">
        <v>151</v>
      </c>
      <c r="G106" s="253"/>
      <c r="H106" s="256"/>
      <c r="I106" s="247"/>
    </row>
    <row r="107" spans="1:9">
      <c r="A107" s="389"/>
      <c r="B107" s="389"/>
      <c r="C107" s="391"/>
      <c r="D107" s="391"/>
      <c r="E107" s="391"/>
      <c r="F107" s="389"/>
      <c r="G107" s="253"/>
      <c r="H107" s="256"/>
      <c r="I107" s="247"/>
    </row>
    <row r="108" spans="1:9">
      <c r="A108" s="389" t="s">
        <v>431</v>
      </c>
      <c r="B108" s="389"/>
      <c r="C108" s="391"/>
      <c r="D108" s="391"/>
      <c r="E108" s="391"/>
      <c r="F108" s="389"/>
      <c r="G108" s="253"/>
      <c r="H108" s="256"/>
      <c r="I108" s="247"/>
    </row>
    <row r="109" spans="1:9">
      <c r="A109" s="389" t="s">
        <v>432</v>
      </c>
      <c r="B109" s="389" t="s">
        <v>433</v>
      </c>
      <c r="C109" s="391" t="s">
        <v>113</v>
      </c>
      <c r="D109" s="391" t="s">
        <v>46</v>
      </c>
      <c r="E109" s="391">
        <v>4500</v>
      </c>
      <c r="F109" s="391" t="s">
        <v>151</v>
      </c>
      <c r="G109" s="253"/>
      <c r="H109" s="256"/>
      <c r="I109" s="247"/>
    </row>
    <row r="110" spans="1:9">
      <c r="A110" s="389" t="s">
        <v>434</v>
      </c>
      <c r="B110" s="389" t="s">
        <v>435</v>
      </c>
      <c r="C110" s="391" t="s">
        <v>113</v>
      </c>
      <c r="D110" s="391" t="s">
        <v>25</v>
      </c>
      <c r="E110" s="391">
        <v>4500</v>
      </c>
      <c r="F110" s="391" t="s">
        <v>151</v>
      </c>
      <c r="G110" s="253"/>
      <c r="H110" s="256"/>
      <c r="I110" s="247"/>
    </row>
    <row r="111" spans="1:9">
      <c r="A111" s="389"/>
      <c r="B111" s="389"/>
      <c r="C111" s="391"/>
      <c r="D111" s="391"/>
      <c r="E111" s="391"/>
      <c r="F111" s="389"/>
      <c r="G111" s="253"/>
      <c r="H111" s="256"/>
      <c r="I111" s="247"/>
    </row>
    <row r="112" spans="1:9">
      <c r="A112" s="389" t="s">
        <v>436</v>
      </c>
      <c r="B112" s="389"/>
      <c r="C112" s="391"/>
      <c r="D112" s="391"/>
      <c r="E112" s="391"/>
      <c r="F112" s="389"/>
      <c r="G112" s="253"/>
      <c r="H112" s="256"/>
      <c r="I112" s="247"/>
    </row>
    <row r="113" spans="1:9">
      <c r="A113" s="389" t="s">
        <v>437</v>
      </c>
      <c r="B113" s="389" t="s">
        <v>438</v>
      </c>
      <c r="C113" s="391" t="s">
        <v>378</v>
      </c>
      <c r="D113" s="391" t="s">
        <v>46</v>
      </c>
      <c r="E113" s="391">
        <v>3500</v>
      </c>
      <c r="F113" s="391" t="s">
        <v>439</v>
      </c>
      <c r="G113" s="253"/>
      <c r="H113" s="256"/>
      <c r="I113" s="247"/>
    </row>
    <row r="114" spans="1:9">
      <c r="A114" s="389" t="s">
        <v>177</v>
      </c>
      <c r="B114" s="389" t="s">
        <v>178</v>
      </c>
      <c r="C114" s="391" t="s">
        <v>113</v>
      </c>
      <c r="D114" s="391" t="s">
        <v>25</v>
      </c>
      <c r="E114" s="391">
        <v>2000</v>
      </c>
      <c r="F114" s="391" t="s">
        <v>391</v>
      </c>
      <c r="G114" s="253"/>
      <c r="H114" s="256"/>
      <c r="I114" s="247"/>
    </row>
    <row r="115" spans="1:9">
      <c r="A115" s="389" t="s">
        <v>440</v>
      </c>
      <c r="B115" s="389" t="s">
        <v>441</v>
      </c>
      <c r="C115" s="391" t="s">
        <v>378</v>
      </c>
      <c r="D115" s="391" t="s">
        <v>46</v>
      </c>
      <c r="E115" s="391">
        <v>3500</v>
      </c>
      <c r="F115" s="391" t="s">
        <v>439</v>
      </c>
      <c r="G115" s="253"/>
      <c r="H115" s="256"/>
      <c r="I115" s="247"/>
    </row>
    <row r="116" spans="1:9">
      <c r="A116" s="389"/>
      <c r="B116" s="389"/>
      <c r="C116" s="391"/>
      <c r="D116" s="391"/>
      <c r="E116" s="391"/>
      <c r="F116" s="389"/>
      <c r="G116" s="253"/>
      <c r="H116" s="256"/>
      <c r="I116" s="247"/>
    </row>
    <row r="117" spans="1:9">
      <c r="A117" s="389"/>
      <c r="B117" s="389"/>
      <c r="C117" s="391"/>
      <c r="D117" s="391"/>
      <c r="E117" s="391"/>
      <c r="F117" s="389"/>
      <c r="G117" s="253"/>
      <c r="H117" s="256"/>
      <c r="I117" s="247"/>
    </row>
    <row r="118" spans="1:9">
      <c r="A118" s="389"/>
      <c r="B118" s="389"/>
      <c r="C118" s="391"/>
      <c r="D118" s="391"/>
      <c r="E118" s="391"/>
      <c r="F118" s="391"/>
      <c r="G118" s="253"/>
      <c r="H118" s="256"/>
      <c r="I118" s="247"/>
    </row>
    <row r="119" spans="1:9">
      <c r="A119" s="389"/>
      <c r="B119" s="389"/>
      <c r="C119" s="391"/>
      <c r="D119" s="391"/>
      <c r="E119" s="391"/>
      <c r="F119" s="391"/>
      <c r="G119" s="253"/>
      <c r="H119" s="256"/>
      <c r="I119" s="247"/>
    </row>
    <row r="120" spans="1:9">
      <c r="A120" s="389"/>
      <c r="B120" s="389"/>
      <c r="C120" s="391"/>
      <c r="D120" s="391"/>
      <c r="E120" s="391"/>
      <c r="F120" s="389"/>
      <c r="G120" s="253"/>
      <c r="H120" s="256"/>
    </row>
    <row r="121" spans="1:9">
      <c r="G121" s="163"/>
    </row>
    <row r="122" spans="1:9">
      <c r="F122" s="16"/>
      <c r="G122" s="163"/>
    </row>
    <row r="123" spans="1:9">
      <c r="F123" s="13"/>
      <c r="G123" s="163"/>
    </row>
    <row r="124" spans="1:9">
      <c r="G124" s="163"/>
    </row>
    <row r="125" spans="1:9">
      <c r="A125" s="35"/>
      <c r="B125" s="35"/>
    </row>
    <row r="126" spans="1:9">
      <c r="A126" s="36"/>
      <c r="F126" s="13"/>
      <c r="G126" s="13"/>
    </row>
    <row r="127" spans="1:9">
      <c r="A127" s="36"/>
      <c r="F127" s="13"/>
      <c r="G127" s="13"/>
    </row>
    <row r="128" spans="1:9">
      <c r="A128" s="36"/>
      <c r="F128" s="13"/>
      <c r="G128" s="13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64415-DCB1-4C81-B22A-DE60AC08F7B9}">
  <dimension ref="A1:H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1" sqref="G11"/>
    </sheetView>
  </sheetViews>
  <sheetFormatPr defaultRowHeight="14.4"/>
  <cols>
    <col min="1" max="1" width="15.44140625" customWidth="1"/>
    <col min="2" max="2" width="34.77734375" customWidth="1"/>
    <col min="3" max="3" width="28.44140625" customWidth="1"/>
    <col min="6" max="6" width="19.77734375" style="173" customWidth="1"/>
    <col min="7" max="7" width="15.44140625" style="256" customWidth="1"/>
  </cols>
  <sheetData>
    <row r="1" spans="1:8" ht="15.6">
      <c r="A1" s="42" t="s">
        <v>1065</v>
      </c>
      <c r="B1" s="37"/>
      <c r="C1" s="37"/>
      <c r="D1" s="37"/>
      <c r="E1" s="37"/>
    </row>
    <row r="2" spans="1:8" ht="15.6">
      <c r="A2" s="388" t="s">
        <v>3357</v>
      </c>
      <c r="B2" s="37"/>
      <c r="C2" s="37"/>
      <c r="D2" s="37"/>
      <c r="E2" s="37"/>
    </row>
    <row r="4" spans="1:8" ht="43.2">
      <c r="A4" s="39" t="s">
        <v>1</v>
      </c>
      <c r="B4" s="40" t="s">
        <v>2</v>
      </c>
      <c r="C4" s="41" t="s">
        <v>3</v>
      </c>
      <c r="D4" s="38" t="s">
        <v>4</v>
      </c>
      <c r="E4" s="38" t="s">
        <v>5</v>
      </c>
      <c r="F4" s="176" t="s">
        <v>6</v>
      </c>
      <c r="G4" s="54" t="s">
        <v>7</v>
      </c>
    </row>
    <row r="5" spans="1:8">
      <c r="A5" s="390" t="s">
        <v>487</v>
      </c>
      <c r="B5" s="389"/>
      <c r="C5" s="389"/>
      <c r="D5" s="389"/>
      <c r="E5" s="389"/>
      <c r="F5" s="389"/>
      <c r="G5" s="392"/>
    </row>
    <row r="6" spans="1:8">
      <c r="A6" s="393" t="s">
        <v>9</v>
      </c>
      <c r="B6" s="389"/>
      <c r="C6" s="389"/>
      <c r="D6" s="389"/>
      <c r="E6" s="389"/>
      <c r="F6" s="389"/>
      <c r="G6" s="392"/>
    </row>
    <row r="7" spans="1:8">
      <c r="A7" s="389" t="s">
        <v>488</v>
      </c>
      <c r="B7" s="394" t="s">
        <v>489</v>
      </c>
      <c r="C7" s="389" t="s">
        <v>490</v>
      </c>
      <c r="D7" s="391">
        <v>4</v>
      </c>
      <c r="E7" s="392">
        <v>4000</v>
      </c>
      <c r="F7" s="396" t="s">
        <v>491</v>
      </c>
      <c r="G7" s="392"/>
    </row>
    <row r="8" spans="1:8">
      <c r="A8" s="389" t="s">
        <v>492</v>
      </c>
      <c r="B8" s="394" t="s">
        <v>493</v>
      </c>
      <c r="C8" s="389" t="s">
        <v>494</v>
      </c>
      <c r="D8" s="391">
        <v>3</v>
      </c>
      <c r="E8" s="392">
        <v>2400</v>
      </c>
      <c r="F8" s="396" t="s">
        <v>495</v>
      </c>
      <c r="G8" s="392"/>
      <c r="H8" s="389"/>
    </row>
    <row r="9" spans="1:8">
      <c r="A9" s="389"/>
      <c r="B9" s="389"/>
      <c r="C9" s="389"/>
      <c r="D9" s="389"/>
      <c r="E9" s="392"/>
      <c r="F9" s="389"/>
      <c r="G9" s="392"/>
      <c r="H9" s="389"/>
    </row>
    <row r="10" spans="1:8">
      <c r="A10" s="393" t="s">
        <v>19</v>
      </c>
      <c r="B10" s="389"/>
      <c r="C10" s="389"/>
      <c r="D10" s="389"/>
      <c r="E10" s="392"/>
      <c r="F10" s="392"/>
      <c r="G10" s="392"/>
      <c r="H10" s="389"/>
    </row>
    <row r="11" spans="1:8">
      <c r="A11" s="394" t="s">
        <v>496</v>
      </c>
      <c r="B11" s="394" t="s">
        <v>497</v>
      </c>
      <c r="C11" s="389" t="s">
        <v>490</v>
      </c>
      <c r="D11" s="391">
        <v>4</v>
      </c>
      <c r="E11" s="392">
        <v>4000</v>
      </c>
      <c r="F11" s="396" t="s">
        <v>491</v>
      </c>
      <c r="H11" s="389"/>
    </row>
    <row r="12" spans="1:8">
      <c r="A12" s="394" t="s">
        <v>498</v>
      </c>
      <c r="B12" s="394" t="s">
        <v>499</v>
      </c>
      <c r="C12" s="389" t="s">
        <v>500</v>
      </c>
      <c r="D12" s="391">
        <v>4</v>
      </c>
      <c r="E12" s="392">
        <v>4000</v>
      </c>
      <c r="F12" s="396" t="s">
        <v>501</v>
      </c>
      <c r="H12" s="389"/>
    </row>
    <row r="13" spans="1:8">
      <c r="A13" s="394"/>
      <c r="B13" s="394"/>
      <c r="C13" s="389"/>
      <c r="D13" s="391"/>
      <c r="E13" s="392"/>
      <c r="F13" s="396"/>
      <c r="G13" s="255"/>
      <c r="H13" s="389"/>
    </row>
    <row r="14" spans="1:8">
      <c r="A14" s="389"/>
      <c r="B14" s="389"/>
      <c r="C14" s="389"/>
      <c r="D14" s="389"/>
      <c r="E14" s="389"/>
      <c r="F14" s="389"/>
      <c r="H14" s="389"/>
    </row>
    <row r="15" spans="1:8">
      <c r="A15" s="390" t="s">
        <v>502</v>
      </c>
      <c r="B15" s="389"/>
      <c r="C15" s="389"/>
      <c r="D15" s="389"/>
      <c r="E15" s="389"/>
      <c r="F15" s="389"/>
      <c r="H15" s="389"/>
    </row>
    <row r="16" spans="1:8">
      <c r="A16" s="393" t="s">
        <v>9</v>
      </c>
      <c r="B16" s="389"/>
      <c r="C16" s="389"/>
      <c r="D16" s="389"/>
      <c r="E16" s="389"/>
      <c r="F16" s="389"/>
      <c r="H16" s="389"/>
    </row>
    <row r="17" spans="1:8">
      <c r="A17" s="389" t="s">
        <v>503</v>
      </c>
      <c r="B17" s="394" t="s">
        <v>504</v>
      </c>
      <c r="C17" s="389" t="s">
        <v>505</v>
      </c>
      <c r="D17" s="391">
        <v>2</v>
      </c>
      <c r="E17" s="395">
        <v>2400</v>
      </c>
      <c r="F17" s="396" t="s">
        <v>506</v>
      </c>
      <c r="G17" s="255" t="s">
        <v>507</v>
      </c>
      <c r="H17" s="389"/>
    </row>
    <row r="18" spans="1:8">
      <c r="A18" s="389" t="s">
        <v>508</v>
      </c>
      <c r="B18" s="394" t="s">
        <v>509</v>
      </c>
      <c r="C18" s="389" t="s">
        <v>505</v>
      </c>
      <c r="D18" s="391">
        <v>2</v>
      </c>
      <c r="E18" s="395">
        <v>2400</v>
      </c>
      <c r="F18" s="396" t="s">
        <v>510</v>
      </c>
      <c r="G18" s="255" t="s">
        <v>511</v>
      </c>
      <c r="H18" s="389"/>
    </row>
    <row r="19" spans="1:8">
      <c r="A19" s="389"/>
      <c r="B19" s="389"/>
      <c r="C19" s="389"/>
      <c r="D19" s="389"/>
      <c r="E19" s="389"/>
      <c r="F19" s="389"/>
      <c r="H19" s="389"/>
    </row>
    <row r="20" spans="1:8">
      <c r="A20" s="393" t="s">
        <v>19</v>
      </c>
      <c r="B20" s="394"/>
      <c r="C20" s="389"/>
      <c r="D20" s="391"/>
      <c r="E20" s="391"/>
      <c r="F20" s="389"/>
      <c r="G20" s="255"/>
      <c r="H20" s="389"/>
    </row>
    <row r="21" spans="1:8">
      <c r="A21" s="389" t="s">
        <v>512</v>
      </c>
      <c r="B21" s="394" t="s">
        <v>513</v>
      </c>
      <c r="C21" s="389" t="s">
        <v>505</v>
      </c>
      <c r="D21" s="391">
        <v>2</v>
      </c>
      <c r="E21" s="395">
        <v>2400</v>
      </c>
      <c r="F21" s="396" t="s">
        <v>514</v>
      </c>
      <c r="G21" s="255" t="s">
        <v>507</v>
      </c>
      <c r="H21" s="389"/>
    </row>
    <row r="22" spans="1:8">
      <c r="A22" s="389" t="s">
        <v>515</v>
      </c>
      <c r="B22" s="394" t="s">
        <v>516</v>
      </c>
      <c r="C22" s="389" t="s">
        <v>517</v>
      </c>
      <c r="D22" s="391">
        <v>3</v>
      </c>
      <c r="E22" s="391">
        <v>4000</v>
      </c>
      <c r="F22" s="396" t="s">
        <v>518</v>
      </c>
      <c r="G22" s="255" t="s">
        <v>519</v>
      </c>
      <c r="H22" s="389"/>
    </row>
    <row r="23" spans="1:8">
      <c r="A23" s="389" t="s">
        <v>520</v>
      </c>
      <c r="B23" s="394" t="s">
        <v>521</v>
      </c>
      <c r="C23" s="389" t="s">
        <v>505</v>
      </c>
      <c r="D23" s="391">
        <v>2</v>
      </c>
      <c r="E23" s="391">
        <v>2400</v>
      </c>
      <c r="F23" s="396" t="s">
        <v>522</v>
      </c>
      <c r="G23" s="255" t="s">
        <v>511</v>
      </c>
      <c r="H23" s="389"/>
    </row>
    <row r="24" spans="1:8">
      <c r="H24" s="389"/>
    </row>
    <row r="25" spans="1:8">
      <c r="H25" s="389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42CE4-CA24-4391-96FB-FCCDFBC49BBC}">
  <dimension ref="A1:H120"/>
  <sheetViews>
    <sheetView workbookViewId="0">
      <pane ySplit="4" topLeftCell="A5" activePane="bottomLeft" state="frozen"/>
      <selection pane="bottomLeft" activeCell="A92" sqref="A92"/>
    </sheetView>
  </sheetViews>
  <sheetFormatPr defaultColWidth="9.21875" defaultRowHeight="14.4"/>
  <cols>
    <col min="1" max="1" width="22" style="170" customWidth="1"/>
    <col min="2" max="2" width="42.21875" style="170" customWidth="1"/>
    <col min="3" max="3" width="27.5546875" style="170" customWidth="1"/>
    <col min="4" max="4" width="11.5546875" style="169" customWidth="1"/>
    <col min="5" max="5" width="11.21875" style="169" customWidth="1"/>
    <col min="6" max="6" width="16.44140625" style="169" customWidth="1"/>
    <col min="7" max="7" width="18.44140625" style="170" customWidth="1"/>
    <col min="8" max="16384" width="9.21875" style="170"/>
  </cols>
  <sheetData>
    <row r="1" spans="1:8">
      <c r="A1" s="159" t="s">
        <v>1496</v>
      </c>
    </row>
    <row r="2" spans="1:8">
      <c r="A2" s="159" t="s">
        <v>2952</v>
      </c>
    </row>
    <row r="4" spans="1:8" ht="43.2">
      <c r="A4" s="27" t="s">
        <v>1</v>
      </c>
      <c r="B4" s="125" t="s">
        <v>2</v>
      </c>
      <c r="C4" s="160" t="s">
        <v>3</v>
      </c>
      <c r="D4" s="162" t="s">
        <v>4</v>
      </c>
      <c r="E4" s="162" t="s">
        <v>5</v>
      </c>
      <c r="F4" s="162" t="s">
        <v>6</v>
      </c>
      <c r="G4" s="160" t="s">
        <v>7</v>
      </c>
    </row>
    <row r="5" spans="1:8">
      <c r="A5" s="159" t="s">
        <v>1497</v>
      </c>
      <c r="B5" s="250"/>
      <c r="C5" s="250"/>
      <c r="D5" s="251"/>
      <c r="E5" s="251"/>
      <c r="F5" s="251"/>
      <c r="G5" s="250"/>
    </row>
    <row r="6" spans="1:8">
      <c r="A6" s="250" t="s">
        <v>9</v>
      </c>
      <c r="B6" s="250"/>
      <c r="C6" s="250"/>
      <c r="D6" s="251"/>
      <c r="E6" s="251"/>
      <c r="F6" s="251"/>
      <c r="G6" s="250"/>
    </row>
    <row r="7" spans="1:8">
      <c r="A7" s="250" t="s">
        <v>2175</v>
      </c>
      <c r="B7" s="250" t="s">
        <v>1498</v>
      </c>
      <c r="C7" s="188" t="s">
        <v>1499</v>
      </c>
      <c r="D7" s="251" t="s">
        <v>46</v>
      </c>
      <c r="E7" s="265">
        <v>4320</v>
      </c>
      <c r="F7" s="249" t="s">
        <v>1614</v>
      </c>
      <c r="G7" s="238" t="s">
        <v>2953</v>
      </c>
    </row>
    <row r="8" spans="1:8">
      <c r="A8" s="250" t="s">
        <v>172</v>
      </c>
      <c r="B8" s="250" t="s">
        <v>1500</v>
      </c>
      <c r="C8" s="188" t="s">
        <v>1499</v>
      </c>
      <c r="D8" s="251" t="s">
        <v>42</v>
      </c>
      <c r="E8" s="265">
        <v>5760</v>
      </c>
      <c r="F8" s="249" t="s">
        <v>1501</v>
      </c>
      <c r="G8" s="238" t="s">
        <v>2954</v>
      </c>
      <c r="H8" s="256"/>
    </row>
    <row r="9" spans="1:8">
      <c r="A9" s="250" t="s">
        <v>2495</v>
      </c>
      <c r="B9" s="250" t="s">
        <v>1502</v>
      </c>
      <c r="C9" s="188" t="s">
        <v>1499</v>
      </c>
      <c r="D9" s="251" t="s">
        <v>46</v>
      </c>
      <c r="E9" s="265">
        <v>5040</v>
      </c>
      <c r="F9" s="249" t="s">
        <v>1615</v>
      </c>
      <c r="G9" s="238" t="s">
        <v>2955</v>
      </c>
      <c r="H9" s="256"/>
    </row>
    <row r="10" spans="1:8">
      <c r="A10" s="250"/>
      <c r="B10" s="250"/>
      <c r="C10" s="250"/>
      <c r="D10" s="251"/>
      <c r="E10" s="251"/>
      <c r="F10" s="251"/>
      <c r="G10" s="209"/>
      <c r="H10" s="256"/>
    </row>
    <row r="11" spans="1:8">
      <c r="A11" s="250" t="s">
        <v>19</v>
      </c>
      <c r="B11" s="250"/>
      <c r="C11" s="250"/>
      <c r="D11" s="251"/>
      <c r="E11" s="251"/>
      <c r="F11" s="251"/>
      <c r="G11" s="209"/>
      <c r="H11" s="256"/>
    </row>
    <row r="12" spans="1:8">
      <c r="A12" s="250" t="s">
        <v>1503</v>
      </c>
      <c r="B12" s="250" t="s">
        <v>1504</v>
      </c>
      <c r="C12" s="188" t="s">
        <v>1499</v>
      </c>
      <c r="D12" s="251" t="s">
        <v>46</v>
      </c>
      <c r="E12" s="265">
        <v>3960</v>
      </c>
      <c r="F12" s="249" t="s">
        <v>1616</v>
      </c>
      <c r="G12" s="183" t="s">
        <v>1505</v>
      </c>
      <c r="H12" s="256"/>
    </row>
    <row r="13" spans="1:8">
      <c r="A13" s="250" t="s">
        <v>1506</v>
      </c>
      <c r="B13" s="250" t="s">
        <v>1507</v>
      </c>
      <c r="C13" s="188" t="s">
        <v>1499</v>
      </c>
      <c r="D13" s="251" t="s">
        <v>46</v>
      </c>
      <c r="E13" s="265">
        <v>3960</v>
      </c>
      <c r="F13" s="249" t="s">
        <v>1616</v>
      </c>
      <c r="G13" s="209" t="s">
        <v>1508</v>
      </c>
      <c r="H13" s="256"/>
    </row>
    <row r="14" spans="1:8">
      <c r="A14" s="250" t="s">
        <v>1509</v>
      </c>
      <c r="B14" s="250" t="s">
        <v>1510</v>
      </c>
      <c r="C14" s="188" t="s">
        <v>1499</v>
      </c>
      <c r="D14" s="251" t="s">
        <v>46</v>
      </c>
      <c r="E14" s="265">
        <v>6120</v>
      </c>
      <c r="F14" s="249" t="s">
        <v>1617</v>
      </c>
      <c r="G14" s="209" t="s">
        <v>1511</v>
      </c>
      <c r="H14" s="256"/>
    </row>
    <row r="15" spans="1:8">
      <c r="A15" s="256"/>
      <c r="B15" s="256"/>
      <c r="C15" s="256"/>
      <c r="D15" s="255"/>
      <c r="E15" s="255"/>
      <c r="F15" s="255"/>
      <c r="G15" s="256"/>
      <c r="H15" s="256"/>
    </row>
    <row r="16" spans="1:8">
      <c r="A16" s="250" t="s">
        <v>38</v>
      </c>
      <c r="B16" s="250"/>
      <c r="C16" s="250"/>
      <c r="D16" s="251"/>
      <c r="E16" s="251"/>
      <c r="F16" s="251"/>
      <c r="G16" s="209"/>
      <c r="H16" s="256"/>
    </row>
    <row r="17" spans="1:8">
      <c r="A17" s="250" t="s">
        <v>44</v>
      </c>
      <c r="B17" s="250" t="s">
        <v>537</v>
      </c>
      <c r="C17" s="188" t="s">
        <v>1512</v>
      </c>
      <c r="D17" s="251" t="s">
        <v>46</v>
      </c>
      <c r="E17" s="251">
        <v>4320</v>
      </c>
      <c r="F17" s="249" t="s">
        <v>2990</v>
      </c>
      <c r="G17" s="238" t="s">
        <v>2953</v>
      </c>
      <c r="H17" s="256"/>
    </row>
    <row r="18" spans="1:8">
      <c r="A18" s="250" t="s">
        <v>1513</v>
      </c>
      <c r="B18" s="250" t="s">
        <v>1514</v>
      </c>
      <c r="C18" s="188" t="s">
        <v>1512</v>
      </c>
      <c r="D18" s="251" t="s">
        <v>46</v>
      </c>
      <c r="E18" s="265">
        <v>4860</v>
      </c>
      <c r="F18" s="249" t="s">
        <v>1618</v>
      </c>
      <c r="G18" s="238" t="s">
        <v>2956</v>
      </c>
      <c r="H18" s="256"/>
    </row>
    <row r="19" spans="1:8">
      <c r="A19" s="250" t="s">
        <v>1515</v>
      </c>
      <c r="B19" s="250" t="s">
        <v>1516</v>
      </c>
      <c r="C19" s="188" t="s">
        <v>1512</v>
      </c>
      <c r="D19" s="251" t="s">
        <v>42</v>
      </c>
      <c r="E19" s="265">
        <v>5760</v>
      </c>
      <c r="F19" s="249" t="s">
        <v>1501</v>
      </c>
      <c r="G19" s="238" t="s">
        <v>2957</v>
      </c>
      <c r="H19" s="256"/>
    </row>
    <row r="20" spans="1:8">
      <c r="A20" s="250"/>
      <c r="B20" s="250"/>
      <c r="C20" s="250"/>
      <c r="D20" s="251"/>
      <c r="E20" s="265"/>
      <c r="F20" s="265"/>
      <c r="G20" s="209"/>
      <c r="H20" s="256"/>
    </row>
    <row r="21" spans="1:8">
      <c r="A21" s="250" t="s">
        <v>48</v>
      </c>
      <c r="B21" s="250"/>
      <c r="C21" s="250"/>
      <c r="D21" s="251"/>
      <c r="E21" s="251"/>
      <c r="F21" s="251"/>
      <c r="G21" s="209"/>
      <c r="H21" s="256"/>
    </row>
    <row r="22" spans="1:8">
      <c r="A22" s="250" t="s">
        <v>1517</v>
      </c>
      <c r="B22" s="250" t="s">
        <v>1518</v>
      </c>
      <c r="C22" s="188" t="s">
        <v>1512</v>
      </c>
      <c r="D22" s="251" t="s">
        <v>17</v>
      </c>
      <c r="E22" s="265">
        <v>7680</v>
      </c>
      <c r="F22" s="249" t="s">
        <v>1619</v>
      </c>
      <c r="G22" s="263" t="s">
        <v>1519</v>
      </c>
      <c r="H22" s="256"/>
    </row>
    <row r="23" spans="1:8">
      <c r="A23" s="250" t="s">
        <v>1520</v>
      </c>
      <c r="B23" s="250" t="s">
        <v>1521</v>
      </c>
      <c r="C23" s="188" t="s">
        <v>1512</v>
      </c>
      <c r="D23" s="251" t="s">
        <v>34</v>
      </c>
      <c r="E23" s="251">
        <v>8640</v>
      </c>
      <c r="F23" s="249" t="s">
        <v>1620</v>
      </c>
      <c r="G23" s="263" t="s">
        <v>1522</v>
      </c>
      <c r="H23" s="256"/>
    </row>
    <row r="24" spans="1:8">
      <c r="A24" s="250"/>
      <c r="B24" s="250"/>
      <c r="C24" s="250"/>
      <c r="D24" s="251"/>
      <c r="E24" s="251"/>
      <c r="F24" s="251"/>
      <c r="G24" s="256"/>
      <c r="H24" s="256"/>
    </row>
    <row r="25" spans="1:8">
      <c r="A25" s="159" t="s">
        <v>2958</v>
      </c>
      <c r="B25" s="250"/>
      <c r="C25" s="250"/>
      <c r="D25" s="251"/>
      <c r="E25" s="251"/>
      <c r="F25" s="251"/>
      <c r="G25" s="250"/>
      <c r="H25" s="256"/>
    </row>
    <row r="26" spans="1:8">
      <c r="A26" s="250" t="s">
        <v>9</v>
      </c>
      <c r="B26" s="250"/>
      <c r="C26" s="250"/>
      <c r="D26" s="251"/>
      <c r="E26" s="251"/>
      <c r="F26" s="251"/>
      <c r="G26" s="250"/>
      <c r="H26" s="256"/>
    </row>
    <row r="27" spans="1:8">
      <c r="A27" s="250" t="s">
        <v>1117</v>
      </c>
      <c r="B27" s="250" t="s">
        <v>814</v>
      </c>
      <c r="C27" s="188" t="s">
        <v>1523</v>
      </c>
      <c r="D27" s="251" t="s">
        <v>46</v>
      </c>
      <c r="E27" s="265">
        <v>2880</v>
      </c>
      <c r="F27" s="249" t="s">
        <v>1524</v>
      </c>
      <c r="G27" s="250" t="s">
        <v>2959</v>
      </c>
      <c r="H27" s="256"/>
    </row>
    <row r="28" spans="1:8">
      <c r="A28" s="250" t="s">
        <v>1525</v>
      </c>
      <c r="B28" s="250" t="s">
        <v>1324</v>
      </c>
      <c r="C28" s="188" t="s">
        <v>1523</v>
      </c>
      <c r="D28" s="251" t="s">
        <v>46</v>
      </c>
      <c r="E28" s="265">
        <v>2880</v>
      </c>
      <c r="F28" s="249" t="s">
        <v>1526</v>
      </c>
      <c r="G28" s="250" t="s">
        <v>2959</v>
      </c>
      <c r="H28" s="256"/>
    </row>
    <row r="29" spans="1:8">
      <c r="A29" s="250" t="s">
        <v>1527</v>
      </c>
      <c r="B29" s="250" t="s">
        <v>1528</v>
      </c>
      <c r="C29" s="188" t="s">
        <v>1529</v>
      </c>
      <c r="D29" s="251" t="s">
        <v>13</v>
      </c>
      <c r="E29" s="265">
        <v>960</v>
      </c>
      <c r="F29" s="243" t="s">
        <v>1530</v>
      </c>
      <c r="G29" s="250" t="s">
        <v>519</v>
      </c>
      <c r="H29" s="256"/>
    </row>
    <row r="30" spans="1:8">
      <c r="A30" s="250"/>
      <c r="B30" s="250"/>
      <c r="C30" s="250"/>
      <c r="D30" s="251"/>
      <c r="E30" s="265"/>
      <c r="F30" s="265"/>
      <c r="G30" s="250"/>
      <c r="H30" s="256"/>
    </row>
    <row r="31" spans="1:8">
      <c r="A31" s="250" t="s">
        <v>19</v>
      </c>
      <c r="B31" s="250"/>
      <c r="C31" s="250"/>
      <c r="D31" s="251"/>
      <c r="E31" s="265"/>
      <c r="F31" s="265"/>
      <c r="G31" s="250"/>
      <c r="H31" s="256"/>
    </row>
    <row r="32" spans="1:8">
      <c r="A32" s="250" t="s">
        <v>1531</v>
      </c>
      <c r="B32" s="250" t="s">
        <v>1532</v>
      </c>
      <c r="C32" s="188" t="s">
        <v>1533</v>
      </c>
      <c r="D32" s="251" t="s">
        <v>46</v>
      </c>
      <c r="E32" s="265">
        <v>3600</v>
      </c>
      <c r="F32" s="328" t="s">
        <v>1534</v>
      </c>
      <c r="G32" s="250"/>
      <c r="H32" s="256"/>
    </row>
    <row r="33" spans="1:8">
      <c r="A33" s="250" t="s">
        <v>1535</v>
      </c>
      <c r="B33" s="250" t="s">
        <v>1536</v>
      </c>
      <c r="C33" s="188" t="s">
        <v>2960</v>
      </c>
      <c r="D33" s="251" t="s">
        <v>46</v>
      </c>
      <c r="E33" s="265">
        <v>2880</v>
      </c>
      <c r="F33" s="249" t="s">
        <v>2987</v>
      </c>
      <c r="G33" s="250"/>
      <c r="H33" s="256"/>
    </row>
    <row r="34" spans="1:8">
      <c r="A34" s="250" t="s">
        <v>773</v>
      </c>
      <c r="B34" s="250" t="s">
        <v>716</v>
      </c>
      <c r="C34" s="188" t="s">
        <v>2961</v>
      </c>
      <c r="D34" s="251" t="s">
        <v>46</v>
      </c>
      <c r="E34" s="265">
        <v>2880</v>
      </c>
      <c r="F34" s="328" t="s">
        <v>1034</v>
      </c>
      <c r="G34" s="250"/>
      <c r="H34" s="256"/>
    </row>
    <row r="35" spans="1:8">
      <c r="A35" s="250"/>
      <c r="B35" s="250"/>
      <c r="C35" s="250"/>
      <c r="D35" s="251"/>
      <c r="E35" s="265"/>
      <c r="F35" s="265"/>
      <c r="G35" s="250"/>
      <c r="H35" s="256"/>
    </row>
    <row r="36" spans="1:8">
      <c r="A36" s="250" t="s">
        <v>38</v>
      </c>
      <c r="B36" s="250"/>
      <c r="C36" s="250"/>
      <c r="D36" s="251"/>
      <c r="E36" s="265"/>
      <c r="F36" s="265"/>
      <c r="G36" s="250"/>
      <c r="H36" s="256"/>
    </row>
    <row r="37" spans="1:8" s="163" customFormat="1">
      <c r="A37" s="250" t="s">
        <v>1109</v>
      </c>
      <c r="B37" s="250" t="s">
        <v>790</v>
      </c>
      <c r="C37" s="188" t="s">
        <v>1537</v>
      </c>
      <c r="D37" s="251" t="s">
        <v>46</v>
      </c>
      <c r="E37" s="251">
        <v>2720</v>
      </c>
      <c r="F37" s="249" t="s">
        <v>2527</v>
      </c>
      <c r="G37" s="250"/>
      <c r="H37" s="256"/>
    </row>
    <row r="38" spans="1:8">
      <c r="A38" s="247" t="s">
        <v>2983</v>
      </c>
      <c r="B38" s="242" t="s">
        <v>2984</v>
      </c>
      <c r="C38" s="161" t="s">
        <v>1798</v>
      </c>
      <c r="D38" s="265" t="s">
        <v>46</v>
      </c>
      <c r="E38" s="265">
        <v>2880</v>
      </c>
      <c r="F38" s="328" t="s">
        <v>2985</v>
      </c>
      <c r="G38" s="247"/>
      <c r="H38" s="256"/>
    </row>
    <row r="39" spans="1:8">
      <c r="A39" s="250"/>
      <c r="B39" s="250"/>
      <c r="C39" s="250"/>
      <c r="D39" s="251"/>
      <c r="E39" s="251"/>
      <c r="F39" s="251"/>
      <c r="G39" s="250"/>
      <c r="H39" s="256"/>
    </row>
    <row r="40" spans="1:8">
      <c r="A40" s="250" t="s">
        <v>48</v>
      </c>
      <c r="B40" s="250"/>
      <c r="C40" s="250"/>
      <c r="D40" s="251"/>
      <c r="E40" s="251"/>
      <c r="F40" s="251"/>
      <c r="G40" s="250"/>
      <c r="H40" s="256"/>
    </row>
    <row r="41" spans="1:8">
      <c r="A41" s="250" t="s">
        <v>2996</v>
      </c>
      <c r="B41" s="250" t="s">
        <v>2962</v>
      </c>
      <c r="C41" s="238" t="s">
        <v>2963</v>
      </c>
      <c r="D41" s="251" t="s">
        <v>46</v>
      </c>
      <c r="E41" s="251">
        <v>2880</v>
      </c>
      <c r="F41" s="249" t="s">
        <v>2997</v>
      </c>
      <c r="G41" s="250" t="s">
        <v>511</v>
      </c>
      <c r="H41" s="256"/>
    </row>
    <row r="42" spans="1:8">
      <c r="A42" s="250" t="s">
        <v>2986</v>
      </c>
      <c r="B42" s="238" t="s">
        <v>2964</v>
      </c>
      <c r="C42" s="238" t="s">
        <v>2965</v>
      </c>
      <c r="D42" s="251" t="s">
        <v>46</v>
      </c>
      <c r="E42" s="251">
        <v>3840</v>
      </c>
      <c r="F42" s="249" t="s">
        <v>2998</v>
      </c>
      <c r="G42" s="250" t="s">
        <v>507</v>
      </c>
      <c r="H42" s="256"/>
    </row>
    <row r="43" spans="1:8">
      <c r="A43" s="250"/>
      <c r="B43" s="250"/>
      <c r="C43" s="250"/>
      <c r="D43" s="251"/>
      <c r="E43" s="251"/>
      <c r="F43" s="251"/>
      <c r="G43" s="250"/>
      <c r="H43" s="256"/>
    </row>
    <row r="44" spans="1:8">
      <c r="A44" s="159" t="s">
        <v>1539</v>
      </c>
      <c r="B44" s="250"/>
      <c r="C44" s="250"/>
      <c r="D44" s="251"/>
      <c r="E44" s="251"/>
      <c r="F44" s="251"/>
      <c r="G44" s="250"/>
      <c r="H44" s="256"/>
    </row>
    <row r="45" spans="1:8">
      <c r="A45" s="250" t="s">
        <v>9</v>
      </c>
      <c r="B45" s="250"/>
      <c r="C45" s="250"/>
      <c r="D45" s="251"/>
      <c r="E45" s="251"/>
      <c r="F45" s="251"/>
      <c r="G45" s="250"/>
      <c r="H45" s="256"/>
    </row>
    <row r="46" spans="1:8">
      <c r="A46" s="250" t="s">
        <v>1631</v>
      </c>
      <c r="B46" s="250" t="s">
        <v>1540</v>
      </c>
      <c r="C46" s="161" t="s">
        <v>1541</v>
      </c>
      <c r="D46" s="251" t="s">
        <v>25</v>
      </c>
      <c r="E46" s="251">
        <v>2880</v>
      </c>
      <c r="F46" s="249" t="s">
        <v>2988</v>
      </c>
      <c r="G46" s="250" t="s">
        <v>2966</v>
      </c>
      <c r="H46" s="256"/>
    </row>
    <row r="47" spans="1:8">
      <c r="A47" s="250" t="s">
        <v>1633</v>
      </c>
      <c r="B47" s="250" t="s">
        <v>1544</v>
      </c>
      <c r="C47" s="161" t="s">
        <v>1545</v>
      </c>
      <c r="D47" s="251" t="s">
        <v>17</v>
      </c>
      <c r="E47" s="251">
        <v>11520</v>
      </c>
      <c r="F47" s="249" t="s">
        <v>2991</v>
      </c>
      <c r="G47" s="250" t="s">
        <v>2966</v>
      </c>
      <c r="H47" s="256"/>
    </row>
    <row r="48" spans="1:8">
      <c r="A48" s="250"/>
      <c r="B48" s="250"/>
      <c r="C48" s="250"/>
      <c r="D48" s="251"/>
      <c r="E48" s="251"/>
      <c r="F48" s="251"/>
      <c r="G48" s="250"/>
      <c r="H48" s="256"/>
    </row>
    <row r="49" spans="1:8">
      <c r="A49" s="250" t="s">
        <v>19</v>
      </c>
      <c r="B49" s="250"/>
      <c r="C49" s="250"/>
      <c r="D49" s="251"/>
      <c r="E49" s="251"/>
      <c r="F49" s="251"/>
      <c r="G49" s="250"/>
      <c r="H49" s="256"/>
    </row>
    <row r="50" spans="1:8">
      <c r="A50" s="250" t="s">
        <v>1635</v>
      </c>
      <c r="B50" s="250" t="s">
        <v>1547</v>
      </c>
      <c r="C50" s="161" t="s">
        <v>1541</v>
      </c>
      <c r="D50" s="251" t="s">
        <v>46</v>
      </c>
      <c r="E50" s="251">
        <v>2880</v>
      </c>
      <c r="F50" s="249" t="s">
        <v>2989</v>
      </c>
      <c r="G50" s="250" t="s">
        <v>519</v>
      </c>
      <c r="H50" s="256"/>
    </row>
    <row r="51" spans="1:8">
      <c r="A51" s="250" t="s">
        <v>1636</v>
      </c>
      <c r="B51" s="250" t="s">
        <v>1549</v>
      </c>
      <c r="C51" s="161" t="s">
        <v>1545</v>
      </c>
      <c r="D51" s="251" t="s">
        <v>17</v>
      </c>
      <c r="E51" s="251">
        <v>11520</v>
      </c>
      <c r="F51" s="249" t="s">
        <v>2991</v>
      </c>
      <c r="G51" s="250" t="s">
        <v>519</v>
      </c>
      <c r="H51" s="256"/>
    </row>
    <row r="52" spans="1:8">
      <c r="A52" s="250"/>
      <c r="B52" s="250"/>
      <c r="C52" s="250"/>
      <c r="D52" s="251"/>
      <c r="E52" s="251"/>
      <c r="F52" s="251"/>
      <c r="G52" s="250"/>
      <c r="H52" s="256"/>
    </row>
    <row r="53" spans="1:8">
      <c r="A53" s="250" t="s">
        <v>38</v>
      </c>
      <c r="B53" s="250"/>
      <c r="C53" s="250"/>
      <c r="D53" s="251"/>
      <c r="E53" s="251"/>
      <c r="F53" s="251"/>
      <c r="G53" s="250"/>
      <c r="H53" s="256"/>
    </row>
    <row r="54" spans="1:8" s="163" customFormat="1">
      <c r="A54" s="250" t="s">
        <v>1637</v>
      </c>
      <c r="B54" s="250" t="s">
        <v>1550</v>
      </c>
      <c r="C54" s="161" t="s">
        <v>1545</v>
      </c>
      <c r="D54" s="251" t="s">
        <v>17</v>
      </c>
      <c r="E54" s="251">
        <v>11520</v>
      </c>
      <c r="F54" s="249" t="s">
        <v>2991</v>
      </c>
      <c r="G54" s="250" t="s">
        <v>2967</v>
      </c>
      <c r="H54" s="256"/>
    </row>
    <row r="55" spans="1:8">
      <c r="A55" s="247" t="s">
        <v>1638</v>
      </c>
      <c r="B55" s="247" t="s">
        <v>1551</v>
      </c>
      <c r="C55" s="161" t="s">
        <v>1541</v>
      </c>
      <c r="D55" s="265" t="s">
        <v>46</v>
      </c>
      <c r="E55" s="251">
        <v>2880</v>
      </c>
      <c r="F55" s="246" t="s">
        <v>2988</v>
      </c>
      <c r="G55" s="250" t="s">
        <v>2967</v>
      </c>
      <c r="H55" s="256"/>
    </row>
    <row r="56" spans="1:8">
      <c r="A56" s="250"/>
      <c r="B56" s="250"/>
      <c r="C56" s="250"/>
      <c r="D56" s="251"/>
      <c r="E56" s="251"/>
      <c r="F56" s="251"/>
      <c r="G56" s="250"/>
      <c r="H56" s="256"/>
    </row>
    <row r="57" spans="1:8">
      <c r="A57" s="250" t="s">
        <v>48</v>
      </c>
      <c r="B57" s="250"/>
      <c r="C57" s="250"/>
      <c r="D57" s="251"/>
      <c r="E57" s="251"/>
      <c r="F57" s="251"/>
      <c r="G57" s="250"/>
      <c r="H57" s="256"/>
    </row>
    <row r="58" spans="1:8">
      <c r="A58" s="250" t="s">
        <v>1639</v>
      </c>
      <c r="B58" s="250" t="s">
        <v>1552</v>
      </c>
      <c r="C58" s="161" t="s">
        <v>1545</v>
      </c>
      <c r="D58" s="251" t="s">
        <v>17</v>
      </c>
      <c r="E58" s="251">
        <v>11520</v>
      </c>
      <c r="F58" s="249" t="s">
        <v>2991</v>
      </c>
      <c r="G58" s="250" t="s">
        <v>519</v>
      </c>
      <c r="H58" s="256"/>
    </row>
    <row r="59" spans="1:8">
      <c r="A59" s="250" t="s">
        <v>1640</v>
      </c>
      <c r="B59" s="250" t="s">
        <v>1553</v>
      </c>
      <c r="C59" s="161" t="s">
        <v>1541</v>
      </c>
      <c r="D59" s="251" t="s">
        <v>25</v>
      </c>
      <c r="E59" s="251">
        <v>2880</v>
      </c>
      <c r="F59" s="249" t="s">
        <v>2989</v>
      </c>
      <c r="G59" s="250" t="s">
        <v>519</v>
      </c>
      <c r="H59" s="256"/>
    </row>
    <row r="60" spans="1:8">
      <c r="A60" s="250"/>
      <c r="B60" s="250"/>
      <c r="C60" s="250"/>
      <c r="D60" s="251"/>
      <c r="E60" s="251"/>
      <c r="F60" s="251"/>
      <c r="G60" s="250"/>
      <c r="H60" s="256"/>
    </row>
    <row r="61" spans="1:8">
      <c r="A61" s="159" t="s">
        <v>1642</v>
      </c>
      <c r="B61" s="250"/>
      <c r="C61" s="250"/>
      <c r="D61" s="251"/>
      <c r="E61" s="251"/>
      <c r="F61" s="251"/>
      <c r="G61" s="250"/>
      <c r="H61" s="256"/>
    </row>
    <row r="62" spans="1:8">
      <c r="A62" s="250" t="s">
        <v>359</v>
      </c>
      <c r="B62" s="250"/>
      <c r="C62" s="250"/>
      <c r="D62" s="251"/>
      <c r="E62" s="251"/>
      <c r="F62" s="251"/>
      <c r="G62" s="250"/>
      <c r="H62" s="256"/>
    </row>
    <row r="63" spans="1:8">
      <c r="A63" s="250" t="s">
        <v>1624</v>
      </c>
      <c r="B63" s="250" t="s">
        <v>1555</v>
      </c>
      <c r="C63" s="188" t="s">
        <v>1556</v>
      </c>
      <c r="D63" s="251" t="s">
        <v>46</v>
      </c>
      <c r="E63" s="251">
        <v>4590</v>
      </c>
      <c r="F63" s="249" t="s">
        <v>2992</v>
      </c>
      <c r="G63" s="250" t="s">
        <v>2968</v>
      </c>
      <c r="H63" s="256"/>
    </row>
    <row r="64" spans="1:8">
      <c r="A64" s="250" t="s">
        <v>127</v>
      </c>
      <c r="B64" s="250" t="s">
        <v>128</v>
      </c>
      <c r="C64" s="161" t="s">
        <v>1558</v>
      </c>
      <c r="D64" s="251" t="s">
        <v>46</v>
      </c>
      <c r="E64" s="251">
        <v>2880</v>
      </c>
      <c r="F64" s="249" t="s">
        <v>1559</v>
      </c>
      <c r="G64" s="250"/>
      <c r="H64" s="256"/>
    </row>
    <row r="65" spans="1:8">
      <c r="A65" s="250"/>
      <c r="B65" s="250"/>
      <c r="C65" s="250"/>
      <c r="D65" s="251"/>
      <c r="E65" s="251"/>
      <c r="F65" s="251"/>
      <c r="G65" s="250"/>
      <c r="H65" s="256"/>
    </row>
    <row r="66" spans="1:8">
      <c r="A66" s="250" t="s">
        <v>363</v>
      </c>
      <c r="B66" s="250"/>
      <c r="C66" s="250"/>
      <c r="D66" s="251"/>
      <c r="E66" s="251"/>
      <c r="F66" s="251"/>
      <c r="G66" s="250"/>
      <c r="H66" s="256"/>
    </row>
    <row r="67" spans="1:8">
      <c r="A67" s="250" t="s">
        <v>1628</v>
      </c>
      <c r="B67" s="250" t="s">
        <v>349</v>
      </c>
      <c r="C67" s="188" t="s">
        <v>1556</v>
      </c>
      <c r="D67" s="251" t="s">
        <v>46</v>
      </c>
      <c r="E67" s="251">
        <v>4860</v>
      </c>
      <c r="F67" s="249" t="s">
        <v>1561</v>
      </c>
      <c r="G67" s="250" t="s">
        <v>1543</v>
      </c>
      <c r="H67" s="256"/>
    </row>
    <row r="68" spans="1:8">
      <c r="A68" s="250" t="s">
        <v>1630</v>
      </c>
      <c r="B68" s="250" t="s">
        <v>1562</v>
      </c>
      <c r="C68" s="188" t="s">
        <v>1798</v>
      </c>
      <c r="D68" s="251" t="s">
        <v>46</v>
      </c>
      <c r="E68" s="251">
        <v>2880</v>
      </c>
      <c r="F68" s="249" t="s">
        <v>1563</v>
      </c>
      <c r="G68" s="250"/>
      <c r="H68" s="256"/>
    </row>
    <row r="69" spans="1:8">
      <c r="A69" s="256"/>
      <c r="B69" s="256"/>
      <c r="C69" s="256"/>
      <c r="D69" s="256"/>
      <c r="E69" s="256"/>
      <c r="F69" s="256"/>
      <c r="G69" s="250"/>
      <c r="H69" s="256"/>
    </row>
    <row r="70" spans="1:8">
      <c r="A70" s="250"/>
      <c r="B70" s="250"/>
      <c r="C70" s="250"/>
      <c r="D70" s="251"/>
      <c r="E70" s="251"/>
      <c r="F70" s="251"/>
      <c r="G70" s="250"/>
      <c r="H70" s="256"/>
    </row>
    <row r="71" spans="1:8">
      <c r="A71" s="159" t="s">
        <v>2969</v>
      </c>
      <c r="B71" s="250"/>
      <c r="C71" s="250"/>
      <c r="D71" s="251"/>
      <c r="E71" s="251"/>
      <c r="F71" s="251"/>
      <c r="G71" s="250"/>
      <c r="H71" s="256"/>
    </row>
    <row r="72" spans="1:8">
      <c r="A72" s="250" t="s">
        <v>9</v>
      </c>
      <c r="B72" s="250"/>
      <c r="C72" s="250"/>
      <c r="D72" s="251"/>
      <c r="E72" s="251"/>
      <c r="F72" s="251"/>
      <c r="G72" s="250"/>
      <c r="H72" s="256"/>
    </row>
    <row r="73" spans="1:8">
      <c r="A73" s="250" t="s">
        <v>2524</v>
      </c>
      <c r="B73" s="250" t="s">
        <v>1564</v>
      </c>
      <c r="C73" s="188" t="s">
        <v>2970</v>
      </c>
      <c r="D73" s="251" t="s">
        <v>17</v>
      </c>
      <c r="E73" s="251">
        <v>8640</v>
      </c>
      <c r="F73" s="249" t="s">
        <v>2993</v>
      </c>
      <c r="G73" s="250"/>
      <c r="H73" s="256"/>
    </row>
    <row r="74" spans="1:8">
      <c r="A74" s="250" t="s">
        <v>1217</v>
      </c>
      <c r="B74" s="250" t="s">
        <v>1565</v>
      </c>
      <c r="C74" s="188" t="s">
        <v>1566</v>
      </c>
      <c r="D74" s="251" t="s">
        <v>46</v>
      </c>
      <c r="E74" s="251">
        <v>2720</v>
      </c>
      <c r="F74" s="249" t="s">
        <v>1621</v>
      </c>
      <c r="G74" s="250"/>
      <c r="H74" s="256"/>
    </row>
    <row r="75" spans="1:8">
      <c r="A75" s="250"/>
      <c r="B75" s="250"/>
      <c r="C75" s="250"/>
      <c r="D75" s="251"/>
      <c r="E75" s="251"/>
      <c r="F75" s="251"/>
      <c r="G75" s="250"/>
      <c r="H75" s="256"/>
    </row>
    <row r="76" spans="1:8">
      <c r="A76" s="250" t="s">
        <v>19</v>
      </c>
      <c r="B76" s="250"/>
      <c r="C76" s="250"/>
      <c r="D76" s="251"/>
      <c r="E76" s="251"/>
      <c r="F76" s="251"/>
      <c r="G76" s="250"/>
      <c r="H76" s="256"/>
    </row>
    <row r="77" spans="1:8">
      <c r="A77" s="250" t="s">
        <v>1567</v>
      </c>
      <c r="B77" s="250" t="s">
        <v>1568</v>
      </c>
      <c r="C77" s="188" t="s">
        <v>2971</v>
      </c>
      <c r="D77" s="251" t="s">
        <v>17</v>
      </c>
      <c r="E77" s="251">
        <v>8640</v>
      </c>
      <c r="F77" s="210" t="s">
        <v>2993</v>
      </c>
      <c r="G77" s="250"/>
      <c r="H77" s="256"/>
    </row>
    <row r="78" spans="1:8">
      <c r="A78" s="250" t="s">
        <v>1569</v>
      </c>
      <c r="B78" s="250" t="s">
        <v>57</v>
      </c>
      <c r="C78" s="188" t="s">
        <v>1570</v>
      </c>
      <c r="D78" s="251" t="s">
        <v>13</v>
      </c>
      <c r="E78" s="268">
        <v>960</v>
      </c>
      <c r="F78" s="210" t="s">
        <v>1571</v>
      </c>
      <c r="G78" s="250" t="s">
        <v>2959</v>
      </c>
      <c r="H78" s="256"/>
    </row>
    <row r="79" spans="1:8">
      <c r="A79" s="250" t="s">
        <v>1572</v>
      </c>
      <c r="B79" s="250" t="s">
        <v>1573</v>
      </c>
      <c r="C79" s="188" t="s">
        <v>1570</v>
      </c>
      <c r="D79" s="251" t="s">
        <v>13</v>
      </c>
      <c r="E79" s="268">
        <v>960</v>
      </c>
      <c r="F79" s="210" t="s">
        <v>1571</v>
      </c>
      <c r="G79" s="250" t="s">
        <v>2959</v>
      </c>
      <c r="H79" s="256"/>
    </row>
    <row r="80" spans="1:8">
      <c r="A80" s="256"/>
      <c r="B80" s="256"/>
      <c r="C80" s="256"/>
      <c r="D80" s="255"/>
      <c r="E80" s="255"/>
      <c r="F80" s="255"/>
      <c r="G80" s="256"/>
      <c r="H80" s="256"/>
    </row>
    <row r="81" spans="1:8">
      <c r="A81" s="256" t="s">
        <v>38</v>
      </c>
      <c r="B81" s="256"/>
      <c r="C81" s="256"/>
      <c r="D81" s="255"/>
      <c r="E81" s="255"/>
      <c r="F81" s="255"/>
      <c r="G81" s="256"/>
      <c r="H81" s="256"/>
    </row>
    <row r="82" spans="1:8">
      <c r="A82" s="256" t="s">
        <v>2525</v>
      </c>
      <c r="B82" s="256" t="s">
        <v>1574</v>
      </c>
      <c r="C82" s="188" t="s">
        <v>1575</v>
      </c>
      <c r="D82" s="255" t="s">
        <v>25</v>
      </c>
      <c r="E82" s="255">
        <v>1920</v>
      </c>
      <c r="F82" s="255" t="s">
        <v>1576</v>
      </c>
      <c r="G82" s="256"/>
      <c r="H82" s="256"/>
    </row>
    <row r="83" spans="1:8">
      <c r="A83" s="256" t="s">
        <v>2526</v>
      </c>
      <c r="B83" s="256" t="s">
        <v>1577</v>
      </c>
      <c r="C83" s="188" t="s">
        <v>1578</v>
      </c>
      <c r="D83" s="255" t="s">
        <v>46</v>
      </c>
      <c r="E83" s="255">
        <v>4800</v>
      </c>
      <c r="F83" s="255" t="s">
        <v>1579</v>
      </c>
      <c r="G83" s="256"/>
      <c r="H83" s="256"/>
    </row>
    <row r="84" spans="1:8">
      <c r="A84" s="256"/>
      <c r="B84" s="256"/>
      <c r="C84" s="256"/>
      <c r="D84" s="255"/>
      <c r="E84" s="255"/>
      <c r="F84" s="255"/>
      <c r="G84" s="256"/>
      <c r="H84" s="256"/>
    </row>
    <row r="85" spans="1:8">
      <c r="A85" s="256" t="s">
        <v>1580</v>
      </c>
      <c r="B85" s="256"/>
      <c r="C85" s="256"/>
      <c r="D85" s="255"/>
      <c r="E85" s="255"/>
      <c r="F85" s="255"/>
      <c r="G85" s="256"/>
      <c r="H85" s="256"/>
    </row>
    <row r="86" spans="1:8">
      <c r="A86" s="256" t="s">
        <v>1581</v>
      </c>
      <c r="B86" s="256" t="s">
        <v>1582</v>
      </c>
      <c r="C86" s="256" t="s">
        <v>1583</v>
      </c>
      <c r="D86" s="255" t="s">
        <v>46</v>
      </c>
      <c r="E86" s="255">
        <v>4320</v>
      </c>
      <c r="F86" s="255" t="s">
        <v>2994</v>
      </c>
      <c r="G86" s="256"/>
      <c r="H86" s="256"/>
    </row>
    <row r="87" spans="1:8">
      <c r="A87" s="256" t="s">
        <v>1584</v>
      </c>
      <c r="B87" s="256" t="s">
        <v>1585</v>
      </c>
      <c r="C87" s="238" t="s">
        <v>2972</v>
      </c>
      <c r="D87" s="255" t="s">
        <v>46</v>
      </c>
      <c r="E87" s="255">
        <v>3840</v>
      </c>
      <c r="F87" s="255" t="s">
        <v>2995</v>
      </c>
      <c r="G87" s="256"/>
      <c r="H87" s="256"/>
    </row>
    <row r="88" spans="1:8">
      <c r="A88" s="256"/>
      <c r="B88" s="256"/>
      <c r="C88" s="256"/>
      <c r="D88" s="255"/>
      <c r="E88" s="255"/>
      <c r="F88" s="255"/>
      <c r="G88" s="256"/>
      <c r="H88" s="256"/>
    </row>
    <row r="89" spans="1:8">
      <c r="A89" s="256"/>
      <c r="B89" s="256"/>
      <c r="C89" s="256"/>
      <c r="D89" s="255"/>
      <c r="E89" s="255"/>
      <c r="F89" s="255"/>
      <c r="G89" s="256"/>
      <c r="H89" s="256"/>
    </row>
    <row r="90" spans="1:8">
      <c r="A90" s="159" t="s">
        <v>2973</v>
      </c>
      <c r="B90" s="256"/>
      <c r="C90" s="256"/>
      <c r="D90" s="255"/>
      <c r="E90" s="255"/>
      <c r="F90" s="255"/>
      <c r="G90" s="256"/>
      <c r="H90" s="256"/>
    </row>
    <row r="91" spans="1:8">
      <c r="A91" s="256" t="s">
        <v>9</v>
      </c>
      <c r="B91" s="256"/>
      <c r="C91" s="256"/>
      <c r="D91" s="255"/>
      <c r="E91" s="255"/>
      <c r="F91" s="255"/>
      <c r="G91" s="256"/>
      <c r="H91" s="256"/>
    </row>
    <row r="92" spans="1:8">
      <c r="A92" s="256" t="s">
        <v>1586</v>
      </c>
      <c r="B92" s="256" t="s">
        <v>28</v>
      </c>
      <c r="C92" s="256" t="s">
        <v>1587</v>
      </c>
      <c r="D92" s="255" t="s">
        <v>25</v>
      </c>
      <c r="E92" s="255">
        <v>2880</v>
      </c>
      <c r="F92" s="255" t="s">
        <v>1588</v>
      </c>
      <c r="G92" s="211" t="s">
        <v>2953</v>
      </c>
      <c r="H92" s="256"/>
    </row>
    <row r="93" spans="1:8">
      <c r="A93" s="256" t="s">
        <v>1589</v>
      </c>
      <c r="B93" s="256" t="s">
        <v>1590</v>
      </c>
      <c r="C93" s="256" t="s">
        <v>1591</v>
      </c>
      <c r="D93" s="255" t="s">
        <v>13</v>
      </c>
      <c r="E93" s="255">
        <v>1440</v>
      </c>
      <c r="F93" s="255" t="s">
        <v>1622</v>
      </c>
      <c r="G93" s="211" t="s">
        <v>2953</v>
      </c>
      <c r="H93" s="256"/>
    </row>
    <row r="94" spans="1:8">
      <c r="A94" s="256" t="s">
        <v>1592</v>
      </c>
      <c r="B94" s="256" t="s">
        <v>1593</v>
      </c>
      <c r="C94" s="256" t="s">
        <v>1594</v>
      </c>
      <c r="D94" s="255" t="s">
        <v>42</v>
      </c>
      <c r="E94" s="255">
        <v>5760</v>
      </c>
      <c r="F94" s="255" t="s">
        <v>1595</v>
      </c>
      <c r="G94" s="211" t="s">
        <v>2974</v>
      </c>
      <c r="H94" s="256"/>
    </row>
    <row r="95" spans="1:8">
      <c r="A95" s="256"/>
      <c r="B95" s="256"/>
      <c r="C95" s="256"/>
      <c r="D95" s="255"/>
      <c r="E95" s="255"/>
      <c r="F95" s="255"/>
      <c r="G95" s="256"/>
      <c r="H95" s="256"/>
    </row>
    <row r="96" spans="1:8">
      <c r="A96" s="256" t="s">
        <v>163</v>
      </c>
      <c r="B96" s="256"/>
      <c r="C96" s="256"/>
      <c r="D96" s="255"/>
      <c r="E96" s="255"/>
      <c r="F96" s="255"/>
      <c r="G96" s="256"/>
      <c r="H96" s="256"/>
    </row>
    <row r="97" spans="1:8">
      <c r="A97" s="256" t="s">
        <v>1606</v>
      </c>
      <c r="B97" s="256" t="s">
        <v>1607</v>
      </c>
      <c r="C97" s="238" t="s">
        <v>2975</v>
      </c>
      <c r="D97" s="255" t="s">
        <v>25</v>
      </c>
      <c r="E97" s="255">
        <v>2880</v>
      </c>
      <c r="F97" s="255" t="s">
        <v>1608</v>
      </c>
      <c r="G97" s="256"/>
      <c r="H97" s="256"/>
    </row>
    <row r="98" spans="1:8">
      <c r="A98" s="256" t="s">
        <v>1609</v>
      </c>
      <c r="B98" s="256" t="s">
        <v>1610</v>
      </c>
      <c r="C98" s="238" t="s">
        <v>2976</v>
      </c>
      <c r="D98" s="255" t="s">
        <v>46</v>
      </c>
      <c r="E98" s="255">
        <v>4800</v>
      </c>
      <c r="F98" s="255" t="s">
        <v>1611</v>
      </c>
      <c r="G98" s="256"/>
      <c r="H98" s="256"/>
    </row>
    <row r="99" spans="1:8">
      <c r="A99" s="256" t="s">
        <v>1612</v>
      </c>
      <c r="B99" s="256" t="s">
        <v>1613</v>
      </c>
      <c r="C99" s="238" t="s">
        <v>2977</v>
      </c>
      <c r="D99" s="255" t="s">
        <v>46</v>
      </c>
      <c r="E99" s="255">
        <v>2880</v>
      </c>
      <c r="F99" s="255" t="s">
        <v>1588</v>
      </c>
      <c r="G99" s="256"/>
      <c r="H99" s="256"/>
    </row>
    <row r="100" spans="1:8">
      <c r="A100" s="256"/>
      <c r="B100" s="256"/>
      <c r="C100" s="256"/>
      <c r="D100" s="255"/>
      <c r="E100" s="255"/>
      <c r="F100" s="255"/>
      <c r="G100" s="256"/>
      <c r="H100" s="256"/>
    </row>
    <row r="101" spans="1:8">
      <c r="A101" s="256" t="s">
        <v>171</v>
      </c>
      <c r="B101" s="256"/>
      <c r="C101" s="256"/>
      <c r="D101" s="255"/>
      <c r="E101" s="255"/>
      <c r="F101" s="255"/>
      <c r="G101" s="256"/>
      <c r="H101" s="256"/>
    </row>
    <row r="102" spans="1:8">
      <c r="A102" s="256" t="s">
        <v>1601</v>
      </c>
      <c r="B102" s="256" t="s">
        <v>16</v>
      </c>
      <c r="C102" s="256" t="s">
        <v>1602</v>
      </c>
      <c r="D102" s="255" t="s">
        <v>42</v>
      </c>
      <c r="E102" s="255">
        <v>6720</v>
      </c>
      <c r="F102" s="255" t="s">
        <v>1603</v>
      </c>
      <c r="G102" s="250" t="s">
        <v>2978</v>
      </c>
      <c r="H102" s="256"/>
    </row>
    <row r="103" spans="1:8">
      <c r="A103" s="256" t="s">
        <v>1604</v>
      </c>
      <c r="B103" s="256" t="s">
        <v>1605</v>
      </c>
      <c r="C103" s="256" t="s">
        <v>1602</v>
      </c>
      <c r="D103" s="255" t="s">
        <v>42</v>
      </c>
      <c r="E103" s="255">
        <v>5760</v>
      </c>
      <c r="F103" s="255" t="s">
        <v>1598</v>
      </c>
      <c r="G103" s="250" t="s">
        <v>2979</v>
      </c>
      <c r="H103" s="256"/>
    </row>
    <row r="104" spans="1:8">
      <c r="A104" s="256"/>
      <c r="B104" s="256"/>
      <c r="C104" s="256"/>
      <c r="D104" s="255"/>
      <c r="E104" s="255"/>
      <c r="F104" s="255"/>
      <c r="G104" s="256"/>
      <c r="H104" s="256"/>
    </row>
    <row r="105" spans="1:8">
      <c r="A105" s="256" t="s">
        <v>1580</v>
      </c>
      <c r="B105" s="256"/>
      <c r="C105" s="256"/>
      <c r="D105" s="255"/>
      <c r="E105" s="255"/>
      <c r="F105" s="255"/>
      <c r="G105" s="256"/>
      <c r="H105" s="256"/>
    </row>
    <row r="106" spans="1:8">
      <c r="A106" s="256"/>
      <c r="B106" s="256"/>
      <c r="C106" s="256"/>
      <c r="D106" s="255"/>
      <c r="E106" s="255"/>
      <c r="F106" s="255"/>
      <c r="G106" s="256"/>
      <c r="H106" s="256"/>
    </row>
    <row r="107" spans="1:8">
      <c r="A107" s="256" t="s">
        <v>1596</v>
      </c>
      <c r="B107" s="256" t="s">
        <v>1597</v>
      </c>
      <c r="C107" s="238" t="s">
        <v>2980</v>
      </c>
      <c r="D107" s="255" t="s">
        <v>42</v>
      </c>
      <c r="E107" s="255">
        <v>5760</v>
      </c>
      <c r="F107" s="255" t="s">
        <v>1598</v>
      </c>
      <c r="G107" s="263" t="s">
        <v>2959</v>
      </c>
      <c r="H107" s="256"/>
    </row>
    <row r="108" spans="1:8">
      <c r="A108" s="256" t="s">
        <v>1599</v>
      </c>
      <c r="B108" s="256" t="s">
        <v>1600</v>
      </c>
      <c r="C108" s="238" t="s">
        <v>2981</v>
      </c>
      <c r="D108" s="255" t="s">
        <v>42</v>
      </c>
      <c r="E108" s="255">
        <v>5760</v>
      </c>
      <c r="F108" s="255" t="s">
        <v>1595</v>
      </c>
      <c r="G108" s="211" t="s">
        <v>2959</v>
      </c>
      <c r="H108" s="256"/>
    </row>
    <row r="109" spans="1:8">
      <c r="A109" s="256" t="s">
        <v>1217</v>
      </c>
      <c r="B109" s="256" t="s">
        <v>686</v>
      </c>
      <c r="C109" s="238" t="s">
        <v>2982</v>
      </c>
      <c r="D109" s="255" t="s">
        <v>46</v>
      </c>
      <c r="E109" s="255">
        <v>2880</v>
      </c>
      <c r="F109" s="328" t="s">
        <v>2711</v>
      </c>
      <c r="G109" s="255" t="s">
        <v>519</v>
      </c>
      <c r="H109" s="256"/>
    </row>
    <row r="110" spans="1:8">
      <c r="A110" s="159"/>
      <c r="B110" s="256"/>
      <c r="C110" s="256"/>
      <c r="D110" s="255"/>
      <c r="E110" s="255"/>
      <c r="F110" s="255"/>
      <c r="G110" s="256"/>
      <c r="H110" s="256"/>
    </row>
    <row r="111" spans="1:8">
      <c r="A111" s="250"/>
      <c r="B111" s="256"/>
      <c r="C111" s="256"/>
      <c r="D111" s="255"/>
      <c r="E111" s="255"/>
      <c r="F111" s="255"/>
      <c r="G111" s="256"/>
    </row>
    <row r="112" spans="1:8">
      <c r="A112" s="256"/>
      <c r="B112" s="256"/>
      <c r="C112" s="256"/>
      <c r="D112" s="255"/>
      <c r="E112" s="255"/>
      <c r="F112" s="255"/>
      <c r="G112" s="256"/>
    </row>
    <row r="117" spans="3:7">
      <c r="C117" s="202"/>
      <c r="F117" s="173"/>
      <c r="G117" s="169"/>
    </row>
    <row r="118" spans="3:7">
      <c r="C118" s="202"/>
      <c r="F118" s="173"/>
      <c r="G118" s="169"/>
    </row>
    <row r="119" spans="3:7">
      <c r="C119" s="202"/>
      <c r="F119" s="173"/>
      <c r="G119" s="169"/>
    </row>
    <row r="120" spans="3:7">
      <c r="C120" s="202"/>
      <c r="F120" s="173"/>
      <c r="G120" s="169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BDE95-DF00-48B5-9BED-04F731257A30}">
  <dimension ref="A1:H46"/>
  <sheetViews>
    <sheetView workbookViewId="0">
      <pane ySplit="4" topLeftCell="A5" activePane="bottomLeft" state="frozen"/>
      <selection pane="bottomLeft" activeCell="F11" sqref="F11"/>
    </sheetView>
  </sheetViews>
  <sheetFormatPr defaultColWidth="9.21875" defaultRowHeight="14.4"/>
  <cols>
    <col min="1" max="1" width="21.21875" style="170" customWidth="1"/>
    <col min="2" max="2" width="40.77734375" style="170" customWidth="1"/>
    <col min="3" max="3" width="28.44140625" style="170" customWidth="1"/>
    <col min="4" max="4" width="10.5546875" style="170" customWidth="1"/>
    <col min="5" max="5" width="10.21875" style="170" customWidth="1"/>
    <col min="6" max="6" width="16.44140625" style="170" customWidth="1"/>
    <col min="7" max="7" width="20.44140625" style="170" customWidth="1"/>
    <col min="8" max="16384" width="9.21875" style="170"/>
  </cols>
  <sheetData>
    <row r="1" spans="1:8">
      <c r="A1" s="167" t="s">
        <v>1496</v>
      </c>
    </row>
    <row r="2" spans="1:8">
      <c r="A2" s="159" t="s">
        <v>2999</v>
      </c>
    </row>
    <row r="4" spans="1:8" ht="43.2">
      <c r="A4" s="27" t="s">
        <v>1</v>
      </c>
      <c r="B4" s="125" t="s">
        <v>2</v>
      </c>
      <c r="C4" s="160" t="s">
        <v>3</v>
      </c>
      <c r="D4" s="162" t="s">
        <v>4</v>
      </c>
      <c r="E4" s="162" t="s">
        <v>5</v>
      </c>
      <c r="F4" s="162" t="s">
        <v>6</v>
      </c>
      <c r="G4" s="160" t="s">
        <v>7</v>
      </c>
    </row>
    <row r="5" spans="1:8">
      <c r="A5" s="159" t="s">
        <v>1554</v>
      </c>
      <c r="B5" s="250"/>
      <c r="C5" s="250"/>
      <c r="D5" s="250"/>
      <c r="E5" s="250"/>
      <c r="F5" s="250"/>
      <c r="G5" s="250"/>
    </row>
    <row r="6" spans="1:8">
      <c r="A6" s="250" t="s">
        <v>1623</v>
      </c>
      <c r="B6" s="250"/>
      <c r="C6" s="250"/>
      <c r="D6" s="250"/>
      <c r="E6" s="250"/>
      <c r="F6" s="250"/>
      <c r="G6" s="250"/>
    </row>
    <row r="7" spans="1:8">
      <c r="A7" s="250" t="s">
        <v>1624</v>
      </c>
      <c r="B7" s="250" t="s">
        <v>1555</v>
      </c>
      <c r="C7" s="188" t="s">
        <v>1625</v>
      </c>
      <c r="D7" s="251" t="s">
        <v>46</v>
      </c>
      <c r="E7" s="251">
        <v>4860</v>
      </c>
      <c r="F7" s="249" t="s">
        <v>1626</v>
      </c>
      <c r="G7" s="250" t="s">
        <v>2967</v>
      </c>
    </row>
    <row r="8" spans="1:8">
      <c r="A8" s="250" t="s">
        <v>127</v>
      </c>
      <c r="B8" s="250" t="s">
        <v>128</v>
      </c>
      <c r="C8" s="188" t="s">
        <v>1627</v>
      </c>
      <c r="D8" s="251" t="s">
        <v>46</v>
      </c>
      <c r="E8" s="251">
        <v>2880</v>
      </c>
      <c r="F8" s="249" t="s">
        <v>1559</v>
      </c>
      <c r="G8" s="250" t="s">
        <v>2967</v>
      </c>
      <c r="H8" s="256"/>
    </row>
    <row r="9" spans="1:8">
      <c r="A9" s="250"/>
      <c r="B9" s="250"/>
      <c r="C9" s="250"/>
      <c r="D9" s="251"/>
      <c r="E9" s="251"/>
      <c r="F9" s="250"/>
      <c r="G9" s="250"/>
      <c r="H9" s="256"/>
    </row>
    <row r="10" spans="1:8">
      <c r="A10" s="250" t="s">
        <v>1560</v>
      </c>
      <c r="B10" s="250"/>
      <c r="C10" s="250"/>
      <c r="D10" s="251"/>
      <c r="E10" s="251"/>
      <c r="F10" s="250"/>
      <c r="G10" s="250"/>
      <c r="H10" s="256"/>
    </row>
    <row r="11" spans="1:8">
      <c r="A11" s="250" t="s">
        <v>1628</v>
      </c>
      <c r="B11" s="250" t="s">
        <v>349</v>
      </c>
      <c r="C11" s="188" t="s">
        <v>1625</v>
      </c>
      <c r="D11" s="251" t="s">
        <v>46</v>
      </c>
      <c r="E11" s="251">
        <v>4860</v>
      </c>
      <c r="F11" s="249" t="s">
        <v>1561</v>
      </c>
      <c r="G11" s="250" t="s">
        <v>1629</v>
      </c>
      <c r="H11" s="256"/>
    </row>
    <row r="12" spans="1:8">
      <c r="A12" s="250" t="s">
        <v>1630</v>
      </c>
      <c r="B12" s="250" t="s">
        <v>1562</v>
      </c>
      <c r="C12" s="188" t="s">
        <v>1627</v>
      </c>
      <c r="D12" s="251" t="s">
        <v>46</v>
      </c>
      <c r="E12" s="251">
        <v>2880</v>
      </c>
      <c r="F12" s="249" t="s">
        <v>1563</v>
      </c>
      <c r="G12" s="250"/>
      <c r="H12" s="256"/>
    </row>
    <row r="13" spans="1:8">
      <c r="A13" s="250"/>
      <c r="B13" s="250"/>
      <c r="C13" s="250"/>
      <c r="D13" s="251"/>
      <c r="E13" s="251"/>
      <c r="F13" s="250"/>
      <c r="G13" s="250"/>
      <c r="H13" s="256"/>
    </row>
    <row r="14" spans="1:8">
      <c r="A14" s="159"/>
      <c r="B14" s="250"/>
      <c r="C14" s="250"/>
      <c r="D14" s="251"/>
      <c r="E14" s="251"/>
      <c r="F14" s="250"/>
      <c r="G14" s="250"/>
      <c r="H14" s="256"/>
    </row>
    <row r="15" spans="1:8">
      <c r="A15" s="159" t="s">
        <v>1539</v>
      </c>
      <c r="B15" s="250"/>
      <c r="C15" s="250"/>
      <c r="D15" s="251"/>
      <c r="E15" s="251"/>
      <c r="F15" s="251"/>
      <c r="G15" s="250"/>
      <c r="H15" s="256"/>
    </row>
    <row r="16" spans="1:8">
      <c r="A16" s="250" t="s">
        <v>9</v>
      </c>
      <c r="B16" s="250"/>
      <c r="C16" s="250"/>
      <c r="D16" s="251"/>
      <c r="E16" s="251"/>
      <c r="F16" s="251"/>
      <c r="G16" s="212"/>
      <c r="H16" s="256"/>
    </row>
    <row r="17" spans="1:8">
      <c r="A17" s="250" t="s">
        <v>1631</v>
      </c>
      <c r="B17" s="250" t="s">
        <v>1540</v>
      </c>
      <c r="C17" s="161" t="s">
        <v>1632</v>
      </c>
      <c r="D17" s="251" t="s">
        <v>25</v>
      </c>
      <c r="E17" s="251">
        <v>3240</v>
      </c>
      <c r="F17" s="249" t="s">
        <v>1542</v>
      </c>
      <c r="G17" s="212" t="s">
        <v>2967</v>
      </c>
      <c r="H17" s="256"/>
    </row>
    <row r="18" spans="1:8">
      <c r="A18" s="250" t="s">
        <v>1633</v>
      </c>
      <c r="B18" s="250" t="s">
        <v>1544</v>
      </c>
      <c r="C18" s="161" t="s">
        <v>1634</v>
      </c>
      <c r="D18" s="251" t="s">
        <v>17</v>
      </c>
      <c r="E18" s="251">
        <v>12960</v>
      </c>
      <c r="F18" s="249" t="s">
        <v>1546</v>
      </c>
      <c r="G18" s="212" t="s">
        <v>2967</v>
      </c>
      <c r="H18" s="256"/>
    </row>
    <row r="19" spans="1:8">
      <c r="A19" s="250"/>
      <c r="B19" s="250"/>
      <c r="C19" s="250"/>
      <c r="D19" s="251"/>
      <c r="E19" s="251"/>
      <c r="F19" s="251"/>
      <c r="G19" s="212"/>
      <c r="H19" s="256"/>
    </row>
    <row r="20" spans="1:8">
      <c r="A20" s="250" t="s">
        <v>19</v>
      </c>
      <c r="B20" s="250"/>
      <c r="C20" s="250"/>
      <c r="D20" s="251"/>
      <c r="E20" s="251"/>
      <c r="F20" s="251"/>
      <c r="G20" s="212"/>
      <c r="H20" s="256"/>
    </row>
    <row r="21" spans="1:8">
      <c r="A21" s="250" t="s">
        <v>1635</v>
      </c>
      <c r="B21" s="250" t="s">
        <v>1547</v>
      </c>
      <c r="C21" s="161" t="s">
        <v>1632</v>
      </c>
      <c r="D21" s="251" t="s">
        <v>46</v>
      </c>
      <c r="E21" s="251">
        <v>3240</v>
      </c>
      <c r="F21" s="249" t="s">
        <v>1548</v>
      </c>
      <c r="G21" s="212" t="s">
        <v>1543</v>
      </c>
      <c r="H21" s="256"/>
    </row>
    <row r="22" spans="1:8">
      <c r="A22" s="250" t="s">
        <v>1636</v>
      </c>
      <c r="B22" s="250" t="s">
        <v>1549</v>
      </c>
      <c r="C22" s="161" t="s">
        <v>1634</v>
      </c>
      <c r="D22" s="251" t="s">
        <v>17</v>
      </c>
      <c r="E22" s="251">
        <v>12960</v>
      </c>
      <c r="F22" s="249" t="s">
        <v>1546</v>
      </c>
      <c r="G22" s="212" t="s">
        <v>1543</v>
      </c>
      <c r="H22" s="256"/>
    </row>
    <row r="23" spans="1:8">
      <c r="A23" s="250"/>
      <c r="B23" s="250"/>
      <c r="C23" s="250"/>
      <c r="D23" s="251"/>
      <c r="E23" s="251"/>
      <c r="F23" s="250"/>
      <c r="G23" s="212"/>
      <c r="H23" s="256"/>
    </row>
    <row r="24" spans="1:8">
      <c r="A24" s="250" t="s">
        <v>38</v>
      </c>
      <c r="B24" s="250"/>
      <c r="C24" s="250"/>
      <c r="D24" s="251"/>
      <c r="E24" s="251"/>
      <c r="F24" s="251"/>
      <c r="G24" s="250"/>
      <c r="H24" s="256"/>
    </row>
    <row r="25" spans="1:8">
      <c r="A25" s="250" t="s">
        <v>1637</v>
      </c>
      <c r="B25" s="250" t="s">
        <v>1550</v>
      </c>
      <c r="C25" s="161" t="s">
        <v>1634</v>
      </c>
      <c r="D25" s="251" t="s">
        <v>17</v>
      </c>
      <c r="E25" s="251">
        <v>12960</v>
      </c>
      <c r="F25" s="249" t="s">
        <v>1546</v>
      </c>
      <c r="G25" s="250" t="s">
        <v>2967</v>
      </c>
      <c r="H25" s="256"/>
    </row>
    <row r="26" spans="1:8">
      <c r="A26" s="247" t="s">
        <v>1638</v>
      </c>
      <c r="B26" s="247" t="s">
        <v>1551</v>
      </c>
      <c r="C26" s="161" t="s">
        <v>1632</v>
      </c>
      <c r="D26" s="265" t="s">
        <v>46</v>
      </c>
      <c r="E26" s="251">
        <v>3240</v>
      </c>
      <c r="F26" s="246" t="s">
        <v>1542</v>
      </c>
      <c r="G26" s="250" t="s">
        <v>2967</v>
      </c>
      <c r="H26" s="256"/>
    </row>
    <row r="27" spans="1:8">
      <c r="A27" s="250"/>
      <c r="B27" s="250"/>
      <c r="C27" s="250"/>
      <c r="D27" s="251"/>
      <c r="E27" s="251"/>
      <c r="F27" s="251"/>
      <c r="G27" s="250"/>
      <c r="H27" s="256"/>
    </row>
    <row r="28" spans="1:8">
      <c r="A28" s="250" t="s">
        <v>48</v>
      </c>
      <c r="B28" s="250"/>
      <c r="C28" s="250"/>
      <c r="D28" s="251"/>
      <c r="E28" s="251"/>
      <c r="F28" s="251"/>
      <c r="G28" s="250"/>
      <c r="H28" s="256"/>
    </row>
    <row r="29" spans="1:8">
      <c r="A29" s="250" t="s">
        <v>1639</v>
      </c>
      <c r="B29" s="250" t="s">
        <v>1552</v>
      </c>
      <c r="C29" s="161" t="s">
        <v>1634</v>
      </c>
      <c r="D29" s="251" t="s">
        <v>17</v>
      </c>
      <c r="E29" s="251">
        <v>12960</v>
      </c>
      <c r="F29" s="249" t="s">
        <v>1546</v>
      </c>
      <c r="G29" s="250" t="s">
        <v>1543</v>
      </c>
      <c r="H29" s="256"/>
    </row>
    <row r="30" spans="1:8">
      <c r="A30" s="250" t="s">
        <v>1640</v>
      </c>
      <c r="B30" s="250" t="s">
        <v>1641</v>
      </c>
      <c r="C30" s="161" t="s">
        <v>1632</v>
      </c>
      <c r="D30" s="251" t="s">
        <v>25</v>
      </c>
      <c r="E30" s="251">
        <v>3240</v>
      </c>
      <c r="F30" s="249" t="s">
        <v>1548</v>
      </c>
      <c r="G30" s="250" t="s">
        <v>1543</v>
      </c>
      <c r="H30" s="256"/>
    </row>
    <row r="31" spans="1:8">
      <c r="A31" s="256"/>
      <c r="B31" s="256"/>
      <c r="C31" s="256"/>
      <c r="D31" s="256"/>
      <c r="E31" s="256"/>
      <c r="F31" s="256"/>
      <c r="G31" s="256"/>
      <c r="H31" s="256"/>
    </row>
    <row r="32" spans="1:8">
      <c r="A32" s="256"/>
      <c r="B32" s="256"/>
      <c r="C32" s="256"/>
      <c r="D32" s="256"/>
      <c r="E32" s="256"/>
      <c r="F32" s="256"/>
      <c r="G32" s="256"/>
      <c r="H32" s="256"/>
    </row>
    <row r="33" spans="1:8">
      <c r="A33" s="159" t="s">
        <v>1644</v>
      </c>
      <c r="B33" s="256"/>
      <c r="C33" s="256"/>
      <c r="D33" s="256"/>
      <c r="E33" s="256"/>
      <c r="F33" s="256"/>
      <c r="G33" s="256"/>
      <c r="H33" s="256"/>
    </row>
    <row r="34" spans="1:8">
      <c r="A34" s="35" t="s">
        <v>9</v>
      </c>
      <c r="B34" s="35"/>
      <c r="C34" s="250"/>
      <c r="D34" s="250"/>
      <c r="E34" s="250"/>
      <c r="F34" s="250"/>
      <c r="G34" s="256"/>
      <c r="H34" s="256"/>
    </row>
    <row r="35" spans="1:8">
      <c r="A35" s="250" t="s">
        <v>1650</v>
      </c>
      <c r="B35" s="250" t="s">
        <v>1651</v>
      </c>
      <c r="C35" s="238" t="s">
        <v>3000</v>
      </c>
      <c r="D35" s="251" t="s">
        <v>1022</v>
      </c>
      <c r="E35" s="213">
        <v>960</v>
      </c>
      <c r="F35" s="255" t="s">
        <v>3006</v>
      </c>
      <c r="G35" s="256"/>
      <c r="H35" s="256"/>
    </row>
    <row r="36" spans="1:8">
      <c r="A36" s="250" t="s">
        <v>1645</v>
      </c>
      <c r="B36" s="250" t="s">
        <v>1646</v>
      </c>
      <c r="C36" s="238" t="s">
        <v>3001</v>
      </c>
      <c r="D36" s="251" t="s">
        <v>46</v>
      </c>
      <c r="E36" s="213">
        <v>3600</v>
      </c>
      <c r="F36" s="249" t="s">
        <v>366</v>
      </c>
      <c r="G36" s="256"/>
      <c r="H36" s="256"/>
    </row>
    <row r="37" spans="1:8">
      <c r="A37" s="250" t="s">
        <v>1647</v>
      </c>
      <c r="B37" s="250" t="s">
        <v>1407</v>
      </c>
      <c r="C37" s="238" t="s">
        <v>3002</v>
      </c>
      <c r="D37" s="251" t="s">
        <v>46</v>
      </c>
      <c r="E37" s="213">
        <v>4320</v>
      </c>
      <c r="F37" s="249" t="s">
        <v>2485</v>
      </c>
      <c r="G37" s="256"/>
      <c r="H37" s="256"/>
    </row>
    <row r="38" spans="1:8">
      <c r="A38" s="250"/>
      <c r="B38" s="250"/>
      <c r="C38" s="250"/>
      <c r="D38" s="250"/>
      <c r="E38" s="213"/>
      <c r="F38" s="250"/>
      <c r="G38" s="256"/>
      <c r="H38" s="256"/>
    </row>
    <row r="39" spans="1:8">
      <c r="A39" s="35" t="s">
        <v>48</v>
      </c>
      <c r="B39" s="35"/>
      <c r="C39" s="250"/>
      <c r="D39" s="250"/>
      <c r="E39" s="213"/>
      <c r="F39" s="250"/>
      <c r="G39" s="256"/>
      <c r="H39" s="256"/>
    </row>
    <row r="40" spans="1:8">
      <c r="A40" s="250" t="s">
        <v>3003</v>
      </c>
      <c r="B40" s="250" t="s">
        <v>3004</v>
      </c>
      <c r="C40" s="238" t="s">
        <v>3005</v>
      </c>
      <c r="D40" s="251" t="s">
        <v>46</v>
      </c>
      <c r="E40" s="213">
        <v>4510</v>
      </c>
      <c r="F40" s="249" t="s">
        <v>151</v>
      </c>
      <c r="G40" s="256"/>
      <c r="H40" s="256"/>
    </row>
    <row r="41" spans="1:8">
      <c r="A41" s="250" t="s">
        <v>1648</v>
      </c>
      <c r="B41" s="250" t="s">
        <v>1649</v>
      </c>
      <c r="C41" s="238" t="s">
        <v>3002</v>
      </c>
      <c r="D41" s="251" t="s">
        <v>46</v>
      </c>
      <c r="E41" s="213">
        <v>4320</v>
      </c>
      <c r="F41" s="249" t="s">
        <v>2485</v>
      </c>
      <c r="G41" s="256"/>
      <c r="H41" s="256"/>
    </row>
    <row r="42" spans="1:8">
      <c r="A42" s="256"/>
      <c r="B42" s="256"/>
      <c r="C42" s="256"/>
      <c r="D42" s="256"/>
      <c r="E42" s="256"/>
      <c r="F42" s="256"/>
      <c r="G42" s="256"/>
      <c r="H42" s="256"/>
    </row>
    <row r="43" spans="1:8">
      <c r="H43" s="256"/>
    </row>
    <row r="44" spans="1:8">
      <c r="H44" s="256"/>
    </row>
    <row r="45" spans="1:8">
      <c r="H45" s="256"/>
    </row>
    <row r="46" spans="1:8">
      <c r="H46" s="256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155A-734C-4999-9944-DC9D13C25E00}">
  <dimension ref="A1:H25"/>
  <sheetViews>
    <sheetView workbookViewId="0">
      <selection activeCell="F9" sqref="F9"/>
    </sheetView>
  </sheetViews>
  <sheetFormatPr defaultColWidth="9.21875" defaultRowHeight="14.4"/>
  <cols>
    <col min="1" max="1" width="22.5546875" style="155" customWidth="1"/>
    <col min="2" max="2" width="35.44140625" style="155" customWidth="1"/>
    <col min="3" max="3" width="15.21875" style="155" customWidth="1"/>
    <col min="4" max="4" width="9.44140625" style="155" customWidth="1"/>
    <col min="5" max="5" width="11.77734375" style="155" customWidth="1"/>
    <col min="6" max="6" width="20.5546875" style="155" customWidth="1"/>
    <col min="7" max="7" width="24" style="155" customWidth="1"/>
    <col min="8" max="16384" width="9.21875" style="155"/>
  </cols>
  <sheetData>
    <row r="1" spans="1:8">
      <c r="A1" s="167" t="s">
        <v>1496</v>
      </c>
    </row>
    <row r="2" spans="1:8">
      <c r="A2" s="252" t="s">
        <v>3007</v>
      </c>
    </row>
    <row r="4" spans="1:8" ht="43.2">
      <c r="A4" s="174" t="s">
        <v>1</v>
      </c>
      <c r="B4" s="175" t="s">
        <v>2</v>
      </c>
      <c r="C4" s="187" t="s">
        <v>3</v>
      </c>
      <c r="D4" s="176" t="s">
        <v>4</v>
      </c>
      <c r="E4" s="176" t="s">
        <v>5</v>
      </c>
      <c r="F4" s="176" t="s">
        <v>6</v>
      </c>
      <c r="G4" s="187" t="s">
        <v>7</v>
      </c>
    </row>
    <row r="5" spans="1:8">
      <c r="A5" s="252" t="s">
        <v>1642</v>
      </c>
      <c r="B5" s="238"/>
      <c r="C5" s="238"/>
      <c r="D5" s="238"/>
      <c r="E5" s="238"/>
      <c r="F5" s="238"/>
      <c r="G5" s="238"/>
      <c r="H5" s="238"/>
    </row>
    <row r="6" spans="1:8" s="170" customFormat="1">
      <c r="A6" s="35" t="s">
        <v>359</v>
      </c>
      <c r="B6" s="35"/>
      <c r="C6" s="250"/>
      <c r="D6" s="250"/>
      <c r="E6" s="250"/>
      <c r="F6" s="250"/>
      <c r="G6" s="250"/>
      <c r="H6" s="256"/>
    </row>
    <row r="7" spans="1:8" s="170" customFormat="1">
      <c r="A7" s="250" t="s">
        <v>1624</v>
      </c>
      <c r="B7" s="250" t="s">
        <v>1555</v>
      </c>
      <c r="C7" s="238" t="s">
        <v>3008</v>
      </c>
      <c r="D7" s="251" t="s">
        <v>46</v>
      </c>
      <c r="E7" s="251">
        <v>4590</v>
      </c>
      <c r="F7" s="249" t="s">
        <v>2992</v>
      </c>
      <c r="G7" s="251" t="s">
        <v>2968</v>
      </c>
      <c r="H7" s="256"/>
    </row>
    <row r="8" spans="1:8">
      <c r="A8" s="250" t="s">
        <v>127</v>
      </c>
      <c r="B8" s="238" t="s">
        <v>128</v>
      </c>
      <c r="C8" s="238" t="s">
        <v>1798</v>
      </c>
      <c r="D8" s="328" t="s">
        <v>46</v>
      </c>
      <c r="E8" s="328">
        <v>2880</v>
      </c>
      <c r="F8" s="328" t="s">
        <v>1559</v>
      </c>
      <c r="G8" s="238"/>
      <c r="H8" s="256"/>
    </row>
    <row r="9" spans="1:8">
      <c r="A9" s="250"/>
      <c r="B9" s="250"/>
      <c r="C9" s="250"/>
      <c r="D9" s="251"/>
      <c r="E9" s="251"/>
      <c r="F9" s="249"/>
      <c r="G9" s="250"/>
      <c r="H9" s="256"/>
    </row>
    <row r="10" spans="1:8">
      <c r="A10" s="250" t="s">
        <v>363</v>
      </c>
      <c r="B10" s="250"/>
      <c r="C10" s="250"/>
      <c r="D10" s="251"/>
      <c r="E10" s="251"/>
      <c r="F10" s="250"/>
      <c r="G10" s="250"/>
      <c r="H10" s="256"/>
    </row>
    <row r="11" spans="1:8">
      <c r="A11" s="250" t="s">
        <v>1628</v>
      </c>
      <c r="B11" s="250" t="s">
        <v>349</v>
      </c>
      <c r="C11" s="238" t="s">
        <v>3008</v>
      </c>
      <c r="D11" s="251" t="s">
        <v>46</v>
      </c>
      <c r="E11" s="251">
        <v>4860</v>
      </c>
      <c r="F11" s="251" t="s">
        <v>1561</v>
      </c>
      <c r="G11" s="250" t="s">
        <v>1629</v>
      </c>
      <c r="H11" s="256"/>
    </row>
    <row r="12" spans="1:8">
      <c r="A12" s="250" t="s">
        <v>1630</v>
      </c>
      <c r="B12" s="250" t="s">
        <v>1562</v>
      </c>
      <c r="C12" s="250" t="s">
        <v>1798</v>
      </c>
      <c r="D12" s="251" t="s">
        <v>46</v>
      </c>
      <c r="E12" s="251">
        <v>2880</v>
      </c>
      <c r="F12" s="328" t="s">
        <v>1563</v>
      </c>
      <c r="G12" s="238"/>
      <c r="H12" s="256"/>
    </row>
    <row r="13" spans="1:8">
      <c r="A13" s="250"/>
      <c r="B13" s="250"/>
      <c r="C13" s="188"/>
      <c r="D13" s="251"/>
      <c r="E13" s="251"/>
      <c r="F13" s="238"/>
      <c r="G13" s="238"/>
      <c r="H13" s="256"/>
    </row>
    <row r="14" spans="1:8">
      <c r="A14" s="238"/>
      <c r="B14" s="238"/>
      <c r="C14" s="238"/>
      <c r="D14" s="238"/>
      <c r="E14" s="238"/>
      <c r="F14" s="238"/>
      <c r="G14" s="238"/>
      <c r="H14" s="256"/>
    </row>
    <row r="15" spans="1:8">
      <c r="A15" s="159" t="s">
        <v>1539</v>
      </c>
      <c r="B15" s="250"/>
      <c r="C15" s="250"/>
      <c r="D15" s="251"/>
      <c r="E15" s="251"/>
      <c r="F15" s="251"/>
      <c r="G15" s="250"/>
      <c r="H15" s="256"/>
    </row>
    <row r="16" spans="1:8">
      <c r="A16" s="250" t="s">
        <v>9</v>
      </c>
      <c r="B16" s="250"/>
      <c r="C16" s="250"/>
      <c r="D16" s="251"/>
      <c r="E16" s="251"/>
      <c r="F16" s="251"/>
      <c r="G16" s="212"/>
      <c r="H16" s="256"/>
    </row>
    <row r="17" spans="1:8">
      <c r="A17" s="250" t="s">
        <v>1631</v>
      </c>
      <c r="B17" s="250" t="s">
        <v>1540</v>
      </c>
      <c r="C17" s="161" t="s">
        <v>3009</v>
      </c>
      <c r="D17" s="251" t="s">
        <v>25</v>
      </c>
      <c r="E17" s="251">
        <v>2160</v>
      </c>
      <c r="F17" s="249" t="s">
        <v>3014</v>
      </c>
      <c r="G17" s="212" t="s">
        <v>3010</v>
      </c>
      <c r="H17" s="256"/>
    </row>
    <row r="18" spans="1:8">
      <c r="A18" s="250" t="s">
        <v>1633</v>
      </c>
      <c r="B18" s="250" t="s">
        <v>1544</v>
      </c>
      <c r="C18" s="161" t="s">
        <v>3011</v>
      </c>
      <c r="D18" s="251" t="s">
        <v>17</v>
      </c>
      <c r="E18" s="251">
        <v>10890</v>
      </c>
      <c r="F18" s="249" t="s">
        <v>3015</v>
      </c>
      <c r="G18" s="212" t="s">
        <v>1543</v>
      </c>
      <c r="H18" s="256"/>
    </row>
    <row r="19" spans="1:8">
      <c r="A19" s="250"/>
      <c r="B19" s="250"/>
      <c r="C19" s="250"/>
      <c r="D19" s="251"/>
      <c r="E19" s="251"/>
      <c r="F19" s="251"/>
      <c r="G19" s="212"/>
      <c r="H19" s="256"/>
    </row>
    <row r="20" spans="1:8">
      <c r="A20" s="250" t="s">
        <v>19</v>
      </c>
      <c r="B20" s="250"/>
      <c r="C20" s="250"/>
      <c r="D20" s="251"/>
      <c r="E20" s="251"/>
      <c r="F20" s="251"/>
      <c r="G20" s="212"/>
      <c r="H20" s="256"/>
    </row>
    <row r="21" spans="1:8">
      <c r="A21" s="250" t="s">
        <v>1635</v>
      </c>
      <c r="B21" s="250" t="s">
        <v>1547</v>
      </c>
      <c r="C21" s="161" t="s">
        <v>3012</v>
      </c>
      <c r="D21" s="251" t="s">
        <v>46</v>
      </c>
      <c r="E21" s="251">
        <v>3240</v>
      </c>
      <c r="F21" s="249" t="s">
        <v>1548</v>
      </c>
      <c r="G21" s="212" t="s">
        <v>1543</v>
      </c>
      <c r="H21" s="256"/>
    </row>
    <row r="22" spans="1:8">
      <c r="A22" s="250" t="s">
        <v>1636</v>
      </c>
      <c r="B22" s="250" t="s">
        <v>1549</v>
      </c>
      <c r="C22" s="161" t="s">
        <v>3013</v>
      </c>
      <c r="D22" s="251" t="s">
        <v>17</v>
      </c>
      <c r="E22" s="251">
        <v>9810</v>
      </c>
      <c r="F22" s="249" t="s">
        <v>3016</v>
      </c>
      <c r="G22" s="212" t="s">
        <v>1543</v>
      </c>
      <c r="H22" s="256"/>
    </row>
    <row r="23" spans="1:8">
      <c r="A23" s="250"/>
      <c r="B23" s="250"/>
      <c r="C23" s="250"/>
      <c r="D23" s="251"/>
      <c r="E23" s="251"/>
      <c r="F23" s="250"/>
      <c r="G23" s="212"/>
      <c r="H23" s="256"/>
    </row>
    <row r="24" spans="1:8">
      <c r="A24" s="238"/>
      <c r="B24" s="238"/>
      <c r="C24" s="238"/>
      <c r="D24" s="238"/>
      <c r="E24" s="238"/>
      <c r="F24" s="238"/>
      <c r="G24" s="238"/>
      <c r="H24" s="256"/>
    </row>
    <row r="25" spans="1:8">
      <c r="A25" s="238"/>
      <c r="B25" s="238"/>
      <c r="C25" s="238"/>
      <c r="D25" s="238"/>
      <c r="E25" s="238"/>
      <c r="F25" s="238"/>
      <c r="G25" s="238"/>
      <c r="H25" s="238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661EC-FB33-453B-837F-79E981A45A2E}">
  <dimension ref="A1:H24"/>
  <sheetViews>
    <sheetView tabSelected="1" topLeftCell="A10" workbookViewId="0">
      <selection activeCell="H22" sqref="H22"/>
    </sheetView>
  </sheetViews>
  <sheetFormatPr defaultColWidth="9.21875" defaultRowHeight="14.4"/>
  <cols>
    <col min="1" max="1" width="26" style="170" customWidth="1"/>
    <col min="2" max="2" width="35.21875" style="170" customWidth="1"/>
    <col min="3" max="3" width="21.21875" style="170" customWidth="1"/>
    <col min="4" max="4" width="9.77734375" style="170" customWidth="1"/>
    <col min="5" max="5" width="10.21875" style="170" customWidth="1"/>
    <col min="6" max="6" width="17.77734375" style="170" customWidth="1"/>
    <col min="7" max="7" width="13.5546875" style="170" customWidth="1"/>
    <col min="8" max="16384" width="9.21875" style="170"/>
  </cols>
  <sheetData>
    <row r="1" spans="1:8">
      <c r="A1" s="167" t="s">
        <v>1496</v>
      </c>
    </row>
    <row r="2" spans="1:8">
      <c r="A2" s="159" t="s">
        <v>3017</v>
      </c>
    </row>
    <row r="4" spans="1:8" ht="43.2">
      <c r="A4" s="27" t="s">
        <v>1</v>
      </c>
      <c r="B4" s="125" t="s">
        <v>2</v>
      </c>
      <c r="C4" s="160" t="s">
        <v>3</v>
      </c>
      <c r="D4" s="162" t="s">
        <v>4</v>
      </c>
      <c r="E4" s="162" t="s">
        <v>5</v>
      </c>
      <c r="F4" s="162" t="s">
        <v>6</v>
      </c>
      <c r="G4" s="160" t="s">
        <v>7</v>
      </c>
    </row>
    <row r="5" spans="1:8">
      <c r="A5" s="159" t="s">
        <v>1642</v>
      </c>
      <c r="B5" s="250"/>
      <c r="C5" s="250"/>
      <c r="D5" s="250"/>
      <c r="E5" s="250"/>
      <c r="F5" s="250"/>
      <c r="G5" s="250"/>
    </row>
    <row r="6" spans="1:8">
      <c r="A6" s="35" t="s">
        <v>359</v>
      </c>
      <c r="B6" s="35"/>
      <c r="C6" s="250"/>
      <c r="D6" s="250"/>
      <c r="E6" s="250"/>
      <c r="F6" s="250"/>
      <c r="G6" s="250"/>
    </row>
    <row r="7" spans="1:8">
      <c r="A7" s="250" t="s">
        <v>1624</v>
      </c>
      <c r="B7" s="250" t="s">
        <v>1555</v>
      </c>
      <c r="C7" s="238" t="s">
        <v>1643</v>
      </c>
      <c r="D7" s="251" t="s">
        <v>46</v>
      </c>
      <c r="E7" s="251">
        <v>4590</v>
      </c>
      <c r="F7" s="249" t="s">
        <v>2992</v>
      </c>
      <c r="G7" s="251" t="s">
        <v>3018</v>
      </c>
    </row>
    <row r="8" spans="1:8">
      <c r="A8" s="250" t="s">
        <v>127</v>
      </c>
      <c r="B8" s="250" t="s">
        <v>128</v>
      </c>
      <c r="C8" s="238" t="s">
        <v>1798</v>
      </c>
      <c r="D8" s="251" t="s">
        <v>659</v>
      </c>
      <c r="E8" s="251">
        <v>2880</v>
      </c>
      <c r="F8" s="328" t="s">
        <v>1559</v>
      </c>
      <c r="G8" s="251"/>
      <c r="H8" s="256"/>
    </row>
    <row r="9" spans="1:8">
      <c r="A9" s="250"/>
      <c r="B9" s="250"/>
      <c r="C9" s="250"/>
      <c r="D9" s="250"/>
      <c r="E9" s="250"/>
      <c r="F9" s="250"/>
      <c r="G9" s="250"/>
      <c r="H9" s="256"/>
    </row>
    <row r="10" spans="1:8">
      <c r="A10" s="35" t="s">
        <v>363</v>
      </c>
      <c r="B10" s="35"/>
      <c r="C10" s="250"/>
      <c r="D10" s="250"/>
      <c r="E10" s="250"/>
      <c r="F10" s="250"/>
      <c r="G10" s="250"/>
      <c r="H10" s="256"/>
    </row>
    <row r="11" spans="1:8">
      <c r="A11" s="250" t="s">
        <v>1628</v>
      </c>
      <c r="B11" s="250" t="s">
        <v>349</v>
      </c>
      <c r="C11" s="250" t="s">
        <v>1643</v>
      </c>
      <c r="D11" s="251" t="s">
        <v>46</v>
      </c>
      <c r="E11" s="251">
        <v>4860</v>
      </c>
      <c r="F11" s="249" t="s">
        <v>1561</v>
      </c>
      <c r="G11" s="251" t="s">
        <v>1543</v>
      </c>
      <c r="H11" s="256"/>
    </row>
    <row r="12" spans="1:8">
      <c r="A12" s="250" t="s">
        <v>3025</v>
      </c>
      <c r="B12" s="250" t="s">
        <v>1562</v>
      </c>
      <c r="C12" s="250" t="s">
        <v>1798</v>
      </c>
      <c r="D12" s="251" t="s">
        <v>3019</v>
      </c>
      <c r="E12" s="268">
        <v>2880</v>
      </c>
      <c r="F12" s="328" t="s">
        <v>1563</v>
      </c>
      <c r="G12" s="250"/>
      <c r="H12" s="256"/>
    </row>
    <row r="13" spans="1:8">
      <c r="A13" s="256"/>
      <c r="B13" s="256"/>
      <c r="C13" s="256"/>
      <c r="D13" s="256"/>
      <c r="E13" s="256"/>
      <c r="F13" s="256"/>
      <c r="G13" s="256"/>
      <c r="H13" s="256"/>
    </row>
    <row r="14" spans="1:8">
      <c r="A14" s="159" t="s">
        <v>1644</v>
      </c>
      <c r="B14" s="256"/>
      <c r="C14" s="256"/>
      <c r="D14" s="256"/>
      <c r="E14" s="256"/>
      <c r="F14" s="256"/>
      <c r="G14" s="256"/>
      <c r="H14" s="256"/>
    </row>
    <row r="15" spans="1:8">
      <c r="A15" s="35" t="s">
        <v>9</v>
      </c>
      <c r="B15" s="35"/>
      <c r="C15" s="250"/>
      <c r="D15" s="250"/>
      <c r="E15" s="250"/>
      <c r="F15" s="250"/>
      <c r="G15" s="256"/>
      <c r="H15" s="256"/>
    </row>
    <row r="16" spans="1:8">
      <c r="A16" s="250" t="s">
        <v>1650</v>
      </c>
      <c r="B16" s="250" t="s">
        <v>1651</v>
      </c>
      <c r="C16" s="238" t="s">
        <v>3020</v>
      </c>
      <c r="D16" s="251" t="s">
        <v>1022</v>
      </c>
      <c r="E16" s="213">
        <v>960</v>
      </c>
      <c r="F16" s="255" t="s">
        <v>3006</v>
      </c>
      <c r="G16" s="256" t="s">
        <v>1543</v>
      </c>
      <c r="H16" s="256"/>
    </row>
    <row r="17" spans="1:8">
      <c r="A17" s="250" t="s">
        <v>1645</v>
      </c>
      <c r="B17" s="250" t="s">
        <v>1646</v>
      </c>
      <c r="C17" s="238" t="s">
        <v>3021</v>
      </c>
      <c r="D17" s="251" t="s">
        <v>46</v>
      </c>
      <c r="E17" s="213">
        <v>3240</v>
      </c>
      <c r="F17" s="249" t="s">
        <v>3026</v>
      </c>
      <c r="G17" s="256" t="s">
        <v>3022</v>
      </c>
      <c r="H17" s="256"/>
    </row>
    <row r="18" spans="1:8">
      <c r="A18" s="250" t="s">
        <v>1647</v>
      </c>
      <c r="B18" s="250" t="s">
        <v>1407</v>
      </c>
      <c r="C18" s="238" t="s">
        <v>3023</v>
      </c>
      <c r="D18" s="251" t="s">
        <v>46</v>
      </c>
      <c r="E18" s="213">
        <v>4140</v>
      </c>
      <c r="F18" s="249" t="s">
        <v>3027</v>
      </c>
      <c r="G18" s="256" t="s">
        <v>3022</v>
      </c>
      <c r="H18" s="256"/>
    </row>
    <row r="19" spans="1:8">
      <c r="A19" s="250"/>
      <c r="B19" s="250"/>
      <c r="C19" s="250"/>
      <c r="D19" s="250"/>
      <c r="E19" s="213"/>
      <c r="F19" s="250"/>
      <c r="G19" s="256"/>
      <c r="H19" s="256"/>
    </row>
    <row r="20" spans="1:8">
      <c r="A20" s="35" t="s">
        <v>48</v>
      </c>
      <c r="B20" s="35"/>
      <c r="C20" s="250"/>
      <c r="D20" s="250"/>
      <c r="E20" s="213"/>
      <c r="F20" s="250"/>
      <c r="G20" s="256"/>
      <c r="H20" s="256"/>
    </row>
    <row r="21" spans="1:8">
      <c r="A21" s="250" t="s">
        <v>4492</v>
      </c>
      <c r="B21" s="250" t="s">
        <v>4493</v>
      </c>
      <c r="C21" s="238" t="s">
        <v>3024</v>
      </c>
      <c r="D21" s="251" t="s">
        <v>1761</v>
      </c>
      <c r="E21" s="213">
        <v>4510</v>
      </c>
      <c r="F21" s="249" t="s">
        <v>151</v>
      </c>
      <c r="G21" s="256" t="s">
        <v>1543</v>
      </c>
      <c r="H21" s="256"/>
    </row>
    <row r="22" spans="1:8">
      <c r="A22" s="250" t="s">
        <v>1648</v>
      </c>
      <c r="B22" s="250" t="s">
        <v>1649</v>
      </c>
      <c r="C22" s="238" t="s">
        <v>3023</v>
      </c>
      <c r="D22" s="251" t="s">
        <v>46</v>
      </c>
      <c r="E22" s="213">
        <v>4140</v>
      </c>
      <c r="F22" s="249" t="s">
        <v>3027</v>
      </c>
      <c r="G22" s="256" t="s">
        <v>1543</v>
      </c>
      <c r="H22" s="256"/>
    </row>
    <row r="23" spans="1:8">
      <c r="A23" s="256"/>
      <c r="B23" s="256"/>
      <c r="C23" s="256"/>
      <c r="D23" s="256"/>
      <c r="E23" s="256"/>
      <c r="F23" s="256"/>
      <c r="G23" s="256"/>
    </row>
    <row r="24" spans="1:8">
      <c r="A24" s="256"/>
      <c r="B24" s="256"/>
      <c r="C24" s="256"/>
      <c r="D24" s="256"/>
      <c r="E24" s="256"/>
      <c r="F24" s="256"/>
      <c r="G24" s="256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B5D22-F51A-4955-A692-76FE0560A214}">
  <dimension ref="A1:XFD244"/>
  <sheetViews>
    <sheetView workbookViewId="0">
      <pane ySplit="5" topLeftCell="A6" activePane="bottomLeft" state="frozen"/>
      <selection pane="bottomLeft" activeCell="G78" sqref="G78"/>
    </sheetView>
  </sheetViews>
  <sheetFormatPr defaultColWidth="10.21875" defaultRowHeight="14.4"/>
  <cols>
    <col min="1" max="1" width="19.21875" style="389" customWidth="1"/>
    <col min="2" max="2" width="37.77734375" style="389" customWidth="1"/>
    <col min="3" max="3" width="28.5546875" style="389" customWidth="1"/>
    <col min="4" max="4" width="19.21875" style="389" customWidth="1"/>
    <col min="5" max="5" width="15.44140625" style="389" customWidth="1"/>
    <col min="6" max="6" width="21.5546875" style="389" customWidth="1"/>
    <col min="7" max="7" width="13.5546875" style="256" customWidth="1"/>
    <col min="8" max="16384" width="10.21875" style="389"/>
  </cols>
  <sheetData>
    <row r="1" spans="1:7" ht="15.6">
      <c r="A1" s="235" t="s">
        <v>2302</v>
      </c>
      <c r="C1" s="397"/>
      <c r="D1" s="397"/>
      <c r="E1" s="397"/>
    </row>
    <row r="2" spans="1:7" ht="15.6">
      <c r="A2" s="235" t="s">
        <v>4250</v>
      </c>
      <c r="C2" s="397"/>
      <c r="D2" s="397"/>
      <c r="E2" s="397"/>
    </row>
    <row r="3" spans="1:7" ht="15.6">
      <c r="A3" s="235"/>
      <c r="C3" s="397"/>
      <c r="D3" s="397"/>
      <c r="E3" s="397"/>
    </row>
    <row r="4" spans="1:7">
      <c r="C4" s="397"/>
      <c r="D4" s="397"/>
      <c r="E4" s="397"/>
    </row>
    <row r="5" spans="1:7" ht="43.2">
      <c r="A5" s="228" t="s">
        <v>1</v>
      </c>
      <c r="B5" s="236" t="s">
        <v>2</v>
      </c>
      <c r="C5" s="226" t="s">
        <v>3</v>
      </c>
      <c r="D5" s="229" t="s">
        <v>4</v>
      </c>
      <c r="E5" s="229" t="s">
        <v>5</v>
      </c>
      <c r="F5" s="229" t="s">
        <v>6</v>
      </c>
      <c r="G5" s="431" t="s">
        <v>7</v>
      </c>
    </row>
    <row r="6" spans="1:7">
      <c r="A6" s="285" t="s">
        <v>2208</v>
      </c>
      <c r="B6" s="285"/>
      <c r="C6" s="397"/>
      <c r="D6" s="397"/>
      <c r="E6" s="397"/>
    </row>
    <row r="7" spans="1:7">
      <c r="A7" s="285" t="s">
        <v>2209</v>
      </c>
      <c r="B7" s="285"/>
      <c r="C7" s="397"/>
      <c r="D7" s="397"/>
      <c r="E7" s="397"/>
    </row>
    <row r="8" spans="1:7">
      <c r="B8" s="389" t="s">
        <v>4251</v>
      </c>
      <c r="C8" s="397"/>
      <c r="D8" s="397"/>
      <c r="E8" s="397"/>
    </row>
    <row r="9" spans="1:7">
      <c r="A9" s="389" t="s">
        <v>2310</v>
      </c>
      <c r="B9" s="389" t="s">
        <v>2210</v>
      </c>
      <c r="C9" s="397" t="s">
        <v>2211</v>
      </c>
      <c r="D9" s="397" t="s">
        <v>42</v>
      </c>
      <c r="E9" s="397">
        <v>4000</v>
      </c>
      <c r="F9" s="230" t="s">
        <v>491</v>
      </c>
    </row>
    <row r="10" spans="1:7">
      <c r="A10" s="389" t="s">
        <v>127</v>
      </c>
      <c r="B10" s="389" t="s">
        <v>128</v>
      </c>
      <c r="C10" s="397" t="s">
        <v>2211</v>
      </c>
      <c r="D10" s="397" t="s">
        <v>46</v>
      </c>
      <c r="E10" s="397">
        <v>2400</v>
      </c>
      <c r="F10" s="230" t="s">
        <v>2371</v>
      </c>
    </row>
    <row r="11" spans="1:7">
      <c r="C11" s="397"/>
      <c r="D11" s="397"/>
      <c r="E11" s="397"/>
      <c r="F11" s="227"/>
    </row>
    <row r="12" spans="1:7">
      <c r="B12" s="389" t="s">
        <v>4252</v>
      </c>
      <c r="C12" s="397"/>
      <c r="D12" s="397"/>
      <c r="E12" s="397"/>
    </row>
    <row r="13" spans="1:7">
      <c r="A13" s="389" t="s">
        <v>79</v>
      </c>
      <c r="B13" s="389" t="s">
        <v>80</v>
      </c>
      <c r="C13" s="397" t="s">
        <v>2211</v>
      </c>
      <c r="D13" s="397" t="s">
        <v>46</v>
      </c>
      <c r="E13" s="397">
        <v>3200</v>
      </c>
      <c r="F13" s="230" t="s">
        <v>771</v>
      </c>
    </row>
    <row r="14" spans="1:7">
      <c r="A14" s="389" t="s">
        <v>2311</v>
      </c>
      <c r="B14" s="389" t="s">
        <v>2212</v>
      </c>
      <c r="C14" s="397" t="s">
        <v>2211</v>
      </c>
      <c r="D14" s="397" t="s">
        <v>46</v>
      </c>
      <c r="E14" s="397">
        <v>2400</v>
      </c>
      <c r="F14" s="230" t="s">
        <v>2372</v>
      </c>
    </row>
    <row r="15" spans="1:7">
      <c r="A15" s="389" t="s">
        <v>2312</v>
      </c>
      <c r="B15" s="389" t="s">
        <v>2213</v>
      </c>
      <c r="C15" s="397" t="s">
        <v>2211</v>
      </c>
      <c r="D15" s="397" t="s">
        <v>46</v>
      </c>
      <c r="E15" s="397">
        <v>2400</v>
      </c>
      <c r="F15" s="230" t="s">
        <v>2373</v>
      </c>
    </row>
    <row r="16" spans="1:7">
      <c r="C16" s="397"/>
      <c r="D16" s="397"/>
      <c r="E16" s="397"/>
      <c r="F16" s="397"/>
    </row>
    <row r="17" spans="1:6">
      <c r="B17" s="389" t="s">
        <v>4253</v>
      </c>
      <c r="C17" s="397"/>
      <c r="D17" s="397"/>
      <c r="E17" s="397"/>
    </row>
    <row r="18" spans="1:6">
      <c r="A18" s="389" t="s">
        <v>2313</v>
      </c>
      <c r="B18" s="389" t="s">
        <v>2214</v>
      </c>
      <c r="C18" s="397" t="s">
        <v>2211</v>
      </c>
      <c r="D18" s="397" t="s">
        <v>46</v>
      </c>
      <c r="E18" s="397">
        <v>2400</v>
      </c>
      <c r="F18" s="230" t="s">
        <v>2374</v>
      </c>
    </row>
    <row r="19" spans="1:6">
      <c r="A19" s="389" t="s">
        <v>2314</v>
      </c>
      <c r="B19" s="389" t="s">
        <v>2215</v>
      </c>
      <c r="C19" s="397" t="s">
        <v>2211</v>
      </c>
      <c r="D19" s="397" t="s">
        <v>25</v>
      </c>
      <c r="E19" s="397">
        <v>1600</v>
      </c>
      <c r="F19" s="230" t="s">
        <v>2375</v>
      </c>
    </row>
    <row r="20" spans="1:6">
      <c r="C20" s="397"/>
      <c r="D20" s="397"/>
      <c r="E20" s="397"/>
      <c r="F20" s="227"/>
    </row>
    <row r="21" spans="1:6">
      <c r="B21" s="389" t="s">
        <v>4254</v>
      </c>
      <c r="C21" s="397"/>
      <c r="D21" s="397"/>
      <c r="E21" s="397"/>
    </row>
    <row r="22" spans="1:6">
      <c r="A22" s="389" t="s">
        <v>2315</v>
      </c>
      <c r="B22" s="389" t="s">
        <v>2216</v>
      </c>
      <c r="C22" s="397" t="s">
        <v>2211</v>
      </c>
      <c r="D22" s="397" t="s">
        <v>46</v>
      </c>
      <c r="E22" s="397">
        <v>2400</v>
      </c>
      <c r="F22" s="230" t="s">
        <v>2376</v>
      </c>
    </row>
    <row r="23" spans="1:6">
      <c r="A23" s="389" t="s">
        <v>2316</v>
      </c>
      <c r="B23" s="389" t="s">
        <v>2217</v>
      </c>
      <c r="C23" s="397" t="s">
        <v>2211</v>
      </c>
      <c r="D23" s="397" t="s">
        <v>25</v>
      </c>
      <c r="E23" s="397">
        <v>1600</v>
      </c>
      <c r="F23" s="230" t="s">
        <v>2375</v>
      </c>
    </row>
    <row r="24" spans="1:6">
      <c r="A24" s="389" t="s">
        <v>2317</v>
      </c>
      <c r="B24" s="389" t="s">
        <v>2218</v>
      </c>
      <c r="C24" s="397" t="s">
        <v>2211</v>
      </c>
      <c r="D24" s="397" t="s">
        <v>46</v>
      </c>
      <c r="E24" s="397">
        <v>2400</v>
      </c>
      <c r="F24" s="233" t="s">
        <v>2377</v>
      </c>
    </row>
    <row r="25" spans="1:6">
      <c r="C25" s="397"/>
      <c r="D25" s="397"/>
      <c r="E25" s="397"/>
      <c r="F25" s="397"/>
    </row>
    <row r="26" spans="1:6">
      <c r="A26" s="285" t="s">
        <v>2219</v>
      </c>
      <c r="C26" s="397"/>
      <c r="D26" s="397"/>
      <c r="E26" s="397"/>
      <c r="F26" s="397"/>
    </row>
    <row r="27" spans="1:6">
      <c r="A27" s="285" t="s">
        <v>2220</v>
      </c>
      <c r="C27" s="397"/>
      <c r="D27" s="397"/>
      <c r="E27" s="397"/>
      <c r="F27" s="397"/>
    </row>
    <row r="28" spans="1:6">
      <c r="A28" s="285"/>
      <c r="B28" s="286" t="s">
        <v>4255</v>
      </c>
      <c r="C28" s="397"/>
      <c r="D28" s="397"/>
      <c r="E28" s="397"/>
      <c r="F28" s="397"/>
    </row>
    <row r="29" spans="1:6">
      <c r="A29" s="389" t="s">
        <v>2318</v>
      </c>
      <c r="B29" s="286" t="s">
        <v>1326</v>
      </c>
      <c r="C29" s="397" t="s">
        <v>2211</v>
      </c>
      <c r="D29" s="287" t="s">
        <v>46</v>
      </c>
      <c r="E29" s="397">
        <v>2400</v>
      </c>
      <c r="F29" s="230" t="s">
        <v>2378</v>
      </c>
    </row>
    <row r="30" spans="1:6">
      <c r="A30" s="389" t="s">
        <v>1328</v>
      </c>
      <c r="B30" s="286" t="s">
        <v>1329</v>
      </c>
      <c r="C30" s="397" t="s">
        <v>2211</v>
      </c>
      <c r="D30" s="287" t="s">
        <v>13</v>
      </c>
      <c r="E30" s="397">
        <v>1600</v>
      </c>
      <c r="F30" s="230" t="s">
        <v>2379</v>
      </c>
    </row>
    <row r="31" spans="1:6">
      <c r="A31" s="389" t="s">
        <v>2319</v>
      </c>
      <c r="B31" s="286" t="s">
        <v>2210</v>
      </c>
      <c r="C31" s="397" t="s">
        <v>2211</v>
      </c>
      <c r="D31" s="287" t="s">
        <v>42</v>
      </c>
      <c r="E31" s="397">
        <v>4000</v>
      </c>
      <c r="F31" s="230" t="s">
        <v>491</v>
      </c>
    </row>
    <row r="32" spans="1:6">
      <c r="A32" s="389" t="s">
        <v>1557</v>
      </c>
      <c r="B32" s="286" t="s">
        <v>128</v>
      </c>
      <c r="C32" s="397" t="s">
        <v>2211</v>
      </c>
      <c r="D32" s="287" t="s">
        <v>46</v>
      </c>
      <c r="E32" s="397">
        <v>2400</v>
      </c>
      <c r="F32" s="287" t="s">
        <v>2371</v>
      </c>
    </row>
    <row r="33" spans="1:6">
      <c r="C33" s="397"/>
      <c r="D33" s="397"/>
      <c r="E33" s="397"/>
      <c r="F33" s="397"/>
    </row>
    <row r="34" spans="1:6">
      <c r="B34" s="389" t="s">
        <v>4256</v>
      </c>
      <c r="C34" s="397"/>
      <c r="D34" s="397"/>
      <c r="E34" s="397"/>
      <c r="F34" s="397"/>
    </row>
    <row r="35" spans="1:6">
      <c r="A35" s="389" t="s">
        <v>1202</v>
      </c>
      <c r="B35" s="389" t="s">
        <v>99</v>
      </c>
      <c r="C35" s="397" t="s">
        <v>2211</v>
      </c>
      <c r="D35" s="287" t="s">
        <v>46</v>
      </c>
      <c r="E35" s="397">
        <v>2400</v>
      </c>
      <c r="F35" s="230" t="s">
        <v>2380</v>
      </c>
    </row>
    <row r="36" spans="1:6">
      <c r="A36" s="389" t="s">
        <v>2313</v>
      </c>
      <c r="B36" s="389" t="s">
        <v>2221</v>
      </c>
      <c r="C36" s="397" t="s">
        <v>2211</v>
      </c>
      <c r="D36" s="287" t="s">
        <v>46</v>
      </c>
      <c r="E36" s="397">
        <v>2400</v>
      </c>
      <c r="F36" s="230" t="s">
        <v>2374</v>
      </c>
    </row>
    <row r="37" spans="1:6">
      <c r="C37" s="287"/>
      <c r="D37" s="287"/>
      <c r="E37" s="397"/>
      <c r="F37" s="287"/>
    </row>
    <row r="38" spans="1:6">
      <c r="B38" s="286" t="s">
        <v>4257</v>
      </c>
      <c r="C38" s="397"/>
      <c r="D38" s="397"/>
      <c r="E38" s="397"/>
    </row>
    <row r="39" spans="1:6">
      <c r="A39" s="389" t="s">
        <v>488</v>
      </c>
      <c r="B39" s="286" t="s">
        <v>2222</v>
      </c>
      <c r="C39" s="397" t="s">
        <v>2211</v>
      </c>
      <c r="D39" s="287" t="s">
        <v>42</v>
      </c>
      <c r="E39" s="397">
        <v>4000</v>
      </c>
      <c r="F39" s="230" t="s">
        <v>491</v>
      </c>
    </row>
    <row r="40" spans="1:6">
      <c r="A40" s="389" t="s">
        <v>2320</v>
      </c>
      <c r="B40" s="286" t="s">
        <v>2223</v>
      </c>
      <c r="C40" s="397" t="s">
        <v>2211</v>
      </c>
      <c r="D40" s="287" t="s">
        <v>25</v>
      </c>
      <c r="E40" s="397">
        <v>1600</v>
      </c>
      <c r="F40" s="230" t="s">
        <v>2381</v>
      </c>
    </row>
    <row r="41" spans="1:6">
      <c r="A41" s="389" t="s">
        <v>2317</v>
      </c>
      <c r="B41" s="286" t="s">
        <v>2218</v>
      </c>
      <c r="C41" s="397" t="s">
        <v>2211</v>
      </c>
      <c r="D41" s="287" t="s">
        <v>46</v>
      </c>
      <c r="E41" s="397">
        <v>2400</v>
      </c>
      <c r="F41" s="233" t="s">
        <v>2377</v>
      </c>
    </row>
    <row r="42" spans="1:6">
      <c r="C42" s="397"/>
      <c r="D42" s="397"/>
      <c r="E42" s="397"/>
      <c r="F42" s="397"/>
    </row>
    <row r="43" spans="1:6">
      <c r="B43" s="389" t="s">
        <v>4258</v>
      </c>
      <c r="C43" s="397"/>
      <c r="D43" s="397"/>
      <c r="E43" s="397"/>
      <c r="F43" s="397"/>
    </row>
    <row r="44" spans="1:6">
      <c r="A44" s="389" t="s">
        <v>496</v>
      </c>
      <c r="B44" s="389" t="s">
        <v>2224</v>
      </c>
      <c r="C44" s="397" t="s">
        <v>2211</v>
      </c>
      <c r="D44" s="287" t="s">
        <v>46</v>
      </c>
      <c r="E44" s="397">
        <v>4000</v>
      </c>
      <c r="F44" s="230" t="s">
        <v>491</v>
      </c>
    </row>
    <row r="45" spans="1:6">
      <c r="A45" s="389" t="s">
        <v>2321</v>
      </c>
      <c r="B45" s="389" t="s">
        <v>2225</v>
      </c>
      <c r="C45" s="397" t="s">
        <v>2211</v>
      </c>
      <c r="D45" s="287" t="s">
        <v>46</v>
      </c>
      <c r="E45" s="397">
        <v>2400</v>
      </c>
      <c r="F45" s="230" t="s">
        <v>2382</v>
      </c>
    </row>
    <row r="46" spans="1:6">
      <c r="C46" s="397"/>
      <c r="D46" s="287"/>
      <c r="E46" s="397"/>
      <c r="F46" s="287"/>
    </row>
    <row r="47" spans="1:6">
      <c r="A47" s="285" t="s">
        <v>2226</v>
      </c>
      <c r="B47" s="285"/>
      <c r="C47" s="397"/>
      <c r="D47" s="397"/>
      <c r="E47" s="397"/>
    </row>
    <row r="48" spans="1:6">
      <c r="A48" s="285" t="s">
        <v>2209</v>
      </c>
      <c r="B48" s="285"/>
      <c r="C48" s="397"/>
      <c r="D48" s="397"/>
      <c r="E48" s="397"/>
    </row>
    <row r="49" spans="1:6">
      <c r="A49" s="285"/>
      <c r="B49" s="389" t="s">
        <v>4259</v>
      </c>
      <c r="C49" s="397"/>
      <c r="D49" s="397"/>
      <c r="E49" s="397"/>
    </row>
    <row r="50" spans="1:6">
      <c r="A50" s="389" t="s">
        <v>2318</v>
      </c>
      <c r="B50" s="286" t="s">
        <v>1326</v>
      </c>
      <c r="C50" s="397" t="s">
        <v>2211</v>
      </c>
      <c r="D50" s="287" t="s">
        <v>46</v>
      </c>
      <c r="E50" s="397">
        <v>2400</v>
      </c>
      <c r="F50" s="230" t="s">
        <v>2378</v>
      </c>
    </row>
    <row r="51" spans="1:6">
      <c r="A51" s="389" t="s">
        <v>1328</v>
      </c>
      <c r="B51" s="286" t="s">
        <v>1329</v>
      </c>
      <c r="C51" s="397" t="s">
        <v>2211</v>
      </c>
      <c r="D51" s="287" t="s">
        <v>13</v>
      </c>
      <c r="E51" s="397">
        <v>1600</v>
      </c>
      <c r="F51" s="230" t="s">
        <v>2379</v>
      </c>
    </row>
    <row r="52" spans="1:6">
      <c r="A52" s="389" t="s">
        <v>2320</v>
      </c>
      <c r="B52" s="286" t="s">
        <v>2227</v>
      </c>
      <c r="C52" s="397" t="s">
        <v>2211</v>
      </c>
      <c r="D52" s="287" t="s">
        <v>25</v>
      </c>
      <c r="E52" s="397">
        <v>1600</v>
      </c>
      <c r="F52" s="230" t="s">
        <v>2381</v>
      </c>
    </row>
    <row r="53" spans="1:6">
      <c r="A53" s="389" t="s">
        <v>127</v>
      </c>
      <c r="B53" s="286" t="s">
        <v>128</v>
      </c>
      <c r="C53" s="397" t="s">
        <v>2211</v>
      </c>
      <c r="D53" s="287" t="s">
        <v>46</v>
      </c>
      <c r="E53" s="397">
        <v>2400</v>
      </c>
      <c r="F53" s="230" t="s">
        <v>2371</v>
      </c>
    </row>
    <row r="54" spans="1:6">
      <c r="B54" s="286"/>
      <c r="C54" s="397"/>
      <c r="D54" s="287"/>
      <c r="E54" s="397"/>
      <c r="F54" s="287"/>
    </row>
    <row r="55" spans="1:6">
      <c r="B55" s="389" t="s">
        <v>4256</v>
      </c>
      <c r="C55" s="397"/>
      <c r="D55" s="397"/>
      <c r="E55" s="397"/>
      <c r="F55" s="397"/>
    </row>
    <row r="56" spans="1:6">
      <c r="A56" s="389" t="s">
        <v>2317</v>
      </c>
      <c r="B56" s="389" t="s">
        <v>2218</v>
      </c>
      <c r="C56" s="397" t="s">
        <v>2211</v>
      </c>
      <c r="D56" s="287" t="s">
        <v>46</v>
      </c>
      <c r="E56" s="397">
        <v>2400</v>
      </c>
      <c r="F56" s="233" t="s">
        <v>2377</v>
      </c>
    </row>
    <row r="57" spans="1:6">
      <c r="A57" s="389" t="s">
        <v>2313</v>
      </c>
      <c r="B57" s="389" t="s">
        <v>2221</v>
      </c>
      <c r="C57" s="397" t="s">
        <v>2211</v>
      </c>
      <c r="D57" s="287" t="s">
        <v>46</v>
      </c>
      <c r="E57" s="397">
        <v>2400</v>
      </c>
      <c r="F57" s="230" t="s">
        <v>2374</v>
      </c>
    </row>
    <row r="58" spans="1:6">
      <c r="C58" s="397"/>
      <c r="D58" s="397"/>
      <c r="E58" s="397"/>
    </row>
    <row r="59" spans="1:6">
      <c r="A59" s="285" t="s">
        <v>2228</v>
      </c>
      <c r="C59" s="397"/>
      <c r="D59" s="397"/>
      <c r="E59" s="397"/>
    </row>
    <row r="60" spans="1:6">
      <c r="A60" s="285" t="s">
        <v>2220</v>
      </c>
      <c r="C60" s="397"/>
      <c r="D60" s="397"/>
      <c r="E60" s="397"/>
    </row>
    <row r="61" spans="1:6">
      <c r="B61" s="389" t="s">
        <v>4260</v>
      </c>
      <c r="C61" s="397"/>
      <c r="D61" s="397"/>
      <c r="E61" s="397"/>
    </row>
    <row r="62" spans="1:6">
      <c r="A62" s="389" t="s">
        <v>2322</v>
      </c>
      <c r="B62" s="389" t="s">
        <v>2229</v>
      </c>
      <c r="C62" s="397" t="s">
        <v>2211</v>
      </c>
      <c r="D62" s="397" t="s">
        <v>46</v>
      </c>
      <c r="E62" s="397">
        <v>2400</v>
      </c>
      <c r="F62" s="230" t="s">
        <v>2383</v>
      </c>
    </row>
    <row r="63" spans="1:6">
      <c r="A63" s="389" t="s">
        <v>2323</v>
      </c>
      <c r="B63" s="389" t="s">
        <v>2230</v>
      </c>
      <c r="C63" s="397" t="s">
        <v>2211</v>
      </c>
      <c r="D63" s="397" t="s">
        <v>13</v>
      </c>
      <c r="E63" s="397"/>
      <c r="F63" s="287" t="s">
        <v>2384</v>
      </c>
    </row>
    <row r="64" spans="1:6">
      <c r="A64" s="389" t="s">
        <v>2324</v>
      </c>
      <c r="B64" s="389" t="s">
        <v>2231</v>
      </c>
      <c r="C64" s="397" t="s">
        <v>2211</v>
      </c>
      <c r="D64" s="397" t="s">
        <v>46</v>
      </c>
      <c r="E64" s="397">
        <v>2400</v>
      </c>
      <c r="F64" s="287" t="s">
        <v>2385</v>
      </c>
    </row>
    <row r="65" spans="1:6">
      <c r="C65" s="397"/>
      <c r="D65" s="397"/>
      <c r="E65" s="397"/>
    </row>
    <row r="66" spans="1:6">
      <c r="B66" s="389" t="s">
        <v>4261</v>
      </c>
      <c r="C66" s="397"/>
      <c r="D66" s="397"/>
      <c r="E66" s="397"/>
    </row>
    <row r="67" spans="1:6">
      <c r="A67" s="389" t="s">
        <v>2325</v>
      </c>
      <c r="B67" s="389" t="s">
        <v>2232</v>
      </c>
      <c r="C67" s="397" t="s">
        <v>2211</v>
      </c>
      <c r="D67" s="397" t="s">
        <v>46</v>
      </c>
      <c r="E67" s="397">
        <v>2400</v>
      </c>
      <c r="F67" s="287" t="s">
        <v>2386</v>
      </c>
    </row>
    <row r="68" spans="1:6">
      <c r="A68" s="389" t="s">
        <v>2326</v>
      </c>
      <c r="B68" s="389" t="s">
        <v>2233</v>
      </c>
      <c r="C68" s="397" t="s">
        <v>2211</v>
      </c>
      <c r="D68" s="397" t="s">
        <v>46</v>
      </c>
      <c r="E68" s="397">
        <v>2400</v>
      </c>
      <c r="F68" s="287" t="s">
        <v>2385</v>
      </c>
    </row>
    <row r="69" spans="1:6">
      <c r="A69" s="389" t="s">
        <v>2327</v>
      </c>
      <c r="B69" s="389" t="s">
        <v>1692</v>
      </c>
      <c r="C69" s="397" t="s">
        <v>2211</v>
      </c>
      <c r="D69" s="397" t="s">
        <v>25</v>
      </c>
      <c r="E69" s="397"/>
      <c r="F69" s="230" t="s">
        <v>2384</v>
      </c>
    </row>
    <row r="70" spans="1:6">
      <c r="A70" s="389" t="s">
        <v>2328</v>
      </c>
      <c r="B70" s="389" t="s">
        <v>2234</v>
      </c>
      <c r="C70" s="397" t="s">
        <v>2211</v>
      </c>
      <c r="D70" s="397" t="s">
        <v>13</v>
      </c>
      <c r="E70" s="397">
        <v>800</v>
      </c>
      <c r="F70" s="230" t="s">
        <v>2387</v>
      </c>
    </row>
    <row r="71" spans="1:6">
      <c r="C71" s="397"/>
      <c r="D71" s="397"/>
      <c r="E71" s="397"/>
    </row>
    <row r="72" spans="1:6">
      <c r="A72" s="285" t="s">
        <v>2235</v>
      </c>
      <c r="B72" s="285"/>
      <c r="C72" s="234"/>
      <c r="D72" s="234"/>
      <c r="E72" s="234"/>
      <c r="F72" s="285"/>
    </row>
    <row r="73" spans="1:6">
      <c r="A73" s="285" t="s">
        <v>2209</v>
      </c>
      <c r="B73" s="285"/>
      <c r="C73" s="234"/>
      <c r="D73" s="234"/>
      <c r="E73" s="234"/>
      <c r="F73" s="285"/>
    </row>
    <row r="74" spans="1:6">
      <c r="B74" s="389" t="s">
        <v>4260</v>
      </c>
      <c r="C74" s="397"/>
      <c r="D74" s="397"/>
      <c r="E74" s="397"/>
    </row>
    <row r="75" spans="1:6">
      <c r="A75" s="389" t="s">
        <v>2329</v>
      </c>
      <c r="B75" s="389" t="s">
        <v>2236</v>
      </c>
      <c r="C75" s="397" t="s">
        <v>2211</v>
      </c>
      <c r="D75" s="397" t="s">
        <v>25</v>
      </c>
      <c r="E75" s="397">
        <v>1600</v>
      </c>
      <c r="F75" s="230" t="s">
        <v>2388</v>
      </c>
    </row>
    <row r="76" spans="1:6">
      <c r="A76" s="389" t="s">
        <v>127</v>
      </c>
      <c r="B76" s="389" t="s">
        <v>128</v>
      </c>
      <c r="C76" s="397" t="s">
        <v>2211</v>
      </c>
      <c r="D76" s="397" t="s">
        <v>46</v>
      </c>
      <c r="E76" s="397">
        <v>2400</v>
      </c>
      <c r="F76" s="230" t="s">
        <v>2371</v>
      </c>
    </row>
    <row r="77" spans="1:6">
      <c r="A77" s="389" t="s">
        <v>488</v>
      </c>
      <c r="B77" s="389" t="s">
        <v>489</v>
      </c>
      <c r="C77" s="397" t="s">
        <v>2211</v>
      </c>
      <c r="D77" s="397" t="s">
        <v>42</v>
      </c>
      <c r="E77" s="397">
        <v>4000</v>
      </c>
      <c r="F77" s="230" t="s">
        <v>491</v>
      </c>
    </row>
    <row r="78" spans="1:6">
      <c r="C78" s="397"/>
      <c r="D78" s="397"/>
      <c r="E78" s="397"/>
    </row>
    <row r="79" spans="1:6">
      <c r="B79" s="389" t="s">
        <v>4261</v>
      </c>
      <c r="C79" s="397"/>
      <c r="D79" s="397"/>
      <c r="E79" s="397"/>
    </row>
    <row r="80" spans="1:6">
      <c r="A80" s="389" t="s">
        <v>2330</v>
      </c>
      <c r="B80" s="389" t="s">
        <v>2237</v>
      </c>
      <c r="C80" s="397" t="s">
        <v>2211</v>
      </c>
      <c r="D80" s="397" t="s">
        <v>46</v>
      </c>
      <c r="E80" s="397">
        <v>3200</v>
      </c>
      <c r="F80" s="230" t="s">
        <v>2389</v>
      </c>
    </row>
    <row r="81" spans="1:6">
      <c r="A81" s="389" t="s">
        <v>496</v>
      </c>
      <c r="B81" s="389" t="s">
        <v>497</v>
      </c>
      <c r="C81" s="397" t="s">
        <v>2211</v>
      </c>
      <c r="D81" s="397" t="s">
        <v>42</v>
      </c>
      <c r="E81" s="397">
        <v>4000</v>
      </c>
      <c r="F81" s="230" t="s">
        <v>491</v>
      </c>
    </row>
    <row r="82" spans="1:6">
      <c r="C82" s="397"/>
      <c r="D82" s="397"/>
      <c r="E82" s="397"/>
    </row>
    <row r="83" spans="1:6">
      <c r="A83" s="285" t="s">
        <v>2238</v>
      </c>
      <c r="B83" s="285"/>
      <c r="C83" s="234"/>
      <c r="D83" s="234"/>
      <c r="E83" s="234"/>
      <c r="F83" s="285"/>
    </row>
    <row r="84" spans="1:6">
      <c r="A84" s="285" t="s">
        <v>2209</v>
      </c>
      <c r="B84" s="285"/>
      <c r="C84" s="234"/>
      <c r="D84" s="234"/>
      <c r="E84" s="234"/>
      <c r="F84" s="285"/>
    </row>
    <row r="85" spans="1:6">
      <c r="B85" s="389" t="s">
        <v>4251</v>
      </c>
      <c r="C85" s="397"/>
      <c r="D85" s="397"/>
      <c r="E85" s="397"/>
    </row>
    <row r="86" spans="1:6">
      <c r="A86" s="389" t="s">
        <v>2331</v>
      </c>
      <c r="B86" s="389" t="s">
        <v>2239</v>
      </c>
      <c r="C86" s="397" t="s">
        <v>2211</v>
      </c>
      <c r="D86" s="397" t="s">
        <v>46</v>
      </c>
      <c r="E86" s="397">
        <v>3200</v>
      </c>
      <c r="F86" s="230" t="s">
        <v>2390</v>
      </c>
    </row>
    <row r="87" spans="1:6">
      <c r="A87" s="389" t="s">
        <v>1746</v>
      </c>
      <c r="B87" s="389" t="s">
        <v>1538</v>
      </c>
      <c r="C87" s="397" t="s">
        <v>2211</v>
      </c>
      <c r="D87" s="397" t="s">
        <v>46</v>
      </c>
      <c r="E87" s="397">
        <v>3200</v>
      </c>
      <c r="F87" s="230" t="s">
        <v>2391</v>
      </c>
    </row>
    <row r="88" spans="1:6">
      <c r="C88" s="397"/>
      <c r="D88" s="397"/>
      <c r="E88" s="397"/>
    </row>
    <row r="89" spans="1:6">
      <c r="B89" s="389" t="s">
        <v>4252</v>
      </c>
      <c r="C89" s="397"/>
      <c r="D89" s="397"/>
      <c r="E89" s="397"/>
    </row>
    <row r="90" spans="1:6">
      <c r="A90" s="389" t="s">
        <v>2332</v>
      </c>
      <c r="B90" s="389" t="s">
        <v>2240</v>
      </c>
      <c r="C90" s="397" t="s">
        <v>2211</v>
      </c>
      <c r="D90" s="397" t="s">
        <v>46</v>
      </c>
      <c r="E90" s="397">
        <v>3200</v>
      </c>
      <c r="F90" s="230" t="s">
        <v>2392</v>
      </c>
    </row>
    <row r="91" spans="1:6">
      <c r="A91" s="389" t="s">
        <v>2333</v>
      </c>
      <c r="B91" s="389" t="s">
        <v>2241</v>
      </c>
      <c r="C91" s="397" t="s">
        <v>2211</v>
      </c>
      <c r="D91" s="397" t="s">
        <v>46</v>
      </c>
      <c r="E91" s="397">
        <v>3200</v>
      </c>
      <c r="F91" s="230" t="s">
        <v>2391</v>
      </c>
    </row>
    <row r="92" spans="1:6">
      <c r="C92" s="397"/>
      <c r="D92" s="397"/>
      <c r="E92" s="397"/>
      <c r="F92" s="397"/>
    </row>
    <row r="93" spans="1:6">
      <c r="B93" s="389" t="s">
        <v>4253</v>
      </c>
      <c r="C93" s="397"/>
      <c r="D93" s="397"/>
      <c r="E93" s="397"/>
    </row>
    <row r="94" spans="1:6">
      <c r="A94" s="389" t="s">
        <v>2334</v>
      </c>
      <c r="B94" s="389" t="s">
        <v>2242</v>
      </c>
      <c r="C94" s="397" t="s">
        <v>2211</v>
      </c>
      <c r="D94" s="397" t="s">
        <v>46</v>
      </c>
      <c r="E94" s="397">
        <v>3200</v>
      </c>
      <c r="F94" s="230" t="s">
        <v>2391</v>
      </c>
    </row>
    <row r="95" spans="1:6">
      <c r="A95" s="389" t="s">
        <v>2335</v>
      </c>
      <c r="B95" s="389" t="s">
        <v>2243</v>
      </c>
      <c r="C95" s="397" t="s">
        <v>2211</v>
      </c>
      <c r="D95" s="397" t="s">
        <v>46</v>
      </c>
      <c r="E95" s="397">
        <v>6400</v>
      </c>
      <c r="F95" s="230" t="s">
        <v>2393</v>
      </c>
    </row>
    <row r="96" spans="1:6">
      <c r="C96" s="397"/>
      <c r="D96" s="397"/>
      <c r="E96" s="397"/>
    </row>
    <row r="97" spans="1:6">
      <c r="B97" s="389" t="s">
        <v>4254</v>
      </c>
      <c r="C97" s="397"/>
      <c r="D97" s="397"/>
      <c r="E97" s="397"/>
    </row>
    <row r="98" spans="1:6">
      <c r="A98" s="389" t="s">
        <v>2336</v>
      </c>
      <c r="B98" s="389" t="s">
        <v>2244</v>
      </c>
      <c r="C98" s="397" t="s">
        <v>2211</v>
      </c>
      <c r="D98" s="397" t="s">
        <v>46</v>
      </c>
      <c r="E98" s="397">
        <v>3200</v>
      </c>
      <c r="F98" s="230" t="s">
        <v>2394</v>
      </c>
    </row>
    <row r="99" spans="1:6">
      <c r="A99" s="389" t="s">
        <v>2337</v>
      </c>
      <c r="B99" s="389" t="s">
        <v>2245</v>
      </c>
      <c r="C99" s="397" t="s">
        <v>2211</v>
      </c>
      <c r="D99" s="397" t="s">
        <v>46</v>
      </c>
      <c r="E99" s="397">
        <v>3200</v>
      </c>
      <c r="F99" s="230" t="s">
        <v>2395</v>
      </c>
    </row>
    <row r="100" spans="1:6">
      <c r="C100" s="397"/>
      <c r="D100" s="397"/>
      <c r="E100" s="397"/>
      <c r="F100" s="397"/>
    </row>
    <row r="101" spans="1:6">
      <c r="C101" s="397"/>
      <c r="D101" s="397"/>
      <c r="E101" s="397"/>
    </row>
    <row r="102" spans="1:6">
      <c r="A102" s="285" t="s">
        <v>2246</v>
      </c>
      <c r="B102" s="285"/>
      <c r="C102" s="234"/>
      <c r="D102" s="234"/>
      <c r="E102" s="234"/>
      <c r="F102" s="285"/>
    </row>
    <row r="103" spans="1:6">
      <c r="A103" s="285" t="s">
        <v>2220</v>
      </c>
      <c r="B103" s="285"/>
      <c r="C103" s="234"/>
      <c r="D103" s="234"/>
      <c r="E103" s="234"/>
      <c r="F103" s="285"/>
    </row>
    <row r="104" spans="1:6">
      <c r="B104" s="389" t="s">
        <v>4260</v>
      </c>
      <c r="C104" s="397"/>
      <c r="D104" s="397"/>
      <c r="E104" s="397"/>
    </row>
    <row r="105" spans="1:6">
      <c r="A105" s="389" t="s">
        <v>2338</v>
      </c>
      <c r="B105" s="389" t="s">
        <v>2247</v>
      </c>
      <c r="C105" s="397" t="s">
        <v>2211</v>
      </c>
      <c r="D105" s="397" t="s">
        <v>13</v>
      </c>
      <c r="E105" s="397">
        <v>800</v>
      </c>
      <c r="F105" s="230" t="s">
        <v>2396</v>
      </c>
    </row>
    <row r="106" spans="1:6">
      <c r="A106" s="389" t="s">
        <v>2339</v>
      </c>
      <c r="B106" s="389" t="s">
        <v>2248</v>
      </c>
      <c r="C106" s="397" t="s">
        <v>2211</v>
      </c>
      <c r="D106" s="397" t="s">
        <v>46</v>
      </c>
      <c r="E106" s="397">
        <v>4000</v>
      </c>
      <c r="F106" s="230" t="s">
        <v>2303</v>
      </c>
    </row>
    <row r="107" spans="1:6">
      <c r="A107" s="389" t="s">
        <v>1584</v>
      </c>
      <c r="B107" s="389" t="s">
        <v>373</v>
      </c>
      <c r="C107" s="397" t="s">
        <v>2211</v>
      </c>
      <c r="D107" s="397" t="s">
        <v>46</v>
      </c>
      <c r="E107" s="397">
        <v>4000</v>
      </c>
      <c r="F107" s="230" t="s">
        <v>1027</v>
      </c>
    </row>
    <row r="108" spans="1:6">
      <c r="C108" s="397"/>
      <c r="D108" s="397"/>
      <c r="E108" s="397"/>
    </row>
    <row r="109" spans="1:6">
      <c r="B109" s="389" t="s">
        <v>4261</v>
      </c>
      <c r="C109" s="397"/>
      <c r="D109" s="397"/>
      <c r="E109" s="397"/>
    </row>
    <row r="110" spans="1:6">
      <c r="A110" s="389" t="s">
        <v>2340</v>
      </c>
      <c r="B110" s="389" t="s">
        <v>2249</v>
      </c>
      <c r="C110" s="397" t="s">
        <v>2211</v>
      </c>
      <c r="D110" s="397" t="s">
        <v>46</v>
      </c>
      <c r="E110" s="397">
        <v>4000</v>
      </c>
      <c r="F110" s="230" t="s">
        <v>2397</v>
      </c>
    </row>
    <row r="111" spans="1:6">
      <c r="A111" s="389" t="s">
        <v>2341</v>
      </c>
      <c r="B111" s="389" t="s">
        <v>2250</v>
      </c>
      <c r="C111" s="397" t="s">
        <v>2211</v>
      </c>
      <c r="D111" s="397" t="s">
        <v>25</v>
      </c>
      <c r="E111" s="397">
        <v>2400</v>
      </c>
      <c r="F111" s="230" t="s">
        <v>2398</v>
      </c>
    </row>
    <row r="112" spans="1:6">
      <c r="C112" s="397"/>
      <c r="D112" s="397"/>
      <c r="E112" s="397"/>
    </row>
    <row r="113" spans="1:6">
      <c r="C113" s="397"/>
      <c r="D113" s="397"/>
      <c r="E113" s="397"/>
    </row>
    <row r="114" spans="1:6">
      <c r="A114" s="285" t="s">
        <v>2251</v>
      </c>
      <c r="B114" s="285"/>
      <c r="C114" s="234"/>
      <c r="D114" s="234"/>
      <c r="E114" s="234"/>
      <c r="F114" s="285"/>
    </row>
    <row r="115" spans="1:6">
      <c r="A115" s="285" t="s">
        <v>2209</v>
      </c>
      <c r="B115" s="285"/>
      <c r="C115" s="234"/>
      <c r="D115" s="234"/>
      <c r="E115" s="234"/>
      <c r="F115" s="285"/>
    </row>
    <row r="116" spans="1:6">
      <c r="B116" s="389" t="s">
        <v>4255</v>
      </c>
      <c r="C116" s="397"/>
      <c r="D116" s="397"/>
      <c r="E116" s="397"/>
    </row>
    <row r="117" spans="1:6">
      <c r="A117" s="389" t="s">
        <v>2175</v>
      </c>
      <c r="B117" s="389" t="s">
        <v>2252</v>
      </c>
      <c r="C117" s="397" t="s">
        <v>2253</v>
      </c>
      <c r="D117" s="397" t="s">
        <v>46</v>
      </c>
      <c r="E117" s="397">
        <v>4000</v>
      </c>
      <c r="F117" s="230" t="s">
        <v>2399</v>
      </c>
    </row>
    <row r="118" spans="1:6">
      <c r="C118" s="397"/>
      <c r="D118" s="397"/>
      <c r="E118" s="397"/>
      <c r="F118" s="397"/>
    </row>
    <row r="119" spans="1:6">
      <c r="B119" s="389" t="s">
        <v>4256</v>
      </c>
      <c r="C119" s="397"/>
      <c r="D119" s="397"/>
      <c r="E119" s="397"/>
      <c r="F119" s="397"/>
    </row>
    <row r="120" spans="1:6">
      <c r="A120" s="389" t="s">
        <v>2342</v>
      </c>
      <c r="B120" s="389" t="s">
        <v>2254</v>
      </c>
      <c r="C120" s="397" t="s">
        <v>2255</v>
      </c>
      <c r="D120" s="397" t="s">
        <v>42</v>
      </c>
      <c r="E120" s="397">
        <v>6400</v>
      </c>
      <c r="F120" s="230" t="s">
        <v>2400</v>
      </c>
    </row>
    <row r="121" spans="1:6">
      <c r="C121" s="397"/>
      <c r="D121" s="397"/>
      <c r="E121" s="397"/>
      <c r="F121" s="397"/>
    </row>
    <row r="122" spans="1:6">
      <c r="B122" s="389" t="s">
        <v>4257</v>
      </c>
      <c r="C122" s="397"/>
      <c r="D122" s="397"/>
      <c r="E122" s="397"/>
    </row>
    <row r="123" spans="1:6">
      <c r="A123" s="389" t="s">
        <v>44</v>
      </c>
      <c r="B123" s="389" t="s">
        <v>45</v>
      </c>
      <c r="C123" s="397" t="s">
        <v>2256</v>
      </c>
      <c r="D123" s="397" t="s">
        <v>46</v>
      </c>
      <c r="E123" s="234">
        <v>5600</v>
      </c>
      <c r="F123" s="230" t="s">
        <v>2401</v>
      </c>
    </row>
    <row r="124" spans="1:6">
      <c r="C124" s="397"/>
      <c r="D124" s="397"/>
      <c r="E124" s="234"/>
      <c r="F124" s="285"/>
    </row>
    <row r="125" spans="1:6">
      <c r="B125" s="389" t="s">
        <v>4256</v>
      </c>
      <c r="C125" s="397"/>
      <c r="D125" s="397"/>
      <c r="E125" s="234"/>
      <c r="F125" s="285"/>
    </row>
    <row r="126" spans="1:6">
      <c r="A126" s="389" t="s">
        <v>2343</v>
      </c>
      <c r="B126" s="389" t="s">
        <v>1361</v>
      </c>
      <c r="C126" s="397" t="s">
        <v>2257</v>
      </c>
      <c r="D126" s="397" t="s">
        <v>42</v>
      </c>
      <c r="E126" s="397">
        <v>6400</v>
      </c>
      <c r="F126" s="230" t="s">
        <v>752</v>
      </c>
    </row>
    <row r="127" spans="1:6">
      <c r="C127" s="397"/>
      <c r="D127" s="397"/>
      <c r="E127" s="397"/>
      <c r="F127" s="397"/>
    </row>
    <row r="128" spans="1:6">
      <c r="A128" s="285" t="s">
        <v>2258</v>
      </c>
      <c r="B128" s="285"/>
      <c r="C128" s="234"/>
      <c r="D128" s="234"/>
      <c r="E128" s="397"/>
      <c r="F128" s="397"/>
    </row>
    <row r="129" spans="1:6">
      <c r="A129" s="285" t="s">
        <v>2209</v>
      </c>
      <c r="B129" s="285"/>
      <c r="C129" s="234"/>
      <c r="D129" s="234"/>
      <c r="E129" s="397"/>
    </row>
    <row r="130" spans="1:6">
      <c r="A130" s="285"/>
      <c r="B130" s="286" t="s">
        <v>4248</v>
      </c>
      <c r="C130" s="234"/>
      <c r="D130" s="234"/>
      <c r="E130" s="397"/>
    </row>
    <row r="131" spans="1:6">
      <c r="A131" s="389" t="s">
        <v>2306</v>
      </c>
      <c r="B131" s="389" t="s">
        <v>2248</v>
      </c>
      <c r="C131" s="397" t="s">
        <v>2211</v>
      </c>
      <c r="D131" s="287" t="s">
        <v>46</v>
      </c>
      <c r="E131" s="397">
        <v>4000</v>
      </c>
      <c r="F131" s="230" t="s">
        <v>2303</v>
      </c>
    </row>
    <row r="132" spans="1:6">
      <c r="A132" s="389" t="s">
        <v>2305</v>
      </c>
      <c r="B132" s="389" t="s">
        <v>2259</v>
      </c>
      <c r="C132" s="397" t="s">
        <v>2211</v>
      </c>
      <c r="D132" s="287" t="s">
        <v>46</v>
      </c>
      <c r="E132" s="397">
        <v>4000</v>
      </c>
      <c r="F132" s="230" t="s">
        <v>2304</v>
      </c>
    </row>
    <row r="133" spans="1:6">
      <c r="C133" s="397"/>
      <c r="D133" s="397"/>
      <c r="E133" s="234"/>
      <c r="F133" s="285"/>
    </row>
    <row r="134" spans="1:6">
      <c r="B134" s="389" t="s">
        <v>4249</v>
      </c>
      <c r="C134" s="397"/>
      <c r="D134" s="397"/>
      <c r="E134" s="234"/>
      <c r="F134" s="285"/>
    </row>
    <row r="135" spans="1:6">
      <c r="A135" s="389" t="s">
        <v>2307</v>
      </c>
      <c r="B135" s="389" t="s">
        <v>2260</v>
      </c>
      <c r="C135" s="397" t="s">
        <v>2211</v>
      </c>
      <c r="D135" s="287" t="s">
        <v>46</v>
      </c>
      <c r="E135" s="397">
        <v>4000</v>
      </c>
      <c r="F135" s="230" t="s">
        <v>2309</v>
      </c>
    </row>
    <row r="136" spans="1:6">
      <c r="A136" s="389" t="s">
        <v>2308</v>
      </c>
      <c r="B136" s="389" t="s">
        <v>2261</v>
      </c>
      <c r="C136" s="397" t="s">
        <v>2211</v>
      </c>
      <c r="D136" s="287" t="s">
        <v>46</v>
      </c>
      <c r="E136" s="397">
        <v>4000</v>
      </c>
      <c r="F136" s="230" t="s">
        <v>2304</v>
      </c>
    </row>
    <row r="137" spans="1:6">
      <c r="C137" s="397"/>
      <c r="D137" s="397"/>
      <c r="E137" s="397"/>
      <c r="F137" s="397"/>
    </row>
    <row r="138" spans="1:6">
      <c r="A138" s="285" t="s">
        <v>2262</v>
      </c>
      <c r="B138" s="285"/>
      <c r="C138" s="234"/>
      <c r="D138" s="234"/>
      <c r="E138" s="397"/>
      <c r="F138" s="397"/>
    </row>
    <row r="139" spans="1:6">
      <c r="A139" s="285" t="s">
        <v>2209</v>
      </c>
      <c r="B139" s="285"/>
      <c r="C139" s="234"/>
      <c r="D139" s="234"/>
      <c r="E139" s="397"/>
      <c r="F139" s="397"/>
    </row>
    <row r="140" spans="1:6">
      <c r="B140" s="389" t="s">
        <v>4251</v>
      </c>
      <c r="C140" s="397"/>
      <c r="D140" s="397"/>
      <c r="E140" s="397"/>
    </row>
    <row r="141" spans="1:6">
      <c r="A141" s="389" t="s">
        <v>2344</v>
      </c>
      <c r="B141" s="389" t="s">
        <v>2263</v>
      </c>
      <c r="C141" s="397" t="s">
        <v>2211</v>
      </c>
      <c r="D141" s="397" t="s">
        <v>25</v>
      </c>
      <c r="E141" s="397">
        <v>1600</v>
      </c>
      <c r="F141" s="230" t="s">
        <v>2402</v>
      </c>
    </row>
    <row r="142" spans="1:6">
      <c r="A142" s="389" t="s">
        <v>1313</v>
      </c>
      <c r="B142" s="389" t="s">
        <v>1314</v>
      </c>
      <c r="C142" s="397" t="s">
        <v>2211</v>
      </c>
      <c r="D142" s="397" t="s">
        <v>46</v>
      </c>
      <c r="E142" s="397">
        <v>2400</v>
      </c>
      <c r="F142" s="230" t="s">
        <v>2403</v>
      </c>
    </row>
    <row r="143" spans="1:6">
      <c r="A143" s="389" t="s">
        <v>2338</v>
      </c>
      <c r="B143" s="389" t="s">
        <v>2247</v>
      </c>
      <c r="C143" s="397" t="s">
        <v>2211</v>
      </c>
      <c r="D143" s="397" t="s">
        <v>13</v>
      </c>
      <c r="E143" s="397">
        <v>800</v>
      </c>
      <c r="F143" s="230" t="s">
        <v>2396</v>
      </c>
    </row>
    <row r="144" spans="1:6">
      <c r="A144" s="389" t="s">
        <v>2339</v>
      </c>
      <c r="B144" s="389" t="s">
        <v>2248</v>
      </c>
      <c r="C144" s="397" t="s">
        <v>2211</v>
      </c>
      <c r="D144" s="397" t="s">
        <v>25</v>
      </c>
      <c r="E144" s="397">
        <v>4000</v>
      </c>
      <c r="F144" s="230" t="s">
        <v>2303</v>
      </c>
    </row>
    <row r="145" spans="1:6">
      <c r="C145" s="397"/>
      <c r="D145" s="397"/>
      <c r="E145" s="234"/>
      <c r="F145" s="285"/>
    </row>
    <row r="146" spans="1:6">
      <c r="B146" s="389" t="s">
        <v>4252</v>
      </c>
      <c r="C146" s="397"/>
      <c r="D146" s="397"/>
      <c r="E146" s="234"/>
      <c r="F146" s="285"/>
    </row>
    <row r="147" spans="1:6">
      <c r="A147" s="389" t="s">
        <v>2345</v>
      </c>
      <c r="B147" s="389" t="s">
        <v>2264</v>
      </c>
      <c r="C147" s="397" t="s">
        <v>2211</v>
      </c>
      <c r="D147" s="397" t="s">
        <v>46</v>
      </c>
      <c r="E147" s="397">
        <v>3200</v>
      </c>
      <c r="F147" s="230" t="s">
        <v>2404</v>
      </c>
    </row>
    <row r="148" spans="1:6">
      <c r="A148" s="389" t="s">
        <v>2346</v>
      </c>
      <c r="B148" s="389" t="s">
        <v>2265</v>
      </c>
      <c r="C148" s="397" t="s">
        <v>2211</v>
      </c>
      <c r="D148" s="397" t="s">
        <v>46</v>
      </c>
      <c r="E148" s="397">
        <v>2400</v>
      </c>
      <c r="F148" s="230" t="s">
        <v>2405</v>
      </c>
    </row>
    <row r="149" spans="1:6">
      <c r="A149" s="389" t="s">
        <v>2347</v>
      </c>
      <c r="B149" s="389" t="s">
        <v>2266</v>
      </c>
      <c r="C149" s="397" t="s">
        <v>2211</v>
      </c>
      <c r="D149" s="397" t="s">
        <v>25</v>
      </c>
      <c r="E149" s="397">
        <v>2400</v>
      </c>
      <c r="F149" s="232" t="s">
        <v>2406</v>
      </c>
    </row>
    <row r="150" spans="1:6">
      <c r="C150" s="397"/>
      <c r="D150" s="397"/>
      <c r="E150" s="397"/>
      <c r="F150" s="397"/>
    </row>
    <row r="151" spans="1:6">
      <c r="B151" s="389" t="s">
        <v>4253</v>
      </c>
      <c r="C151" s="397"/>
      <c r="D151" s="397"/>
      <c r="E151" s="397"/>
    </row>
    <row r="152" spans="1:6">
      <c r="A152" s="389" t="s">
        <v>2348</v>
      </c>
      <c r="B152" s="389" t="s">
        <v>2267</v>
      </c>
      <c r="C152" s="237" t="s">
        <v>2268</v>
      </c>
      <c r="D152" s="397" t="s">
        <v>46</v>
      </c>
      <c r="E152" s="397">
        <v>4000</v>
      </c>
      <c r="F152" s="232" t="s">
        <v>2407</v>
      </c>
    </row>
    <row r="153" spans="1:6">
      <c r="A153" s="389" t="s">
        <v>2349</v>
      </c>
      <c r="B153" s="389" t="s">
        <v>2269</v>
      </c>
      <c r="C153" s="237" t="s">
        <v>2268</v>
      </c>
      <c r="D153" s="397" t="s">
        <v>25</v>
      </c>
      <c r="E153" s="397">
        <v>1600</v>
      </c>
      <c r="F153" s="232" t="s">
        <v>2402</v>
      </c>
    </row>
    <row r="154" spans="1:6">
      <c r="A154" s="389" t="s">
        <v>2270</v>
      </c>
      <c r="B154" s="389" t="s">
        <v>2271</v>
      </c>
      <c r="C154" s="237" t="s">
        <v>2268</v>
      </c>
      <c r="D154" s="397" t="s">
        <v>13</v>
      </c>
      <c r="E154" s="397">
        <v>2400</v>
      </c>
      <c r="F154" s="232" t="s">
        <v>2406</v>
      </c>
    </row>
    <row r="155" spans="1:6">
      <c r="C155" s="397"/>
      <c r="D155" s="397"/>
      <c r="E155" s="234"/>
      <c r="F155" s="285"/>
    </row>
    <row r="156" spans="1:6">
      <c r="B156" s="389" t="s">
        <v>4254</v>
      </c>
      <c r="C156" s="397"/>
      <c r="D156" s="397"/>
      <c r="E156" s="234"/>
      <c r="F156" s="285"/>
    </row>
    <row r="157" spans="1:6">
      <c r="A157" s="389" t="s">
        <v>2350</v>
      </c>
      <c r="B157" s="389" t="s">
        <v>2272</v>
      </c>
      <c r="C157" s="237" t="s">
        <v>2268</v>
      </c>
      <c r="D157" s="397" t="s">
        <v>46</v>
      </c>
      <c r="E157" s="397">
        <v>4000</v>
      </c>
      <c r="F157" s="232" t="s">
        <v>2407</v>
      </c>
    </row>
    <row r="158" spans="1:6">
      <c r="A158" s="389" t="s">
        <v>2351</v>
      </c>
      <c r="B158" s="389" t="s">
        <v>2273</v>
      </c>
      <c r="C158" s="237" t="s">
        <v>2268</v>
      </c>
      <c r="D158" s="397" t="s">
        <v>25</v>
      </c>
      <c r="E158" s="397">
        <v>1600</v>
      </c>
      <c r="F158" s="232" t="s">
        <v>2402</v>
      </c>
    </row>
    <row r="159" spans="1:6">
      <c r="A159" s="389" t="s">
        <v>2352</v>
      </c>
      <c r="B159" s="389" t="s">
        <v>2274</v>
      </c>
      <c r="C159" s="237" t="s">
        <v>2268</v>
      </c>
      <c r="D159" s="397" t="s">
        <v>25</v>
      </c>
      <c r="E159" s="397">
        <v>2400</v>
      </c>
      <c r="F159" s="232" t="s">
        <v>2406</v>
      </c>
    </row>
    <row r="160" spans="1:6">
      <c r="C160" s="397"/>
      <c r="D160" s="397"/>
      <c r="E160" s="397"/>
      <c r="F160" s="397"/>
    </row>
    <row r="161" spans="1:16384">
      <c r="A161" s="285" t="s">
        <v>560</v>
      </c>
      <c r="B161" s="285"/>
      <c r="C161" s="234"/>
      <c r="D161" s="234"/>
      <c r="E161" s="397"/>
      <c r="F161" s="397"/>
    </row>
    <row r="162" spans="1:16384">
      <c r="A162" s="285" t="s">
        <v>2209</v>
      </c>
      <c r="B162" s="285"/>
      <c r="C162" s="234"/>
      <c r="D162" s="234"/>
      <c r="E162" s="397"/>
    </row>
    <row r="163" spans="1:16384">
      <c r="B163" s="286" t="s">
        <v>4255</v>
      </c>
      <c r="C163" s="397"/>
      <c r="D163" s="397"/>
      <c r="E163" s="397"/>
    </row>
    <row r="164" spans="1:16384">
      <c r="A164" s="389" t="s">
        <v>2353</v>
      </c>
      <c r="B164" s="286" t="s">
        <v>2275</v>
      </c>
      <c r="C164" s="237" t="s">
        <v>2211</v>
      </c>
      <c r="D164" s="287" t="s">
        <v>46</v>
      </c>
      <c r="E164" s="397">
        <v>4000</v>
      </c>
      <c r="F164" s="230" t="s">
        <v>581</v>
      </c>
    </row>
    <row r="165" spans="1:16384">
      <c r="A165" s="389" t="s">
        <v>563</v>
      </c>
      <c r="B165" s="286" t="s">
        <v>2276</v>
      </c>
      <c r="C165" s="237" t="s">
        <v>2211</v>
      </c>
      <c r="D165" s="287" t="s">
        <v>46</v>
      </c>
      <c r="E165" s="397">
        <v>3000</v>
      </c>
      <c r="F165" s="287" t="s">
        <v>325</v>
      </c>
    </row>
    <row r="166" spans="1:16384">
      <c r="C166" s="397"/>
      <c r="D166" s="397"/>
      <c r="E166" s="397"/>
      <c r="F166" s="287"/>
    </row>
    <row r="167" spans="1:16384">
      <c r="B167" s="286" t="s">
        <v>4256</v>
      </c>
      <c r="C167" s="397"/>
      <c r="D167" s="397"/>
      <c r="E167" s="397"/>
      <c r="F167" s="287"/>
    </row>
    <row r="168" spans="1:16384">
      <c r="A168" s="389" t="s">
        <v>2354</v>
      </c>
      <c r="B168" s="286" t="s">
        <v>2277</v>
      </c>
      <c r="C168" s="237" t="s">
        <v>2211</v>
      </c>
      <c r="D168" s="287" t="s">
        <v>25</v>
      </c>
      <c r="E168" s="397">
        <v>2800</v>
      </c>
      <c r="F168" s="230" t="s">
        <v>1964</v>
      </c>
    </row>
    <row r="169" spans="1:16384">
      <c r="A169" s="389" t="s">
        <v>2355</v>
      </c>
      <c r="B169" s="286" t="s">
        <v>2278</v>
      </c>
      <c r="C169" s="237" t="s">
        <v>2211</v>
      </c>
      <c r="D169" s="287" t="s">
        <v>42</v>
      </c>
      <c r="E169" s="397">
        <v>6000</v>
      </c>
      <c r="F169" s="230" t="s">
        <v>2408</v>
      </c>
    </row>
    <row r="170" spans="1:16384">
      <c r="C170" s="397"/>
      <c r="D170" s="397"/>
      <c r="E170" s="397"/>
      <c r="F170" s="397"/>
    </row>
    <row r="171" spans="1:16384" s="397" customFormat="1">
      <c r="A171" s="389"/>
      <c r="B171" s="286" t="s">
        <v>4257</v>
      </c>
      <c r="E171" s="389"/>
      <c r="F171" s="286"/>
      <c r="G171" s="255"/>
      <c r="H171" s="389"/>
      <c r="I171" s="389"/>
      <c r="J171" s="286"/>
      <c r="M171" s="389"/>
      <c r="N171" s="286"/>
      <c r="Q171" s="389"/>
      <c r="R171" s="286"/>
      <c r="U171" s="389"/>
      <c r="V171" s="286"/>
      <c r="Y171" s="389"/>
      <c r="Z171" s="286"/>
      <c r="AC171" s="389"/>
      <c r="AD171" s="286"/>
      <c r="AG171" s="389"/>
      <c r="AH171" s="286"/>
      <c r="AK171" s="389"/>
      <c r="AL171" s="286"/>
      <c r="AO171" s="389"/>
      <c r="AP171" s="286"/>
      <c r="AS171" s="389"/>
      <c r="AT171" s="286"/>
      <c r="AW171" s="389"/>
      <c r="AX171" s="286"/>
      <c r="BA171" s="389"/>
      <c r="BB171" s="286"/>
      <c r="BE171" s="389"/>
      <c r="BF171" s="286"/>
      <c r="BI171" s="389"/>
      <c r="BJ171" s="286"/>
      <c r="BM171" s="389"/>
      <c r="BN171" s="286"/>
      <c r="BQ171" s="389"/>
      <c r="BR171" s="286"/>
      <c r="BU171" s="389"/>
      <c r="BV171" s="286"/>
      <c r="BY171" s="389"/>
      <c r="BZ171" s="286"/>
      <c r="CC171" s="389"/>
      <c r="CD171" s="286"/>
      <c r="CG171" s="389"/>
      <c r="CH171" s="286"/>
      <c r="CK171" s="389"/>
      <c r="CL171" s="286"/>
      <c r="CO171" s="389"/>
      <c r="CP171" s="286"/>
      <c r="CS171" s="389"/>
      <c r="CT171" s="286"/>
      <c r="CW171" s="389"/>
      <c r="CX171" s="286"/>
      <c r="DA171" s="389"/>
      <c r="DB171" s="286"/>
      <c r="DE171" s="389"/>
      <c r="DF171" s="286"/>
      <c r="DI171" s="389"/>
      <c r="DJ171" s="286"/>
      <c r="DM171" s="389"/>
      <c r="DN171" s="286"/>
      <c r="DQ171" s="389"/>
      <c r="DR171" s="286"/>
      <c r="DU171" s="389"/>
      <c r="DV171" s="286"/>
      <c r="DY171" s="389"/>
      <c r="DZ171" s="286"/>
      <c r="EC171" s="389"/>
      <c r="ED171" s="286"/>
      <c r="EG171" s="389"/>
      <c r="EH171" s="286"/>
      <c r="EK171" s="389"/>
      <c r="EL171" s="286"/>
      <c r="EO171" s="389"/>
      <c r="EP171" s="286"/>
      <c r="ES171" s="389"/>
      <c r="ET171" s="286"/>
      <c r="EW171" s="389"/>
      <c r="EX171" s="286"/>
      <c r="FA171" s="389"/>
      <c r="FB171" s="286"/>
      <c r="FE171" s="389"/>
      <c r="FF171" s="286"/>
      <c r="FI171" s="389"/>
      <c r="FJ171" s="286"/>
      <c r="FM171" s="389"/>
      <c r="FN171" s="286"/>
      <c r="FQ171" s="389"/>
      <c r="FR171" s="286"/>
      <c r="FU171" s="389"/>
      <c r="FV171" s="286"/>
      <c r="FY171" s="389"/>
      <c r="FZ171" s="286"/>
      <c r="GC171" s="389"/>
      <c r="GD171" s="286"/>
      <c r="GG171" s="389"/>
      <c r="GH171" s="286"/>
      <c r="GK171" s="389"/>
      <c r="GL171" s="286"/>
      <c r="GO171" s="389"/>
      <c r="GP171" s="286"/>
      <c r="GS171" s="389"/>
      <c r="GT171" s="286"/>
      <c r="GW171" s="389"/>
      <c r="GX171" s="286"/>
      <c r="HA171" s="389"/>
      <c r="HB171" s="286"/>
      <c r="HE171" s="389"/>
      <c r="HF171" s="286"/>
      <c r="HI171" s="389"/>
      <c r="HJ171" s="286"/>
      <c r="HM171" s="389"/>
      <c r="HN171" s="286"/>
      <c r="HQ171" s="389"/>
      <c r="HR171" s="286"/>
      <c r="HU171" s="389"/>
      <c r="HV171" s="286"/>
      <c r="HY171" s="389"/>
      <c r="HZ171" s="286"/>
      <c r="IC171" s="389"/>
      <c r="ID171" s="286"/>
      <c r="IG171" s="389"/>
      <c r="IH171" s="286"/>
      <c r="IK171" s="389"/>
      <c r="IL171" s="286"/>
      <c r="IO171" s="389"/>
      <c r="IP171" s="286"/>
      <c r="IS171" s="389"/>
      <c r="IT171" s="286"/>
      <c r="IW171" s="389"/>
      <c r="IX171" s="286"/>
      <c r="JA171" s="389"/>
      <c r="JB171" s="286"/>
      <c r="JE171" s="389"/>
      <c r="JF171" s="286"/>
      <c r="JI171" s="389"/>
      <c r="JJ171" s="286"/>
      <c r="JM171" s="389"/>
      <c r="JN171" s="286"/>
      <c r="JQ171" s="389"/>
      <c r="JR171" s="286"/>
      <c r="JU171" s="389"/>
      <c r="JV171" s="286"/>
      <c r="JY171" s="389"/>
      <c r="JZ171" s="286"/>
      <c r="KC171" s="389"/>
      <c r="KD171" s="286"/>
      <c r="KG171" s="389"/>
      <c r="KH171" s="286"/>
      <c r="KK171" s="389"/>
      <c r="KL171" s="286"/>
      <c r="KO171" s="389"/>
      <c r="KP171" s="286"/>
      <c r="KS171" s="389"/>
      <c r="KT171" s="286"/>
      <c r="KW171" s="389"/>
      <c r="KX171" s="286"/>
      <c r="LA171" s="389"/>
      <c r="LB171" s="286"/>
      <c r="LE171" s="389"/>
      <c r="LF171" s="286"/>
      <c r="LI171" s="389"/>
      <c r="LJ171" s="286"/>
      <c r="LM171" s="389"/>
      <c r="LN171" s="286"/>
      <c r="LQ171" s="389"/>
      <c r="LR171" s="286"/>
      <c r="LU171" s="389"/>
      <c r="LV171" s="286"/>
      <c r="LY171" s="389"/>
      <c r="LZ171" s="286"/>
      <c r="MC171" s="389"/>
      <c r="MD171" s="286"/>
      <c r="MG171" s="389"/>
      <c r="MH171" s="286"/>
      <c r="MK171" s="389"/>
      <c r="ML171" s="286"/>
      <c r="MO171" s="389"/>
      <c r="MP171" s="286"/>
      <c r="MS171" s="389"/>
      <c r="MT171" s="286"/>
      <c r="MW171" s="389"/>
      <c r="MX171" s="286"/>
      <c r="NA171" s="389"/>
      <c r="NB171" s="286"/>
      <c r="NE171" s="389"/>
      <c r="NF171" s="286"/>
      <c r="NI171" s="389"/>
      <c r="NJ171" s="286"/>
      <c r="NM171" s="389"/>
      <c r="NN171" s="286"/>
      <c r="NQ171" s="389"/>
      <c r="NR171" s="286"/>
      <c r="NU171" s="389"/>
      <c r="NV171" s="286"/>
      <c r="NY171" s="389"/>
      <c r="NZ171" s="286"/>
      <c r="OC171" s="389"/>
      <c r="OD171" s="286"/>
      <c r="OG171" s="389"/>
      <c r="OH171" s="286"/>
      <c r="OK171" s="389"/>
      <c r="OL171" s="286"/>
      <c r="OO171" s="389"/>
      <c r="OP171" s="286"/>
      <c r="OS171" s="389"/>
      <c r="OT171" s="286"/>
      <c r="OW171" s="389"/>
      <c r="OX171" s="286"/>
      <c r="PA171" s="389"/>
      <c r="PB171" s="286"/>
      <c r="PE171" s="389"/>
      <c r="PF171" s="286"/>
      <c r="PI171" s="389"/>
      <c r="PJ171" s="286"/>
      <c r="PM171" s="389"/>
      <c r="PN171" s="286"/>
      <c r="PQ171" s="389"/>
      <c r="PR171" s="286"/>
      <c r="PU171" s="389"/>
      <c r="PV171" s="286"/>
      <c r="PY171" s="389"/>
      <c r="PZ171" s="286"/>
      <c r="QC171" s="389"/>
      <c r="QD171" s="286"/>
      <c r="QG171" s="389"/>
      <c r="QH171" s="286"/>
      <c r="QK171" s="389"/>
      <c r="QL171" s="286"/>
      <c r="QO171" s="389"/>
      <c r="QP171" s="286"/>
      <c r="QS171" s="389"/>
      <c r="QT171" s="286"/>
      <c r="QW171" s="389"/>
      <c r="QX171" s="286"/>
      <c r="RA171" s="389"/>
      <c r="RB171" s="286"/>
      <c r="RE171" s="389"/>
      <c r="RF171" s="286"/>
      <c r="RI171" s="389"/>
      <c r="RJ171" s="286"/>
      <c r="RM171" s="389"/>
      <c r="RN171" s="286"/>
      <c r="RQ171" s="389"/>
      <c r="RR171" s="286"/>
      <c r="RU171" s="389"/>
      <c r="RV171" s="286"/>
      <c r="RY171" s="389"/>
      <c r="RZ171" s="286"/>
      <c r="SC171" s="389"/>
      <c r="SD171" s="286"/>
      <c r="SG171" s="389"/>
      <c r="SH171" s="286"/>
      <c r="SK171" s="389"/>
      <c r="SL171" s="286"/>
      <c r="SO171" s="389"/>
      <c r="SP171" s="286"/>
      <c r="SS171" s="389"/>
      <c r="ST171" s="286"/>
      <c r="SW171" s="389"/>
      <c r="SX171" s="286"/>
      <c r="TA171" s="389"/>
      <c r="TB171" s="286"/>
      <c r="TE171" s="389"/>
      <c r="TF171" s="286"/>
      <c r="TI171" s="389"/>
      <c r="TJ171" s="286"/>
      <c r="TM171" s="389"/>
      <c r="TN171" s="286"/>
      <c r="TQ171" s="389"/>
      <c r="TR171" s="286"/>
      <c r="TU171" s="389"/>
      <c r="TV171" s="286"/>
      <c r="TY171" s="389"/>
      <c r="TZ171" s="286"/>
      <c r="UC171" s="389"/>
      <c r="UD171" s="286"/>
      <c r="UG171" s="389"/>
      <c r="UH171" s="286"/>
      <c r="UK171" s="389"/>
      <c r="UL171" s="286"/>
      <c r="UO171" s="389"/>
      <c r="UP171" s="286"/>
      <c r="US171" s="389"/>
      <c r="UT171" s="286"/>
      <c r="UW171" s="389"/>
      <c r="UX171" s="286"/>
      <c r="VA171" s="389"/>
      <c r="VB171" s="286"/>
      <c r="VE171" s="389"/>
      <c r="VF171" s="286"/>
      <c r="VI171" s="389"/>
      <c r="VJ171" s="286"/>
      <c r="VM171" s="389"/>
      <c r="VN171" s="286"/>
      <c r="VQ171" s="389"/>
      <c r="VR171" s="286"/>
      <c r="VU171" s="389"/>
      <c r="VV171" s="286"/>
      <c r="VY171" s="389"/>
      <c r="VZ171" s="286"/>
      <c r="WC171" s="389"/>
      <c r="WD171" s="286"/>
      <c r="WG171" s="389"/>
      <c r="WH171" s="286"/>
      <c r="WK171" s="389"/>
      <c r="WL171" s="286"/>
      <c r="WO171" s="389"/>
      <c r="WP171" s="286"/>
      <c r="WS171" s="389"/>
      <c r="WT171" s="286"/>
      <c r="WW171" s="389"/>
      <c r="WX171" s="286"/>
      <c r="XA171" s="389"/>
      <c r="XB171" s="286"/>
      <c r="XE171" s="389"/>
      <c r="XF171" s="286"/>
      <c r="XI171" s="389"/>
      <c r="XJ171" s="286"/>
      <c r="XM171" s="389"/>
      <c r="XN171" s="286"/>
      <c r="XQ171" s="389"/>
      <c r="XR171" s="286"/>
      <c r="XU171" s="389"/>
      <c r="XV171" s="286"/>
      <c r="XY171" s="389"/>
      <c r="XZ171" s="286"/>
      <c r="YC171" s="389"/>
      <c r="YD171" s="286"/>
      <c r="YG171" s="389"/>
      <c r="YH171" s="286"/>
      <c r="YK171" s="389"/>
      <c r="YL171" s="286"/>
      <c r="YO171" s="389"/>
      <c r="YP171" s="286"/>
      <c r="YS171" s="389"/>
      <c r="YT171" s="286"/>
      <c r="YW171" s="389"/>
      <c r="YX171" s="286"/>
      <c r="ZA171" s="389"/>
      <c r="ZB171" s="286"/>
      <c r="ZE171" s="389"/>
      <c r="ZF171" s="286"/>
      <c r="ZI171" s="389"/>
      <c r="ZJ171" s="286"/>
      <c r="ZM171" s="389"/>
      <c r="ZN171" s="286"/>
      <c r="ZQ171" s="389"/>
      <c r="ZR171" s="286"/>
      <c r="ZU171" s="389"/>
      <c r="ZV171" s="286"/>
      <c r="ZY171" s="389"/>
      <c r="ZZ171" s="286"/>
      <c r="AAC171" s="389"/>
      <c r="AAD171" s="286"/>
      <c r="AAG171" s="389"/>
      <c r="AAH171" s="286"/>
      <c r="AAK171" s="389"/>
      <c r="AAL171" s="286"/>
      <c r="AAO171" s="389"/>
      <c r="AAP171" s="286"/>
      <c r="AAS171" s="389"/>
      <c r="AAT171" s="286"/>
      <c r="AAW171" s="389"/>
      <c r="AAX171" s="286"/>
      <c r="ABA171" s="389"/>
      <c r="ABB171" s="286"/>
      <c r="ABE171" s="389"/>
      <c r="ABF171" s="286"/>
      <c r="ABI171" s="389"/>
      <c r="ABJ171" s="286"/>
      <c r="ABM171" s="389"/>
      <c r="ABN171" s="286"/>
      <c r="ABQ171" s="389"/>
      <c r="ABR171" s="286"/>
      <c r="ABU171" s="389"/>
      <c r="ABV171" s="286"/>
      <c r="ABY171" s="389"/>
      <c r="ABZ171" s="286"/>
      <c r="ACC171" s="389"/>
      <c r="ACD171" s="286"/>
      <c r="ACG171" s="389"/>
      <c r="ACH171" s="286"/>
      <c r="ACK171" s="389"/>
      <c r="ACL171" s="286"/>
      <c r="ACO171" s="389"/>
      <c r="ACP171" s="286"/>
      <c r="ACS171" s="389"/>
      <c r="ACT171" s="286"/>
      <c r="ACW171" s="389"/>
      <c r="ACX171" s="286"/>
      <c r="ADA171" s="389"/>
      <c r="ADB171" s="286"/>
      <c r="ADE171" s="389"/>
      <c r="ADF171" s="286"/>
      <c r="ADI171" s="389"/>
      <c r="ADJ171" s="286"/>
      <c r="ADM171" s="389"/>
      <c r="ADN171" s="286"/>
      <c r="ADQ171" s="389"/>
      <c r="ADR171" s="286"/>
      <c r="ADU171" s="389"/>
      <c r="ADV171" s="286"/>
      <c r="ADY171" s="389"/>
      <c r="ADZ171" s="286"/>
      <c r="AEC171" s="389"/>
      <c r="AED171" s="286"/>
      <c r="AEG171" s="389"/>
      <c r="AEH171" s="286"/>
      <c r="AEK171" s="389"/>
      <c r="AEL171" s="286"/>
      <c r="AEO171" s="389"/>
      <c r="AEP171" s="286"/>
      <c r="AES171" s="389"/>
      <c r="AET171" s="286"/>
      <c r="AEW171" s="389"/>
      <c r="AEX171" s="286"/>
      <c r="AFA171" s="389"/>
      <c r="AFB171" s="286"/>
      <c r="AFE171" s="389"/>
      <c r="AFF171" s="286"/>
      <c r="AFI171" s="389"/>
      <c r="AFJ171" s="286"/>
      <c r="AFM171" s="389"/>
      <c r="AFN171" s="286"/>
      <c r="AFQ171" s="389"/>
      <c r="AFR171" s="286"/>
      <c r="AFU171" s="389"/>
      <c r="AFV171" s="286"/>
      <c r="AFY171" s="389"/>
      <c r="AFZ171" s="286"/>
      <c r="AGC171" s="389"/>
      <c r="AGD171" s="286"/>
      <c r="AGG171" s="389"/>
      <c r="AGH171" s="286"/>
      <c r="AGK171" s="389"/>
      <c r="AGL171" s="286"/>
      <c r="AGO171" s="389"/>
      <c r="AGP171" s="286"/>
      <c r="AGS171" s="389"/>
      <c r="AGT171" s="286"/>
      <c r="AGW171" s="389"/>
      <c r="AGX171" s="286"/>
      <c r="AHA171" s="389"/>
      <c r="AHB171" s="286"/>
      <c r="AHE171" s="389"/>
      <c r="AHF171" s="286"/>
      <c r="AHI171" s="389"/>
      <c r="AHJ171" s="286"/>
      <c r="AHM171" s="389"/>
      <c r="AHN171" s="286"/>
      <c r="AHQ171" s="389"/>
      <c r="AHR171" s="286"/>
      <c r="AHU171" s="389"/>
      <c r="AHV171" s="286"/>
      <c r="AHY171" s="389"/>
      <c r="AHZ171" s="286"/>
      <c r="AIC171" s="389"/>
      <c r="AID171" s="286"/>
      <c r="AIG171" s="389"/>
      <c r="AIH171" s="286"/>
      <c r="AIK171" s="389"/>
      <c r="AIL171" s="286"/>
      <c r="AIO171" s="389"/>
      <c r="AIP171" s="286"/>
      <c r="AIS171" s="389"/>
      <c r="AIT171" s="286"/>
      <c r="AIW171" s="389"/>
      <c r="AIX171" s="286"/>
      <c r="AJA171" s="389"/>
      <c r="AJB171" s="286"/>
      <c r="AJE171" s="389"/>
      <c r="AJF171" s="286"/>
      <c r="AJI171" s="389"/>
      <c r="AJJ171" s="286"/>
      <c r="AJM171" s="389"/>
      <c r="AJN171" s="286"/>
      <c r="AJQ171" s="389"/>
      <c r="AJR171" s="286"/>
      <c r="AJU171" s="389"/>
      <c r="AJV171" s="286"/>
      <c r="AJY171" s="389"/>
      <c r="AJZ171" s="286"/>
      <c r="AKC171" s="389"/>
      <c r="AKD171" s="286"/>
      <c r="AKG171" s="389"/>
      <c r="AKH171" s="286"/>
      <c r="AKK171" s="389"/>
      <c r="AKL171" s="286"/>
      <c r="AKO171" s="389"/>
      <c r="AKP171" s="286"/>
      <c r="AKS171" s="389"/>
      <c r="AKT171" s="286"/>
      <c r="AKW171" s="389"/>
      <c r="AKX171" s="286"/>
      <c r="ALA171" s="389"/>
      <c r="ALB171" s="286"/>
      <c r="ALE171" s="389"/>
      <c r="ALF171" s="286"/>
      <c r="ALI171" s="389"/>
      <c r="ALJ171" s="286"/>
      <c r="ALM171" s="389"/>
      <c r="ALN171" s="286"/>
      <c r="ALQ171" s="389"/>
      <c r="ALR171" s="286"/>
      <c r="ALU171" s="389"/>
      <c r="ALV171" s="286"/>
      <c r="ALY171" s="389"/>
      <c r="ALZ171" s="286"/>
      <c r="AMC171" s="389"/>
      <c r="AMD171" s="286"/>
      <c r="AMG171" s="389"/>
      <c r="AMH171" s="286"/>
      <c r="AMK171" s="389"/>
      <c r="AML171" s="286"/>
      <c r="AMO171" s="389"/>
      <c r="AMP171" s="286"/>
      <c r="AMS171" s="389"/>
      <c r="AMT171" s="286"/>
      <c r="AMW171" s="389"/>
      <c r="AMX171" s="286"/>
      <c r="ANA171" s="389"/>
      <c r="ANB171" s="286"/>
      <c r="ANE171" s="389"/>
      <c r="ANF171" s="286"/>
      <c r="ANI171" s="389"/>
      <c r="ANJ171" s="286"/>
      <c r="ANM171" s="389"/>
      <c r="ANN171" s="286"/>
      <c r="ANQ171" s="389"/>
      <c r="ANR171" s="286"/>
      <c r="ANU171" s="389"/>
      <c r="ANV171" s="286"/>
      <c r="ANY171" s="389"/>
      <c r="ANZ171" s="286"/>
      <c r="AOC171" s="389"/>
      <c r="AOD171" s="286"/>
      <c r="AOG171" s="389"/>
      <c r="AOH171" s="286"/>
      <c r="AOK171" s="389"/>
      <c r="AOL171" s="286"/>
      <c r="AOO171" s="389"/>
      <c r="AOP171" s="286"/>
      <c r="AOS171" s="389"/>
      <c r="AOT171" s="286"/>
      <c r="AOW171" s="389"/>
      <c r="AOX171" s="286"/>
      <c r="APA171" s="389"/>
      <c r="APB171" s="286"/>
      <c r="APE171" s="389"/>
      <c r="APF171" s="286"/>
      <c r="API171" s="389"/>
      <c r="APJ171" s="286"/>
      <c r="APM171" s="389"/>
      <c r="APN171" s="286"/>
      <c r="APQ171" s="389"/>
      <c r="APR171" s="286"/>
      <c r="APU171" s="389"/>
      <c r="APV171" s="286"/>
      <c r="APY171" s="389"/>
      <c r="APZ171" s="286"/>
      <c r="AQC171" s="389"/>
      <c r="AQD171" s="286"/>
      <c r="AQG171" s="389"/>
      <c r="AQH171" s="286"/>
      <c r="AQK171" s="389"/>
      <c r="AQL171" s="286"/>
      <c r="AQO171" s="389"/>
      <c r="AQP171" s="286"/>
      <c r="AQS171" s="389"/>
      <c r="AQT171" s="286"/>
      <c r="AQW171" s="389"/>
      <c r="AQX171" s="286"/>
      <c r="ARA171" s="389"/>
      <c r="ARB171" s="286"/>
      <c r="ARE171" s="389"/>
      <c r="ARF171" s="286"/>
      <c r="ARI171" s="389"/>
      <c r="ARJ171" s="286"/>
      <c r="ARM171" s="389"/>
      <c r="ARN171" s="286"/>
      <c r="ARQ171" s="389"/>
      <c r="ARR171" s="286"/>
      <c r="ARU171" s="389"/>
      <c r="ARV171" s="286"/>
      <c r="ARY171" s="389"/>
      <c r="ARZ171" s="286"/>
      <c r="ASC171" s="389"/>
      <c r="ASD171" s="286"/>
      <c r="ASG171" s="389"/>
      <c r="ASH171" s="286"/>
      <c r="ASK171" s="389"/>
      <c r="ASL171" s="286"/>
      <c r="ASO171" s="389"/>
      <c r="ASP171" s="286"/>
      <c r="ASS171" s="389"/>
      <c r="AST171" s="286"/>
      <c r="ASW171" s="389"/>
      <c r="ASX171" s="286"/>
      <c r="ATA171" s="389"/>
      <c r="ATB171" s="286"/>
      <c r="ATE171" s="389"/>
      <c r="ATF171" s="286"/>
      <c r="ATI171" s="389"/>
      <c r="ATJ171" s="286"/>
      <c r="ATM171" s="389"/>
      <c r="ATN171" s="286"/>
      <c r="ATQ171" s="389"/>
      <c r="ATR171" s="286"/>
      <c r="ATU171" s="389"/>
      <c r="ATV171" s="286"/>
      <c r="ATY171" s="389"/>
      <c r="ATZ171" s="286"/>
      <c r="AUC171" s="389"/>
      <c r="AUD171" s="286"/>
      <c r="AUG171" s="389"/>
      <c r="AUH171" s="286"/>
      <c r="AUK171" s="389"/>
      <c r="AUL171" s="286"/>
      <c r="AUO171" s="389"/>
      <c r="AUP171" s="286"/>
      <c r="AUS171" s="389"/>
      <c r="AUT171" s="286"/>
      <c r="AUW171" s="389"/>
      <c r="AUX171" s="286"/>
      <c r="AVA171" s="389"/>
      <c r="AVB171" s="286"/>
      <c r="AVE171" s="389"/>
      <c r="AVF171" s="286"/>
      <c r="AVI171" s="389"/>
      <c r="AVJ171" s="286"/>
      <c r="AVM171" s="389"/>
      <c r="AVN171" s="286"/>
      <c r="AVQ171" s="389"/>
      <c r="AVR171" s="286"/>
      <c r="AVU171" s="389"/>
      <c r="AVV171" s="286"/>
      <c r="AVY171" s="389"/>
      <c r="AVZ171" s="286"/>
      <c r="AWC171" s="389"/>
      <c r="AWD171" s="286"/>
      <c r="AWG171" s="389"/>
      <c r="AWH171" s="286"/>
      <c r="AWK171" s="389"/>
      <c r="AWL171" s="286"/>
      <c r="AWO171" s="389"/>
      <c r="AWP171" s="286"/>
      <c r="AWS171" s="389"/>
      <c r="AWT171" s="286"/>
      <c r="AWW171" s="389"/>
      <c r="AWX171" s="286"/>
      <c r="AXA171" s="389"/>
      <c r="AXB171" s="286"/>
      <c r="AXE171" s="389"/>
      <c r="AXF171" s="286"/>
      <c r="AXI171" s="389"/>
      <c r="AXJ171" s="286"/>
      <c r="AXM171" s="389"/>
      <c r="AXN171" s="286"/>
      <c r="AXQ171" s="389"/>
      <c r="AXR171" s="286"/>
      <c r="AXU171" s="389"/>
      <c r="AXV171" s="286"/>
      <c r="AXY171" s="389"/>
      <c r="AXZ171" s="286"/>
      <c r="AYC171" s="389"/>
      <c r="AYD171" s="286"/>
      <c r="AYG171" s="389"/>
      <c r="AYH171" s="286"/>
      <c r="AYK171" s="389"/>
      <c r="AYL171" s="286"/>
      <c r="AYO171" s="389"/>
      <c r="AYP171" s="286"/>
      <c r="AYS171" s="389"/>
      <c r="AYT171" s="286"/>
      <c r="AYW171" s="389"/>
      <c r="AYX171" s="286"/>
      <c r="AZA171" s="389"/>
      <c r="AZB171" s="286"/>
      <c r="AZE171" s="389"/>
      <c r="AZF171" s="286"/>
      <c r="AZI171" s="389"/>
      <c r="AZJ171" s="286"/>
      <c r="AZM171" s="389"/>
      <c r="AZN171" s="286"/>
      <c r="AZQ171" s="389"/>
      <c r="AZR171" s="286"/>
      <c r="AZU171" s="389"/>
      <c r="AZV171" s="286"/>
      <c r="AZY171" s="389"/>
      <c r="AZZ171" s="286"/>
      <c r="BAC171" s="389"/>
      <c r="BAD171" s="286"/>
      <c r="BAG171" s="389"/>
      <c r="BAH171" s="286"/>
      <c r="BAK171" s="389"/>
      <c r="BAL171" s="286"/>
      <c r="BAO171" s="389"/>
      <c r="BAP171" s="286"/>
      <c r="BAS171" s="389"/>
      <c r="BAT171" s="286"/>
      <c r="BAW171" s="389"/>
      <c r="BAX171" s="286"/>
      <c r="BBA171" s="389"/>
      <c r="BBB171" s="286"/>
      <c r="BBE171" s="389"/>
      <c r="BBF171" s="286"/>
      <c r="BBI171" s="389"/>
      <c r="BBJ171" s="286"/>
      <c r="BBM171" s="389"/>
      <c r="BBN171" s="286"/>
      <c r="BBQ171" s="389"/>
      <c r="BBR171" s="286"/>
      <c r="BBU171" s="389"/>
      <c r="BBV171" s="286"/>
      <c r="BBY171" s="389"/>
      <c r="BBZ171" s="286"/>
      <c r="BCC171" s="389"/>
      <c r="BCD171" s="286"/>
      <c r="BCG171" s="389"/>
      <c r="BCH171" s="286"/>
      <c r="BCK171" s="389"/>
      <c r="BCL171" s="286"/>
      <c r="BCO171" s="389"/>
      <c r="BCP171" s="286"/>
      <c r="BCS171" s="389"/>
      <c r="BCT171" s="286"/>
      <c r="BCW171" s="389"/>
      <c r="BCX171" s="286"/>
      <c r="BDA171" s="389"/>
      <c r="BDB171" s="286"/>
      <c r="BDE171" s="389"/>
      <c r="BDF171" s="286"/>
      <c r="BDI171" s="389"/>
      <c r="BDJ171" s="286"/>
      <c r="BDM171" s="389"/>
      <c r="BDN171" s="286"/>
      <c r="BDQ171" s="389"/>
      <c r="BDR171" s="286"/>
      <c r="BDU171" s="389"/>
      <c r="BDV171" s="286"/>
      <c r="BDY171" s="389"/>
      <c r="BDZ171" s="286"/>
      <c r="BEC171" s="389"/>
      <c r="BED171" s="286"/>
      <c r="BEG171" s="389"/>
      <c r="BEH171" s="286"/>
      <c r="BEK171" s="389"/>
      <c r="BEL171" s="286"/>
      <c r="BEO171" s="389"/>
      <c r="BEP171" s="286"/>
      <c r="BES171" s="389"/>
      <c r="BET171" s="286"/>
      <c r="BEW171" s="389"/>
      <c r="BEX171" s="286"/>
      <c r="BFA171" s="389"/>
      <c r="BFB171" s="286"/>
      <c r="BFE171" s="389"/>
      <c r="BFF171" s="286"/>
      <c r="BFI171" s="389"/>
      <c r="BFJ171" s="286"/>
      <c r="BFM171" s="389"/>
      <c r="BFN171" s="286"/>
      <c r="BFQ171" s="389"/>
      <c r="BFR171" s="286"/>
      <c r="BFU171" s="389"/>
      <c r="BFV171" s="286"/>
      <c r="BFY171" s="389"/>
      <c r="BFZ171" s="286"/>
      <c r="BGC171" s="389"/>
      <c r="BGD171" s="286"/>
      <c r="BGG171" s="389"/>
      <c r="BGH171" s="286"/>
      <c r="BGK171" s="389"/>
      <c r="BGL171" s="286"/>
      <c r="BGO171" s="389"/>
      <c r="BGP171" s="286"/>
      <c r="BGS171" s="389"/>
      <c r="BGT171" s="286"/>
      <c r="BGW171" s="389"/>
      <c r="BGX171" s="286"/>
      <c r="BHA171" s="389"/>
      <c r="BHB171" s="286"/>
      <c r="BHE171" s="389"/>
      <c r="BHF171" s="286"/>
      <c r="BHI171" s="389"/>
      <c r="BHJ171" s="286"/>
      <c r="BHM171" s="389"/>
      <c r="BHN171" s="286"/>
      <c r="BHQ171" s="389"/>
      <c r="BHR171" s="286"/>
      <c r="BHU171" s="389"/>
      <c r="BHV171" s="286"/>
      <c r="BHY171" s="389"/>
      <c r="BHZ171" s="286"/>
      <c r="BIC171" s="389"/>
      <c r="BID171" s="286"/>
      <c r="BIG171" s="389"/>
      <c r="BIH171" s="286"/>
      <c r="BIK171" s="389"/>
      <c r="BIL171" s="286"/>
      <c r="BIO171" s="389"/>
      <c r="BIP171" s="286"/>
      <c r="BIS171" s="389"/>
      <c r="BIT171" s="286"/>
      <c r="BIW171" s="389"/>
      <c r="BIX171" s="286"/>
      <c r="BJA171" s="389"/>
      <c r="BJB171" s="286"/>
      <c r="BJE171" s="389"/>
      <c r="BJF171" s="286"/>
      <c r="BJI171" s="389"/>
      <c r="BJJ171" s="286"/>
      <c r="BJM171" s="389"/>
      <c r="BJN171" s="286"/>
      <c r="BJQ171" s="389"/>
      <c r="BJR171" s="286"/>
      <c r="BJU171" s="389"/>
      <c r="BJV171" s="286"/>
      <c r="BJY171" s="389"/>
      <c r="BJZ171" s="286"/>
      <c r="BKC171" s="389"/>
      <c r="BKD171" s="286"/>
      <c r="BKG171" s="389"/>
      <c r="BKH171" s="286"/>
      <c r="BKK171" s="389"/>
      <c r="BKL171" s="286"/>
      <c r="BKO171" s="389"/>
      <c r="BKP171" s="286"/>
      <c r="BKS171" s="389"/>
      <c r="BKT171" s="286"/>
      <c r="BKW171" s="389"/>
      <c r="BKX171" s="286"/>
      <c r="BLA171" s="389"/>
      <c r="BLB171" s="286"/>
      <c r="BLE171" s="389"/>
      <c r="BLF171" s="286"/>
      <c r="BLI171" s="389"/>
      <c r="BLJ171" s="286"/>
      <c r="BLM171" s="389"/>
      <c r="BLN171" s="286"/>
      <c r="BLQ171" s="389"/>
      <c r="BLR171" s="286"/>
      <c r="BLU171" s="389"/>
      <c r="BLV171" s="286"/>
      <c r="BLY171" s="389"/>
      <c r="BLZ171" s="286"/>
      <c r="BMC171" s="389"/>
      <c r="BMD171" s="286"/>
      <c r="BMG171" s="389"/>
      <c r="BMH171" s="286"/>
      <c r="BMK171" s="389"/>
      <c r="BML171" s="286"/>
      <c r="BMO171" s="389"/>
      <c r="BMP171" s="286"/>
      <c r="BMS171" s="389"/>
      <c r="BMT171" s="286"/>
      <c r="BMW171" s="389"/>
      <c r="BMX171" s="286"/>
      <c r="BNA171" s="389"/>
      <c r="BNB171" s="286"/>
      <c r="BNE171" s="389"/>
      <c r="BNF171" s="286"/>
      <c r="BNI171" s="389"/>
      <c r="BNJ171" s="286"/>
      <c r="BNM171" s="389"/>
      <c r="BNN171" s="286"/>
      <c r="BNQ171" s="389"/>
      <c r="BNR171" s="286"/>
      <c r="BNU171" s="389"/>
      <c r="BNV171" s="286"/>
      <c r="BNY171" s="389"/>
      <c r="BNZ171" s="286"/>
      <c r="BOC171" s="389"/>
      <c r="BOD171" s="286"/>
      <c r="BOG171" s="389"/>
      <c r="BOH171" s="286"/>
      <c r="BOK171" s="389"/>
      <c r="BOL171" s="286"/>
      <c r="BOO171" s="389"/>
      <c r="BOP171" s="286"/>
      <c r="BOS171" s="389"/>
      <c r="BOT171" s="286"/>
      <c r="BOW171" s="389"/>
      <c r="BOX171" s="286"/>
      <c r="BPA171" s="389"/>
      <c r="BPB171" s="286"/>
      <c r="BPE171" s="389"/>
      <c r="BPF171" s="286"/>
      <c r="BPI171" s="389"/>
      <c r="BPJ171" s="286"/>
      <c r="BPM171" s="389"/>
      <c r="BPN171" s="286"/>
      <c r="BPQ171" s="389"/>
      <c r="BPR171" s="286"/>
      <c r="BPU171" s="389"/>
      <c r="BPV171" s="286"/>
      <c r="BPY171" s="389"/>
      <c r="BPZ171" s="286"/>
      <c r="BQC171" s="389"/>
      <c r="BQD171" s="286"/>
      <c r="BQG171" s="389"/>
      <c r="BQH171" s="286"/>
      <c r="BQK171" s="389"/>
      <c r="BQL171" s="286"/>
      <c r="BQO171" s="389"/>
      <c r="BQP171" s="286"/>
      <c r="BQS171" s="389"/>
      <c r="BQT171" s="286"/>
      <c r="BQW171" s="389"/>
      <c r="BQX171" s="286"/>
      <c r="BRA171" s="389"/>
      <c r="BRB171" s="286"/>
      <c r="BRE171" s="389"/>
      <c r="BRF171" s="286"/>
      <c r="BRI171" s="389"/>
      <c r="BRJ171" s="286"/>
      <c r="BRM171" s="389"/>
      <c r="BRN171" s="286"/>
      <c r="BRQ171" s="389"/>
      <c r="BRR171" s="286"/>
      <c r="BRU171" s="389"/>
      <c r="BRV171" s="286"/>
      <c r="BRY171" s="389"/>
      <c r="BRZ171" s="286"/>
      <c r="BSC171" s="389"/>
      <c r="BSD171" s="286"/>
      <c r="BSG171" s="389"/>
      <c r="BSH171" s="286"/>
      <c r="BSK171" s="389"/>
      <c r="BSL171" s="286"/>
      <c r="BSO171" s="389"/>
      <c r="BSP171" s="286"/>
      <c r="BSS171" s="389"/>
      <c r="BST171" s="286"/>
      <c r="BSW171" s="389"/>
      <c r="BSX171" s="286"/>
      <c r="BTA171" s="389"/>
      <c r="BTB171" s="286"/>
      <c r="BTE171" s="389"/>
      <c r="BTF171" s="286"/>
      <c r="BTI171" s="389"/>
      <c r="BTJ171" s="286"/>
      <c r="BTM171" s="389"/>
      <c r="BTN171" s="286"/>
      <c r="BTQ171" s="389"/>
      <c r="BTR171" s="286"/>
      <c r="BTU171" s="389"/>
      <c r="BTV171" s="286"/>
      <c r="BTY171" s="389"/>
      <c r="BTZ171" s="286"/>
      <c r="BUC171" s="389"/>
      <c r="BUD171" s="286"/>
      <c r="BUG171" s="389"/>
      <c r="BUH171" s="286"/>
      <c r="BUK171" s="389"/>
      <c r="BUL171" s="286"/>
      <c r="BUO171" s="389"/>
      <c r="BUP171" s="286"/>
      <c r="BUS171" s="389"/>
      <c r="BUT171" s="286"/>
      <c r="BUW171" s="389"/>
      <c r="BUX171" s="286"/>
      <c r="BVA171" s="389"/>
      <c r="BVB171" s="286"/>
      <c r="BVE171" s="389"/>
      <c r="BVF171" s="286"/>
      <c r="BVI171" s="389"/>
      <c r="BVJ171" s="286"/>
      <c r="BVM171" s="389"/>
      <c r="BVN171" s="286"/>
      <c r="BVQ171" s="389"/>
      <c r="BVR171" s="286"/>
      <c r="BVU171" s="389"/>
      <c r="BVV171" s="286"/>
      <c r="BVY171" s="389"/>
      <c r="BVZ171" s="286"/>
      <c r="BWC171" s="389"/>
      <c r="BWD171" s="286"/>
      <c r="BWG171" s="389"/>
      <c r="BWH171" s="286"/>
      <c r="BWK171" s="389"/>
      <c r="BWL171" s="286"/>
      <c r="BWO171" s="389"/>
      <c r="BWP171" s="286"/>
      <c r="BWS171" s="389"/>
      <c r="BWT171" s="286"/>
      <c r="BWW171" s="389"/>
      <c r="BWX171" s="286"/>
      <c r="BXA171" s="389"/>
      <c r="BXB171" s="286"/>
      <c r="BXE171" s="389"/>
      <c r="BXF171" s="286"/>
      <c r="BXI171" s="389"/>
      <c r="BXJ171" s="286"/>
      <c r="BXM171" s="389"/>
      <c r="BXN171" s="286"/>
      <c r="BXQ171" s="389"/>
      <c r="BXR171" s="286"/>
      <c r="BXU171" s="389"/>
      <c r="BXV171" s="286"/>
      <c r="BXY171" s="389"/>
      <c r="BXZ171" s="286"/>
      <c r="BYC171" s="389"/>
      <c r="BYD171" s="286"/>
      <c r="BYG171" s="389"/>
      <c r="BYH171" s="286"/>
      <c r="BYK171" s="389"/>
      <c r="BYL171" s="286"/>
      <c r="BYO171" s="389"/>
      <c r="BYP171" s="286"/>
      <c r="BYS171" s="389"/>
      <c r="BYT171" s="286"/>
      <c r="BYW171" s="389"/>
      <c r="BYX171" s="286"/>
      <c r="BZA171" s="389"/>
      <c r="BZB171" s="286"/>
      <c r="BZE171" s="389"/>
      <c r="BZF171" s="286"/>
      <c r="BZI171" s="389"/>
      <c r="BZJ171" s="286"/>
      <c r="BZM171" s="389"/>
      <c r="BZN171" s="286"/>
      <c r="BZQ171" s="389"/>
      <c r="BZR171" s="286"/>
      <c r="BZU171" s="389"/>
      <c r="BZV171" s="286"/>
      <c r="BZY171" s="389"/>
      <c r="BZZ171" s="286"/>
      <c r="CAC171" s="389"/>
      <c r="CAD171" s="286"/>
      <c r="CAG171" s="389"/>
      <c r="CAH171" s="286"/>
      <c r="CAK171" s="389"/>
      <c r="CAL171" s="286"/>
      <c r="CAO171" s="389"/>
      <c r="CAP171" s="286"/>
      <c r="CAS171" s="389"/>
      <c r="CAT171" s="286"/>
      <c r="CAW171" s="389"/>
      <c r="CAX171" s="286"/>
      <c r="CBA171" s="389"/>
      <c r="CBB171" s="286"/>
      <c r="CBE171" s="389"/>
      <c r="CBF171" s="286"/>
      <c r="CBI171" s="389"/>
      <c r="CBJ171" s="286"/>
      <c r="CBM171" s="389"/>
      <c r="CBN171" s="286"/>
      <c r="CBQ171" s="389"/>
      <c r="CBR171" s="286"/>
      <c r="CBU171" s="389"/>
      <c r="CBV171" s="286"/>
      <c r="CBY171" s="389"/>
      <c r="CBZ171" s="286"/>
      <c r="CCC171" s="389"/>
      <c r="CCD171" s="286"/>
      <c r="CCG171" s="389"/>
      <c r="CCH171" s="286"/>
      <c r="CCK171" s="389"/>
      <c r="CCL171" s="286"/>
      <c r="CCO171" s="389"/>
      <c r="CCP171" s="286"/>
      <c r="CCS171" s="389"/>
      <c r="CCT171" s="286"/>
      <c r="CCW171" s="389"/>
      <c r="CCX171" s="286"/>
      <c r="CDA171" s="389"/>
      <c r="CDB171" s="286"/>
      <c r="CDE171" s="389"/>
      <c r="CDF171" s="286"/>
      <c r="CDI171" s="389"/>
      <c r="CDJ171" s="286"/>
      <c r="CDM171" s="389"/>
      <c r="CDN171" s="286"/>
      <c r="CDQ171" s="389"/>
      <c r="CDR171" s="286"/>
      <c r="CDU171" s="389"/>
      <c r="CDV171" s="286"/>
      <c r="CDY171" s="389"/>
      <c r="CDZ171" s="286"/>
      <c r="CEC171" s="389"/>
      <c r="CED171" s="286"/>
      <c r="CEG171" s="389"/>
      <c r="CEH171" s="286"/>
      <c r="CEK171" s="389"/>
      <c r="CEL171" s="286"/>
      <c r="CEO171" s="389"/>
      <c r="CEP171" s="286"/>
      <c r="CES171" s="389"/>
      <c r="CET171" s="286"/>
      <c r="CEW171" s="389"/>
      <c r="CEX171" s="286"/>
      <c r="CFA171" s="389"/>
      <c r="CFB171" s="286"/>
      <c r="CFE171" s="389"/>
      <c r="CFF171" s="286"/>
      <c r="CFI171" s="389"/>
      <c r="CFJ171" s="286"/>
      <c r="CFM171" s="389"/>
      <c r="CFN171" s="286"/>
      <c r="CFQ171" s="389"/>
      <c r="CFR171" s="286"/>
      <c r="CFU171" s="389"/>
      <c r="CFV171" s="286"/>
      <c r="CFY171" s="389"/>
      <c r="CFZ171" s="286"/>
      <c r="CGC171" s="389"/>
      <c r="CGD171" s="286"/>
      <c r="CGG171" s="389"/>
      <c r="CGH171" s="286"/>
      <c r="CGK171" s="389"/>
      <c r="CGL171" s="286"/>
      <c r="CGO171" s="389"/>
      <c r="CGP171" s="286"/>
      <c r="CGS171" s="389"/>
      <c r="CGT171" s="286"/>
      <c r="CGW171" s="389"/>
      <c r="CGX171" s="286"/>
      <c r="CHA171" s="389"/>
      <c r="CHB171" s="286"/>
      <c r="CHE171" s="389"/>
      <c r="CHF171" s="286"/>
      <c r="CHI171" s="389"/>
      <c r="CHJ171" s="286"/>
      <c r="CHM171" s="389"/>
      <c r="CHN171" s="286"/>
      <c r="CHQ171" s="389"/>
      <c r="CHR171" s="286"/>
      <c r="CHU171" s="389"/>
      <c r="CHV171" s="286"/>
      <c r="CHY171" s="389"/>
      <c r="CHZ171" s="286"/>
      <c r="CIC171" s="389"/>
      <c r="CID171" s="286"/>
      <c r="CIG171" s="389"/>
      <c r="CIH171" s="286"/>
      <c r="CIK171" s="389"/>
      <c r="CIL171" s="286"/>
      <c r="CIO171" s="389"/>
      <c r="CIP171" s="286"/>
      <c r="CIS171" s="389"/>
      <c r="CIT171" s="286"/>
      <c r="CIW171" s="389"/>
      <c r="CIX171" s="286"/>
      <c r="CJA171" s="389"/>
      <c r="CJB171" s="286"/>
      <c r="CJE171" s="389"/>
      <c r="CJF171" s="286"/>
      <c r="CJI171" s="389"/>
      <c r="CJJ171" s="286"/>
      <c r="CJM171" s="389"/>
      <c r="CJN171" s="286"/>
      <c r="CJQ171" s="389"/>
      <c r="CJR171" s="286"/>
      <c r="CJU171" s="389"/>
      <c r="CJV171" s="286"/>
      <c r="CJY171" s="389"/>
      <c r="CJZ171" s="286"/>
      <c r="CKC171" s="389"/>
      <c r="CKD171" s="286"/>
      <c r="CKG171" s="389"/>
      <c r="CKH171" s="286"/>
      <c r="CKK171" s="389"/>
      <c r="CKL171" s="286"/>
      <c r="CKO171" s="389"/>
      <c r="CKP171" s="286"/>
      <c r="CKS171" s="389"/>
      <c r="CKT171" s="286"/>
      <c r="CKW171" s="389"/>
      <c r="CKX171" s="286"/>
      <c r="CLA171" s="389"/>
      <c r="CLB171" s="286"/>
      <c r="CLE171" s="389"/>
      <c r="CLF171" s="286"/>
      <c r="CLI171" s="389"/>
      <c r="CLJ171" s="286"/>
      <c r="CLM171" s="389"/>
      <c r="CLN171" s="286"/>
      <c r="CLQ171" s="389"/>
      <c r="CLR171" s="286"/>
      <c r="CLU171" s="389"/>
      <c r="CLV171" s="286"/>
      <c r="CLY171" s="389"/>
      <c r="CLZ171" s="286"/>
      <c r="CMC171" s="389"/>
      <c r="CMD171" s="286"/>
      <c r="CMG171" s="389"/>
      <c r="CMH171" s="286"/>
      <c r="CMK171" s="389"/>
      <c r="CML171" s="286"/>
      <c r="CMO171" s="389"/>
      <c r="CMP171" s="286"/>
      <c r="CMS171" s="389"/>
      <c r="CMT171" s="286"/>
      <c r="CMW171" s="389"/>
      <c r="CMX171" s="286"/>
      <c r="CNA171" s="389"/>
      <c r="CNB171" s="286"/>
      <c r="CNE171" s="389"/>
      <c r="CNF171" s="286"/>
      <c r="CNI171" s="389"/>
      <c r="CNJ171" s="286"/>
      <c r="CNM171" s="389"/>
      <c r="CNN171" s="286"/>
      <c r="CNQ171" s="389"/>
      <c r="CNR171" s="286"/>
      <c r="CNU171" s="389"/>
      <c r="CNV171" s="286"/>
      <c r="CNY171" s="389"/>
      <c r="CNZ171" s="286"/>
      <c r="COC171" s="389"/>
      <c r="COD171" s="286"/>
      <c r="COG171" s="389"/>
      <c r="COH171" s="286"/>
      <c r="COK171" s="389"/>
      <c r="COL171" s="286"/>
      <c r="COO171" s="389"/>
      <c r="COP171" s="286"/>
      <c r="COS171" s="389"/>
      <c r="COT171" s="286"/>
      <c r="COW171" s="389"/>
      <c r="COX171" s="286"/>
      <c r="CPA171" s="389"/>
      <c r="CPB171" s="286"/>
      <c r="CPE171" s="389"/>
      <c r="CPF171" s="286"/>
      <c r="CPI171" s="389"/>
      <c r="CPJ171" s="286"/>
      <c r="CPM171" s="389"/>
      <c r="CPN171" s="286"/>
      <c r="CPQ171" s="389"/>
      <c r="CPR171" s="286"/>
      <c r="CPU171" s="389"/>
      <c r="CPV171" s="286"/>
      <c r="CPY171" s="389"/>
      <c r="CPZ171" s="286"/>
      <c r="CQC171" s="389"/>
      <c r="CQD171" s="286"/>
      <c r="CQG171" s="389"/>
      <c r="CQH171" s="286"/>
      <c r="CQK171" s="389"/>
      <c r="CQL171" s="286"/>
      <c r="CQO171" s="389"/>
      <c r="CQP171" s="286"/>
      <c r="CQS171" s="389"/>
      <c r="CQT171" s="286"/>
      <c r="CQW171" s="389"/>
      <c r="CQX171" s="286"/>
      <c r="CRA171" s="389"/>
      <c r="CRB171" s="286"/>
      <c r="CRE171" s="389"/>
      <c r="CRF171" s="286"/>
      <c r="CRI171" s="389"/>
      <c r="CRJ171" s="286"/>
      <c r="CRM171" s="389"/>
      <c r="CRN171" s="286"/>
      <c r="CRQ171" s="389"/>
      <c r="CRR171" s="286"/>
      <c r="CRU171" s="389"/>
      <c r="CRV171" s="286"/>
      <c r="CRY171" s="389"/>
      <c r="CRZ171" s="286"/>
      <c r="CSC171" s="389"/>
      <c r="CSD171" s="286"/>
      <c r="CSG171" s="389"/>
      <c r="CSH171" s="286"/>
      <c r="CSK171" s="389"/>
      <c r="CSL171" s="286"/>
      <c r="CSO171" s="389"/>
      <c r="CSP171" s="286"/>
      <c r="CSS171" s="389"/>
      <c r="CST171" s="286"/>
      <c r="CSW171" s="389"/>
      <c r="CSX171" s="286"/>
      <c r="CTA171" s="389"/>
      <c r="CTB171" s="286"/>
      <c r="CTE171" s="389"/>
      <c r="CTF171" s="286"/>
      <c r="CTI171" s="389"/>
      <c r="CTJ171" s="286"/>
      <c r="CTM171" s="389"/>
      <c r="CTN171" s="286"/>
      <c r="CTQ171" s="389"/>
      <c r="CTR171" s="286"/>
      <c r="CTU171" s="389"/>
      <c r="CTV171" s="286"/>
      <c r="CTY171" s="389"/>
      <c r="CTZ171" s="286"/>
      <c r="CUC171" s="389"/>
      <c r="CUD171" s="286"/>
      <c r="CUG171" s="389"/>
      <c r="CUH171" s="286"/>
      <c r="CUK171" s="389"/>
      <c r="CUL171" s="286"/>
      <c r="CUO171" s="389"/>
      <c r="CUP171" s="286"/>
      <c r="CUS171" s="389"/>
      <c r="CUT171" s="286"/>
      <c r="CUW171" s="389"/>
      <c r="CUX171" s="286"/>
      <c r="CVA171" s="389"/>
      <c r="CVB171" s="286"/>
      <c r="CVE171" s="389"/>
      <c r="CVF171" s="286"/>
      <c r="CVI171" s="389"/>
      <c r="CVJ171" s="286"/>
      <c r="CVM171" s="389"/>
      <c r="CVN171" s="286"/>
      <c r="CVQ171" s="389"/>
      <c r="CVR171" s="286"/>
      <c r="CVU171" s="389"/>
      <c r="CVV171" s="286"/>
      <c r="CVY171" s="389"/>
      <c r="CVZ171" s="286"/>
      <c r="CWC171" s="389"/>
      <c r="CWD171" s="286"/>
      <c r="CWG171" s="389"/>
      <c r="CWH171" s="286"/>
      <c r="CWK171" s="389"/>
      <c r="CWL171" s="286"/>
      <c r="CWO171" s="389"/>
      <c r="CWP171" s="286"/>
      <c r="CWS171" s="389"/>
      <c r="CWT171" s="286"/>
      <c r="CWW171" s="389"/>
      <c r="CWX171" s="286"/>
      <c r="CXA171" s="389"/>
      <c r="CXB171" s="286"/>
      <c r="CXE171" s="389"/>
      <c r="CXF171" s="286"/>
      <c r="CXI171" s="389"/>
      <c r="CXJ171" s="286"/>
      <c r="CXM171" s="389"/>
      <c r="CXN171" s="286"/>
      <c r="CXQ171" s="389"/>
      <c r="CXR171" s="286"/>
      <c r="CXU171" s="389"/>
      <c r="CXV171" s="286"/>
      <c r="CXY171" s="389"/>
      <c r="CXZ171" s="286"/>
      <c r="CYC171" s="389"/>
      <c r="CYD171" s="286"/>
      <c r="CYG171" s="389"/>
      <c r="CYH171" s="286"/>
      <c r="CYK171" s="389"/>
      <c r="CYL171" s="286"/>
      <c r="CYO171" s="389"/>
      <c r="CYP171" s="286"/>
      <c r="CYS171" s="389"/>
      <c r="CYT171" s="286"/>
      <c r="CYW171" s="389"/>
      <c r="CYX171" s="286"/>
      <c r="CZA171" s="389"/>
      <c r="CZB171" s="286"/>
      <c r="CZE171" s="389"/>
      <c r="CZF171" s="286"/>
      <c r="CZI171" s="389"/>
      <c r="CZJ171" s="286"/>
      <c r="CZM171" s="389"/>
      <c r="CZN171" s="286"/>
      <c r="CZQ171" s="389"/>
      <c r="CZR171" s="286"/>
      <c r="CZU171" s="389"/>
      <c r="CZV171" s="286"/>
      <c r="CZY171" s="389"/>
      <c r="CZZ171" s="286"/>
      <c r="DAC171" s="389"/>
      <c r="DAD171" s="286"/>
      <c r="DAG171" s="389"/>
      <c r="DAH171" s="286"/>
      <c r="DAK171" s="389"/>
      <c r="DAL171" s="286"/>
      <c r="DAO171" s="389"/>
      <c r="DAP171" s="286"/>
      <c r="DAS171" s="389"/>
      <c r="DAT171" s="286"/>
      <c r="DAW171" s="389"/>
      <c r="DAX171" s="286"/>
      <c r="DBA171" s="389"/>
      <c r="DBB171" s="286"/>
      <c r="DBE171" s="389"/>
      <c r="DBF171" s="286"/>
      <c r="DBI171" s="389"/>
      <c r="DBJ171" s="286"/>
      <c r="DBM171" s="389"/>
      <c r="DBN171" s="286"/>
      <c r="DBQ171" s="389"/>
      <c r="DBR171" s="286"/>
      <c r="DBU171" s="389"/>
      <c r="DBV171" s="286"/>
      <c r="DBY171" s="389"/>
      <c r="DBZ171" s="286"/>
      <c r="DCC171" s="389"/>
      <c r="DCD171" s="286"/>
      <c r="DCG171" s="389"/>
      <c r="DCH171" s="286"/>
      <c r="DCK171" s="389"/>
      <c r="DCL171" s="286"/>
      <c r="DCO171" s="389"/>
      <c r="DCP171" s="286"/>
      <c r="DCS171" s="389"/>
      <c r="DCT171" s="286"/>
      <c r="DCW171" s="389"/>
      <c r="DCX171" s="286"/>
      <c r="DDA171" s="389"/>
      <c r="DDB171" s="286"/>
      <c r="DDE171" s="389"/>
      <c r="DDF171" s="286"/>
      <c r="DDI171" s="389"/>
      <c r="DDJ171" s="286"/>
      <c r="DDM171" s="389"/>
      <c r="DDN171" s="286"/>
      <c r="DDQ171" s="389"/>
      <c r="DDR171" s="286"/>
      <c r="DDU171" s="389"/>
      <c r="DDV171" s="286"/>
      <c r="DDY171" s="389"/>
      <c r="DDZ171" s="286"/>
      <c r="DEC171" s="389"/>
      <c r="DED171" s="286"/>
      <c r="DEG171" s="389"/>
      <c r="DEH171" s="286"/>
      <c r="DEK171" s="389"/>
      <c r="DEL171" s="286"/>
      <c r="DEO171" s="389"/>
      <c r="DEP171" s="286"/>
      <c r="DES171" s="389"/>
      <c r="DET171" s="286"/>
      <c r="DEW171" s="389"/>
      <c r="DEX171" s="286"/>
      <c r="DFA171" s="389"/>
      <c r="DFB171" s="286"/>
      <c r="DFE171" s="389"/>
      <c r="DFF171" s="286"/>
      <c r="DFI171" s="389"/>
      <c r="DFJ171" s="286"/>
      <c r="DFM171" s="389"/>
      <c r="DFN171" s="286"/>
      <c r="DFQ171" s="389"/>
      <c r="DFR171" s="286"/>
      <c r="DFU171" s="389"/>
      <c r="DFV171" s="286"/>
      <c r="DFY171" s="389"/>
      <c r="DFZ171" s="286"/>
      <c r="DGC171" s="389"/>
      <c r="DGD171" s="286"/>
      <c r="DGG171" s="389"/>
      <c r="DGH171" s="286"/>
      <c r="DGK171" s="389"/>
      <c r="DGL171" s="286"/>
      <c r="DGO171" s="389"/>
      <c r="DGP171" s="286"/>
      <c r="DGS171" s="389"/>
      <c r="DGT171" s="286"/>
      <c r="DGW171" s="389"/>
      <c r="DGX171" s="286"/>
      <c r="DHA171" s="389"/>
      <c r="DHB171" s="286"/>
      <c r="DHE171" s="389"/>
      <c r="DHF171" s="286"/>
      <c r="DHI171" s="389"/>
      <c r="DHJ171" s="286"/>
      <c r="DHM171" s="389"/>
      <c r="DHN171" s="286"/>
      <c r="DHQ171" s="389"/>
      <c r="DHR171" s="286"/>
      <c r="DHU171" s="389"/>
      <c r="DHV171" s="286"/>
      <c r="DHY171" s="389"/>
      <c r="DHZ171" s="286"/>
      <c r="DIC171" s="389"/>
      <c r="DID171" s="286"/>
      <c r="DIG171" s="389"/>
      <c r="DIH171" s="286"/>
      <c r="DIK171" s="389"/>
      <c r="DIL171" s="286"/>
      <c r="DIO171" s="389"/>
      <c r="DIP171" s="286"/>
      <c r="DIS171" s="389"/>
      <c r="DIT171" s="286"/>
      <c r="DIW171" s="389"/>
      <c r="DIX171" s="286"/>
      <c r="DJA171" s="389"/>
      <c r="DJB171" s="286"/>
      <c r="DJE171" s="389"/>
      <c r="DJF171" s="286"/>
      <c r="DJI171" s="389"/>
      <c r="DJJ171" s="286"/>
      <c r="DJM171" s="389"/>
      <c r="DJN171" s="286"/>
      <c r="DJQ171" s="389"/>
      <c r="DJR171" s="286"/>
      <c r="DJU171" s="389"/>
      <c r="DJV171" s="286"/>
      <c r="DJY171" s="389"/>
      <c r="DJZ171" s="286"/>
      <c r="DKC171" s="389"/>
      <c r="DKD171" s="286"/>
      <c r="DKG171" s="389"/>
      <c r="DKH171" s="286"/>
      <c r="DKK171" s="389"/>
      <c r="DKL171" s="286"/>
      <c r="DKO171" s="389"/>
      <c r="DKP171" s="286"/>
      <c r="DKS171" s="389"/>
      <c r="DKT171" s="286"/>
      <c r="DKW171" s="389"/>
      <c r="DKX171" s="286"/>
      <c r="DLA171" s="389"/>
      <c r="DLB171" s="286"/>
      <c r="DLE171" s="389"/>
      <c r="DLF171" s="286"/>
      <c r="DLI171" s="389"/>
      <c r="DLJ171" s="286"/>
      <c r="DLM171" s="389"/>
      <c r="DLN171" s="286"/>
      <c r="DLQ171" s="389"/>
      <c r="DLR171" s="286"/>
      <c r="DLU171" s="389"/>
      <c r="DLV171" s="286"/>
      <c r="DLY171" s="389"/>
      <c r="DLZ171" s="286"/>
      <c r="DMC171" s="389"/>
      <c r="DMD171" s="286"/>
      <c r="DMG171" s="389"/>
      <c r="DMH171" s="286"/>
      <c r="DMK171" s="389"/>
      <c r="DML171" s="286"/>
      <c r="DMO171" s="389"/>
      <c r="DMP171" s="286"/>
      <c r="DMS171" s="389"/>
      <c r="DMT171" s="286"/>
      <c r="DMW171" s="389"/>
      <c r="DMX171" s="286"/>
      <c r="DNA171" s="389"/>
      <c r="DNB171" s="286"/>
      <c r="DNE171" s="389"/>
      <c r="DNF171" s="286"/>
      <c r="DNI171" s="389"/>
      <c r="DNJ171" s="286"/>
      <c r="DNM171" s="389"/>
      <c r="DNN171" s="286"/>
      <c r="DNQ171" s="389"/>
      <c r="DNR171" s="286"/>
      <c r="DNU171" s="389"/>
      <c r="DNV171" s="286"/>
      <c r="DNY171" s="389"/>
      <c r="DNZ171" s="286"/>
      <c r="DOC171" s="389"/>
      <c r="DOD171" s="286"/>
      <c r="DOG171" s="389"/>
      <c r="DOH171" s="286"/>
      <c r="DOK171" s="389"/>
      <c r="DOL171" s="286"/>
      <c r="DOO171" s="389"/>
      <c r="DOP171" s="286"/>
      <c r="DOS171" s="389"/>
      <c r="DOT171" s="286"/>
      <c r="DOW171" s="389"/>
      <c r="DOX171" s="286"/>
      <c r="DPA171" s="389"/>
      <c r="DPB171" s="286"/>
      <c r="DPE171" s="389"/>
      <c r="DPF171" s="286"/>
      <c r="DPI171" s="389"/>
      <c r="DPJ171" s="286"/>
      <c r="DPM171" s="389"/>
      <c r="DPN171" s="286"/>
      <c r="DPQ171" s="389"/>
      <c r="DPR171" s="286"/>
      <c r="DPU171" s="389"/>
      <c r="DPV171" s="286"/>
      <c r="DPY171" s="389"/>
      <c r="DPZ171" s="286"/>
      <c r="DQC171" s="389"/>
      <c r="DQD171" s="286"/>
      <c r="DQG171" s="389"/>
      <c r="DQH171" s="286"/>
      <c r="DQK171" s="389"/>
      <c r="DQL171" s="286"/>
      <c r="DQO171" s="389"/>
      <c r="DQP171" s="286"/>
      <c r="DQS171" s="389"/>
      <c r="DQT171" s="286"/>
      <c r="DQW171" s="389"/>
      <c r="DQX171" s="286"/>
      <c r="DRA171" s="389"/>
      <c r="DRB171" s="286"/>
      <c r="DRE171" s="389"/>
      <c r="DRF171" s="286"/>
      <c r="DRI171" s="389"/>
      <c r="DRJ171" s="286"/>
      <c r="DRM171" s="389"/>
      <c r="DRN171" s="286"/>
      <c r="DRQ171" s="389"/>
      <c r="DRR171" s="286"/>
      <c r="DRU171" s="389"/>
      <c r="DRV171" s="286"/>
      <c r="DRY171" s="389"/>
      <c r="DRZ171" s="286"/>
      <c r="DSC171" s="389"/>
      <c r="DSD171" s="286"/>
      <c r="DSG171" s="389"/>
      <c r="DSH171" s="286"/>
      <c r="DSK171" s="389"/>
      <c r="DSL171" s="286"/>
      <c r="DSO171" s="389"/>
      <c r="DSP171" s="286"/>
      <c r="DSS171" s="389"/>
      <c r="DST171" s="286"/>
      <c r="DSW171" s="389"/>
      <c r="DSX171" s="286"/>
      <c r="DTA171" s="389"/>
      <c r="DTB171" s="286"/>
      <c r="DTE171" s="389"/>
      <c r="DTF171" s="286"/>
      <c r="DTI171" s="389"/>
      <c r="DTJ171" s="286"/>
      <c r="DTM171" s="389"/>
      <c r="DTN171" s="286"/>
      <c r="DTQ171" s="389"/>
      <c r="DTR171" s="286"/>
      <c r="DTU171" s="389"/>
      <c r="DTV171" s="286"/>
      <c r="DTY171" s="389"/>
      <c r="DTZ171" s="286"/>
      <c r="DUC171" s="389"/>
      <c r="DUD171" s="286"/>
      <c r="DUG171" s="389"/>
      <c r="DUH171" s="286"/>
      <c r="DUK171" s="389"/>
      <c r="DUL171" s="286"/>
      <c r="DUO171" s="389"/>
      <c r="DUP171" s="286"/>
      <c r="DUS171" s="389"/>
      <c r="DUT171" s="286"/>
      <c r="DUW171" s="389"/>
      <c r="DUX171" s="286"/>
      <c r="DVA171" s="389"/>
      <c r="DVB171" s="286"/>
      <c r="DVE171" s="389"/>
      <c r="DVF171" s="286"/>
      <c r="DVI171" s="389"/>
      <c r="DVJ171" s="286"/>
      <c r="DVM171" s="389"/>
      <c r="DVN171" s="286"/>
      <c r="DVQ171" s="389"/>
      <c r="DVR171" s="286"/>
      <c r="DVU171" s="389"/>
      <c r="DVV171" s="286"/>
      <c r="DVY171" s="389"/>
      <c r="DVZ171" s="286"/>
      <c r="DWC171" s="389"/>
      <c r="DWD171" s="286"/>
      <c r="DWG171" s="389"/>
      <c r="DWH171" s="286"/>
      <c r="DWK171" s="389"/>
      <c r="DWL171" s="286"/>
      <c r="DWO171" s="389"/>
      <c r="DWP171" s="286"/>
      <c r="DWS171" s="389"/>
      <c r="DWT171" s="286"/>
      <c r="DWW171" s="389"/>
      <c r="DWX171" s="286"/>
      <c r="DXA171" s="389"/>
      <c r="DXB171" s="286"/>
      <c r="DXE171" s="389"/>
      <c r="DXF171" s="286"/>
      <c r="DXI171" s="389"/>
      <c r="DXJ171" s="286"/>
      <c r="DXM171" s="389"/>
      <c r="DXN171" s="286"/>
      <c r="DXQ171" s="389"/>
      <c r="DXR171" s="286"/>
      <c r="DXU171" s="389"/>
      <c r="DXV171" s="286"/>
      <c r="DXY171" s="389"/>
      <c r="DXZ171" s="286"/>
      <c r="DYC171" s="389"/>
      <c r="DYD171" s="286"/>
      <c r="DYG171" s="389"/>
      <c r="DYH171" s="286"/>
      <c r="DYK171" s="389"/>
      <c r="DYL171" s="286"/>
      <c r="DYO171" s="389"/>
      <c r="DYP171" s="286"/>
      <c r="DYS171" s="389"/>
      <c r="DYT171" s="286"/>
      <c r="DYW171" s="389"/>
      <c r="DYX171" s="286"/>
      <c r="DZA171" s="389"/>
      <c r="DZB171" s="286"/>
      <c r="DZE171" s="389"/>
      <c r="DZF171" s="286"/>
      <c r="DZI171" s="389"/>
      <c r="DZJ171" s="286"/>
      <c r="DZM171" s="389"/>
      <c r="DZN171" s="286"/>
      <c r="DZQ171" s="389"/>
      <c r="DZR171" s="286"/>
      <c r="DZU171" s="389"/>
      <c r="DZV171" s="286"/>
      <c r="DZY171" s="389"/>
      <c r="DZZ171" s="286"/>
      <c r="EAC171" s="389"/>
      <c r="EAD171" s="286"/>
      <c r="EAG171" s="389"/>
      <c r="EAH171" s="286"/>
      <c r="EAK171" s="389"/>
      <c r="EAL171" s="286"/>
      <c r="EAO171" s="389"/>
      <c r="EAP171" s="286"/>
      <c r="EAS171" s="389"/>
      <c r="EAT171" s="286"/>
      <c r="EAW171" s="389"/>
      <c r="EAX171" s="286"/>
      <c r="EBA171" s="389"/>
      <c r="EBB171" s="286"/>
      <c r="EBE171" s="389"/>
      <c r="EBF171" s="286"/>
      <c r="EBI171" s="389"/>
      <c r="EBJ171" s="286"/>
      <c r="EBM171" s="389"/>
      <c r="EBN171" s="286"/>
      <c r="EBQ171" s="389"/>
      <c r="EBR171" s="286"/>
      <c r="EBU171" s="389"/>
      <c r="EBV171" s="286"/>
      <c r="EBY171" s="389"/>
      <c r="EBZ171" s="286"/>
      <c r="ECC171" s="389"/>
      <c r="ECD171" s="286"/>
      <c r="ECG171" s="389"/>
      <c r="ECH171" s="286"/>
      <c r="ECK171" s="389"/>
      <c r="ECL171" s="286"/>
      <c r="ECO171" s="389"/>
      <c r="ECP171" s="286"/>
      <c r="ECS171" s="389"/>
      <c r="ECT171" s="286"/>
      <c r="ECW171" s="389"/>
      <c r="ECX171" s="286"/>
      <c r="EDA171" s="389"/>
      <c r="EDB171" s="286"/>
      <c r="EDE171" s="389"/>
      <c r="EDF171" s="286"/>
      <c r="EDI171" s="389"/>
      <c r="EDJ171" s="286"/>
      <c r="EDM171" s="389"/>
      <c r="EDN171" s="286"/>
      <c r="EDQ171" s="389"/>
      <c r="EDR171" s="286"/>
      <c r="EDU171" s="389"/>
      <c r="EDV171" s="286"/>
      <c r="EDY171" s="389"/>
      <c r="EDZ171" s="286"/>
      <c r="EEC171" s="389"/>
      <c r="EED171" s="286"/>
      <c r="EEG171" s="389"/>
      <c r="EEH171" s="286"/>
      <c r="EEK171" s="389"/>
      <c r="EEL171" s="286"/>
      <c r="EEO171" s="389"/>
      <c r="EEP171" s="286"/>
      <c r="EES171" s="389"/>
      <c r="EET171" s="286"/>
      <c r="EEW171" s="389"/>
      <c r="EEX171" s="286"/>
      <c r="EFA171" s="389"/>
      <c r="EFB171" s="286"/>
      <c r="EFE171" s="389"/>
      <c r="EFF171" s="286"/>
      <c r="EFI171" s="389"/>
      <c r="EFJ171" s="286"/>
      <c r="EFM171" s="389"/>
      <c r="EFN171" s="286"/>
      <c r="EFQ171" s="389"/>
      <c r="EFR171" s="286"/>
      <c r="EFU171" s="389"/>
      <c r="EFV171" s="286"/>
      <c r="EFY171" s="389"/>
      <c r="EFZ171" s="286"/>
      <c r="EGC171" s="389"/>
      <c r="EGD171" s="286"/>
      <c r="EGG171" s="389"/>
      <c r="EGH171" s="286"/>
      <c r="EGK171" s="389"/>
      <c r="EGL171" s="286"/>
      <c r="EGO171" s="389"/>
      <c r="EGP171" s="286"/>
      <c r="EGS171" s="389"/>
      <c r="EGT171" s="286"/>
      <c r="EGW171" s="389"/>
      <c r="EGX171" s="286"/>
      <c r="EHA171" s="389"/>
      <c r="EHB171" s="286"/>
      <c r="EHE171" s="389"/>
      <c r="EHF171" s="286"/>
      <c r="EHI171" s="389"/>
      <c r="EHJ171" s="286"/>
      <c r="EHM171" s="389"/>
      <c r="EHN171" s="286"/>
      <c r="EHQ171" s="389"/>
      <c r="EHR171" s="286"/>
      <c r="EHU171" s="389"/>
      <c r="EHV171" s="286"/>
      <c r="EHY171" s="389"/>
      <c r="EHZ171" s="286"/>
      <c r="EIC171" s="389"/>
      <c r="EID171" s="286"/>
      <c r="EIG171" s="389"/>
      <c r="EIH171" s="286"/>
      <c r="EIK171" s="389"/>
      <c r="EIL171" s="286"/>
      <c r="EIO171" s="389"/>
      <c r="EIP171" s="286"/>
      <c r="EIS171" s="389"/>
      <c r="EIT171" s="286"/>
      <c r="EIW171" s="389"/>
      <c r="EIX171" s="286"/>
      <c r="EJA171" s="389"/>
      <c r="EJB171" s="286"/>
      <c r="EJE171" s="389"/>
      <c r="EJF171" s="286"/>
      <c r="EJI171" s="389"/>
      <c r="EJJ171" s="286"/>
      <c r="EJM171" s="389"/>
      <c r="EJN171" s="286"/>
      <c r="EJQ171" s="389"/>
      <c r="EJR171" s="286"/>
      <c r="EJU171" s="389"/>
      <c r="EJV171" s="286"/>
      <c r="EJY171" s="389"/>
      <c r="EJZ171" s="286"/>
      <c r="EKC171" s="389"/>
      <c r="EKD171" s="286"/>
      <c r="EKG171" s="389"/>
      <c r="EKH171" s="286"/>
      <c r="EKK171" s="389"/>
      <c r="EKL171" s="286"/>
      <c r="EKO171" s="389"/>
      <c r="EKP171" s="286"/>
      <c r="EKS171" s="389"/>
      <c r="EKT171" s="286"/>
      <c r="EKW171" s="389"/>
      <c r="EKX171" s="286"/>
      <c r="ELA171" s="389"/>
      <c r="ELB171" s="286"/>
      <c r="ELE171" s="389"/>
      <c r="ELF171" s="286"/>
      <c r="ELI171" s="389"/>
      <c r="ELJ171" s="286"/>
      <c r="ELM171" s="389"/>
      <c r="ELN171" s="286"/>
      <c r="ELQ171" s="389"/>
      <c r="ELR171" s="286"/>
      <c r="ELU171" s="389"/>
      <c r="ELV171" s="286"/>
      <c r="ELY171" s="389"/>
      <c r="ELZ171" s="286"/>
      <c r="EMC171" s="389"/>
      <c r="EMD171" s="286"/>
      <c r="EMG171" s="389"/>
      <c r="EMH171" s="286"/>
      <c r="EMK171" s="389"/>
      <c r="EML171" s="286"/>
      <c r="EMO171" s="389"/>
      <c r="EMP171" s="286"/>
      <c r="EMS171" s="389"/>
      <c r="EMT171" s="286"/>
      <c r="EMW171" s="389"/>
      <c r="EMX171" s="286"/>
      <c r="ENA171" s="389"/>
      <c r="ENB171" s="286"/>
      <c r="ENE171" s="389"/>
      <c r="ENF171" s="286"/>
      <c r="ENI171" s="389"/>
      <c r="ENJ171" s="286"/>
      <c r="ENM171" s="389"/>
      <c r="ENN171" s="286"/>
      <c r="ENQ171" s="389"/>
      <c r="ENR171" s="286"/>
      <c r="ENU171" s="389"/>
      <c r="ENV171" s="286"/>
      <c r="ENY171" s="389"/>
      <c r="ENZ171" s="286"/>
      <c r="EOC171" s="389"/>
      <c r="EOD171" s="286"/>
      <c r="EOG171" s="389"/>
      <c r="EOH171" s="286"/>
      <c r="EOK171" s="389"/>
      <c r="EOL171" s="286"/>
      <c r="EOO171" s="389"/>
      <c r="EOP171" s="286"/>
      <c r="EOS171" s="389"/>
      <c r="EOT171" s="286"/>
      <c r="EOW171" s="389"/>
      <c r="EOX171" s="286"/>
      <c r="EPA171" s="389"/>
      <c r="EPB171" s="286"/>
      <c r="EPE171" s="389"/>
      <c r="EPF171" s="286"/>
      <c r="EPI171" s="389"/>
      <c r="EPJ171" s="286"/>
      <c r="EPM171" s="389"/>
      <c r="EPN171" s="286"/>
      <c r="EPQ171" s="389"/>
      <c r="EPR171" s="286"/>
      <c r="EPU171" s="389"/>
      <c r="EPV171" s="286"/>
      <c r="EPY171" s="389"/>
      <c r="EPZ171" s="286"/>
      <c r="EQC171" s="389"/>
      <c r="EQD171" s="286"/>
      <c r="EQG171" s="389"/>
      <c r="EQH171" s="286"/>
      <c r="EQK171" s="389"/>
      <c r="EQL171" s="286"/>
      <c r="EQO171" s="389"/>
      <c r="EQP171" s="286"/>
      <c r="EQS171" s="389"/>
      <c r="EQT171" s="286"/>
      <c r="EQW171" s="389"/>
      <c r="EQX171" s="286"/>
      <c r="ERA171" s="389"/>
      <c r="ERB171" s="286"/>
      <c r="ERE171" s="389"/>
      <c r="ERF171" s="286"/>
      <c r="ERI171" s="389"/>
      <c r="ERJ171" s="286"/>
      <c r="ERM171" s="389"/>
      <c r="ERN171" s="286"/>
      <c r="ERQ171" s="389"/>
      <c r="ERR171" s="286"/>
      <c r="ERU171" s="389"/>
      <c r="ERV171" s="286"/>
      <c r="ERY171" s="389"/>
      <c r="ERZ171" s="286"/>
      <c r="ESC171" s="389"/>
      <c r="ESD171" s="286"/>
      <c r="ESG171" s="389"/>
      <c r="ESH171" s="286"/>
      <c r="ESK171" s="389"/>
      <c r="ESL171" s="286"/>
      <c r="ESO171" s="389"/>
      <c r="ESP171" s="286"/>
      <c r="ESS171" s="389"/>
      <c r="EST171" s="286"/>
      <c r="ESW171" s="389"/>
      <c r="ESX171" s="286"/>
      <c r="ETA171" s="389"/>
      <c r="ETB171" s="286"/>
      <c r="ETE171" s="389"/>
      <c r="ETF171" s="286"/>
      <c r="ETI171" s="389"/>
      <c r="ETJ171" s="286"/>
      <c r="ETM171" s="389"/>
      <c r="ETN171" s="286"/>
      <c r="ETQ171" s="389"/>
      <c r="ETR171" s="286"/>
      <c r="ETU171" s="389"/>
      <c r="ETV171" s="286"/>
      <c r="ETY171" s="389"/>
      <c r="ETZ171" s="286"/>
      <c r="EUC171" s="389"/>
      <c r="EUD171" s="286"/>
      <c r="EUG171" s="389"/>
      <c r="EUH171" s="286"/>
      <c r="EUK171" s="389"/>
      <c r="EUL171" s="286"/>
      <c r="EUO171" s="389"/>
      <c r="EUP171" s="286"/>
      <c r="EUS171" s="389"/>
      <c r="EUT171" s="286"/>
      <c r="EUW171" s="389"/>
      <c r="EUX171" s="286"/>
      <c r="EVA171" s="389"/>
      <c r="EVB171" s="286"/>
      <c r="EVE171" s="389"/>
      <c r="EVF171" s="286"/>
      <c r="EVI171" s="389"/>
      <c r="EVJ171" s="286"/>
      <c r="EVM171" s="389"/>
      <c r="EVN171" s="286"/>
      <c r="EVQ171" s="389"/>
      <c r="EVR171" s="286"/>
      <c r="EVU171" s="389"/>
      <c r="EVV171" s="286"/>
      <c r="EVY171" s="389"/>
      <c r="EVZ171" s="286"/>
      <c r="EWC171" s="389"/>
      <c r="EWD171" s="286"/>
      <c r="EWG171" s="389"/>
      <c r="EWH171" s="286"/>
      <c r="EWK171" s="389"/>
      <c r="EWL171" s="286"/>
      <c r="EWO171" s="389"/>
      <c r="EWP171" s="286"/>
      <c r="EWS171" s="389"/>
      <c r="EWT171" s="286"/>
      <c r="EWW171" s="389"/>
      <c r="EWX171" s="286"/>
      <c r="EXA171" s="389"/>
      <c r="EXB171" s="286"/>
      <c r="EXE171" s="389"/>
      <c r="EXF171" s="286"/>
      <c r="EXI171" s="389"/>
      <c r="EXJ171" s="286"/>
      <c r="EXM171" s="389"/>
      <c r="EXN171" s="286"/>
      <c r="EXQ171" s="389"/>
      <c r="EXR171" s="286"/>
      <c r="EXU171" s="389"/>
      <c r="EXV171" s="286"/>
      <c r="EXY171" s="389"/>
      <c r="EXZ171" s="286"/>
      <c r="EYC171" s="389"/>
      <c r="EYD171" s="286"/>
      <c r="EYG171" s="389"/>
      <c r="EYH171" s="286"/>
      <c r="EYK171" s="389"/>
      <c r="EYL171" s="286"/>
      <c r="EYO171" s="389"/>
      <c r="EYP171" s="286"/>
      <c r="EYS171" s="389"/>
      <c r="EYT171" s="286"/>
      <c r="EYW171" s="389"/>
      <c r="EYX171" s="286"/>
      <c r="EZA171" s="389"/>
      <c r="EZB171" s="286"/>
      <c r="EZE171" s="389"/>
      <c r="EZF171" s="286"/>
      <c r="EZI171" s="389"/>
      <c r="EZJ171" s="286"/>
      <c r="EZM171" s="389"/>
      <c r="EZN171" s="286"/>
      <c r="EZQ171" s="389"/>
      <c r="EZR171" s="286"/>
      <c r="EZU171" s="389"/>
      <c r="EZV171" s="286"/>
      <c r="EZY171" s="389"/>
      <c r="EZZ171" s="286"/>
      <c r="FAC171" s="389"/>
      <c r="FAD171" s="286"/>
      <c r="FAG171" s="389"/>
      <c r="FAH171" s="286"/>
      <c r="FAK171" s="389"/>
      <c r="FAL171" s="286"/>
      <c r="FAO171" s="389"/>
      <c r="FAP171" s="286"/>
      <c r="FAS171" s="389"/>
      <c r="FAT171" s="286"/>
      <c r="FAW171" s="389"/>
      <c r="FAX171" s="286"/>
      <c r="FBA171" s="389"/>
      <c r="FBB171" s="286"/>
      <c r="FBE171" s="389"/>
      <c r="FBF171" s="286"/>
      <c r="FBI171" s="389"/>
      <c r="FBJ171" s="286"/>
      <c r="FBM171" s="389"/>
      <c r="FBN171" s="286"/>
      <c r="FBQ171" s="389"/>
      <c r="FBR171" s="286"/>
      <c r="FBU171" s="389"/>
      <c r="FBV171" s="286"/>
      <c r="FBY171" s="389"/>
      <c r="FBZ171" s="286"/>
      <c r="FCC171" s="389"/>
      <c r="FCD171" s="286"/>
      <c r="FCG171" s="389"/>
      <c r="FCH171" s="286"/>
      <c r="FCK171" s="389"/>
      <c r="FCL171" s="286"/>
      <c r="FCO171" s="389"/>
      <c r="FCP171" s="286"/>
      <c r="FCS171" s="389"/>
      <c r="FCT171" s="286"/>
      <c r="FCW171" s="389"/>
      <c r="FCX171" s="286"/>
      <c r="FDA171" s="389"/>
      <c r="FDB171" s="286"/>
      <c r="FDE171" s="389"/>
      <c r="FDF171" s="286"/>
      <c r="FDI171" s="389"/>
      <c r="FDJ171" s="286"/>
      <c r="FDM171" s="389"/>
      <c r="FDN171" s="286"/>
      <c r="FDQ171" s="389"/>
      <c r="FDR171" s="286"/>
      <c r="FDU171" s="389"/>
      <c r="FDV171" s="286"/>
      <c r="FDY171" s="389"/>
      <c r="FDZ171" s="286"/>
      <c r="FEC171" s="389"/>
      <c r="FED171" s="286"/>
      <c r="FEG171" s="389"/>
      <c r="FEH171" s="286"/>
      <c r="FEK171" s="389"/>
      <c r="FEL171" s="286"/>
      <c r="FEO171" s="389"/>
      <c r="FEP171" s="286"/>
      <c r="FES171" s="389"/>
      <c r="FET171" s="286"/>
      <c r="FEW171" s="389"/>
      <c r="FEX171" s="286"/>
      <c r="FFA171" s="389"/>
      <c r="FFB171" s="286"/>
      <c r="FFE171" s="389"/>
      <c r="FFF171" s="286"/>
      <c r="FFI171" s="389"/>
      <c r="FFJ171" s="286"/>
      <c r="FFM171" s="389"/>
      <c r="FFN171" s="286"/>
      <c r="FFQ171" s="389"/>
      <c r="FFR171" s="286"/>
      <c r="FFU171" s="389"/>
      <c r="FFV171" s="286"/>
      <c r="FFY171" s="389"/>
      <c r="FFZ171" s="286"/>
      <c r="FGC171" s="389"/>
      <c r="FGD171" s="286"/>
      <c r="FGG171" s="389"/>
      <c r="FGH171" s="286"/>
      <c r="FGK171" s="389"/>
      <c r="FGL171" s="286"/>
      <c r="FGO171" s="389"/>
      <c r="FGP171" s="286"/>
      <c r="FGS171" s="389"/>
      <c r="FGT171" s="286"/>
      <c r="FGW171" s="389"/>
      <c r="FGX171" s="286"/>
      <c r="FHA171" s="389"/>
      <c r="FHB171" s="286"/>
      <c r="FHE171" s="389"/>
      <c r="FHF171" s="286"/>
      <c r="FHI171" s="389"/>
      <c r="FHJ171" s="286"/>
      <c r="FHM171" s="389"/>
      <c r="FHN171" s="286"/>
      <c r="FHQ171" s="389"/>
      <c r="FHR171" s="286"/>
      <c r="FHU171" s="389"/>
      <c r="FHV171" s="286"/>
      <c r="FHY171" s="389"/>
      <c r="FHZ171" s="286"/>
      <c r="FIC171" s="389"/>
      <c r="FID171" s="286"/>
      <c r="FIG171" s="389"/>
      <c r="FIH171" s="286"/>
      <c r="FIK171" s="389"/>
      <c r="FIL171" s="286"/>
      <c r="FIO171" s="389"/>
      <c r="FIP171" s="286"/>
      <c r="FIS171" s="389"/>
      <c r="FIT171" s="286"/>
      <c r="FIW171" s="389"/>
      <c r="FIX171" s="286"/>
      <c r="FJA171" s="389"/>
      <c r="FJB171" s="286"/>
      <c r="FJE171" s="389"/>
      <c r="FJF171" s="286"/>
      <c r="FJI171" s="389"/>
      <c r="FJJ171" s="286"/>
      <c r="FJM171" s="389"/>
      <c r="FJN171" s="286"/>
      <c r="FJQ171" s="389"/>
      <c r="FJR171" s="286"/>
      <c r="FJU171" s="389"/>
      <c r="FJV171" s="286"/>
      <c r="FJY171" s="389"/>
      <c r="FJZ171" s="286"/>
      <c r="FKC171" s="389"/>
      <c r="FKD171" s="286"/>
      <c r="FKG171" s="389"/>
      <c r="FKH171" s="286"/>
      <c r="FKK171" s="389"/>
      <c r="FKL171" s="286"/>
      <c r="FKO171" s="389"/>
      <c r="FKP171" s="286"/>
      <c r="FKS171" s="389"/>
      <c r="FKT171" s="286"/>
      <c r="FKW171" s="389"/>
      <c r="FKX171" s="286"/>
      <c r="FLA171" s="389"/>
      <c r="FLB171" s="286"/>
      <c r="FLE171" s="389"/>
      <c r="FLF171" s="286"/>
      <c r="FLI171" s="389"/>
      <c r="FLJ171" s="286"/>
      <c r="FLM171" s="389"/>
      <c r="FLN171" s="286"/>
      <c r="FLQ171" s="389"/>
      <c r="FLR171" s="286"/>
      <c r="FLU171" s="389"/>
      <c r="FLV171" s="286"/>
      <c r="FLY171" s="389"/>
      <c r="FLZ171" s="286"/>
      <c r="FMC171" s="389"/>
      <c r="FMD171" s="286"/>
      <c r="FMG171" s="389"/>
      <c r="FMH171" s="286"/>
      <c r="FMK171" s="389"/>
      <c r="FML171" s="286"/>
      <c r="FMO171" s="389"/>
      <c r="FMP171" s="286"/>
      <c r="FMS171" s="389"/>
      <c r="FMT171" s="286"/>
      <c r="FMW171" s="389"/>
      <c r="FMX171" s="286"/>
      <c r="FNA171" s="389"/>
      <c r="FNB171" s="286"/>
      <c r="FNE171" s="389"/>
      <c r="FNF171" s="286"/>
      <c r="FNI171" s="389"/>
      <c r="FNJ171" s="286"/>
      <c r="FNM171" s="389"/>
      <c r="FNN171" s="286"/>
      <c r="FNQ171" s="389"/>
      <c r="FNR171" s="286"/>
      <c r="FNU171" s="389"/>
      <c r="FNV171" s="286"/>
      <c r="FNY171" s="389"/>
      <c r="FNZ171" s="286"/>
      <c r="FOC171" s="389"/>
      <c r="FOD171" s="286"/>
      <c r="FOG171" s="389"/>
      <c r="FOH171" s="286"/>
      <c r="FOK171" s="389"/>
      <c r="FOL171" s="286"/>
      <c r="FOO171" s="389"/>
      <c r="FOP171" s="286"/>
      <c r="FOS171" s="389"/>
      <c r="FOT171" s="286"/>
      <c r="FOW171" s="389"/>
      <c r="FOX171" s="286"/>
      <c r="FPA171" s="389"/>
      <c r="FPB171" s="286"/>
      <c r="FPE171" s="389"/>
      <c r="FPF171" s="286"/>
      <c r="FPI171" s="389"/>
      <c r="FPJ171" s="286"/>
      <c r="FPM171" s="389"/>
      <c r="FPN171" s="286"/>
      <c r="FPQ171" s="389"/>
      <c r="FPR171" s="286"/>
      <c r="FPU171" s="389"/>
      <c r="FPV171" s="286"/>
      <c r="FPY171" s="389"/>
      <c r="FPZ171" s="286"/>
      <c r="FQC171" s="389"/>
      <c r="FQD171" s="286"/>
      <c r="FQG171" s="389"/>
      <c r="FQH171" s="286"/>
      <c r="FQK171" s="389"/>
      <c r="FQL171" s="286"/>
      <c r="FQO171" s="389"/>
      <c r="FQP171" s="286"/>
      <c r="FQS171" s="389"/>
      <c r="FQT171" s="286"/>
      <c r="FQW171" s="389"/>
      <c r="FQX171" s="286"/>
      <c r="FRA171" s="389"/>
      <c r="FRB171" s="286"/>
      <c r="FRE171" s="389"/>
      <c r="FRF171" s="286"/>
      <c r="FRI171" s="389"/>
      <c r="FRJ171" s="286"/>
      <c r="FRM171" s="389"/>
      <c r="FRN171" s="286"/>
      <c r="FRQ171" s="389"/>
      <c r="FRR171" s="286"/>
      <c r="FRU171" s="389"/>
      <c r="FRV171" s="286"/>
      <c r="FRY171" s="389"/>
      <c r="FRZ171" s="286"/>
      <c r="FSC171" s="389"/>
      <c r="FSD171" s="286"/>
      <c r="FSG171" s="389"/>
      <c r="FSH171" s="286"/>
      <c r="FSK171" s="389"/>
      <c r="FSL171" s="286"/>
      <c r="FSO171" s="389"/>
      <c r="FSP171" s="286"/>
      <c r="FSS171" s="389"/>
      <c r="FST171" s="286"/>
      <c r="FSW171" s="389"/>
      <c r="FSX171" s="286"/>
      <c r="FTA171" s="389"/>
      <c r="FTB171" s="286"/>
      <c r="FTE171" s="389"/>
      <c r="FTF171" s="286"/>
      <c r="FTI171" s="389"/>
      <c r="FTJ171" s="286"/>
      <c r="FTM171" s="389"/>
      <c r="FTN171" s="286"/>
      <c r="FTQ171" s="389"/>
      <c r="FTR171" s="286"/>
      <c r="FTU171" s="389"/>
      <c r="FTV171" s="286"/>
      <c r="FTY171" s="389"/>
      <c r="FTZ171" s="286"/>
      <c r="FUC171" s="389"/>
      <c r="FUD171" s="286"/>
      <c r="FUG171" s="389"/>
      <c r="FUH171" s="286"/>
      <c r="FUK171" s="389"/>
      <c r="FUL171" s="286"/>
      <c r="FUO171" s="389"/>
      <c r="FUP171" s="286"/>
      <c r="FUS171" s="389"/>
      <c r="FUT171" s="286"/>
      <c r="FUW171" s="389"/>
      <c r="FUX171" s="286"/>
      <c r="FVA171" s="389"/>
      <c r="FVB171" s="286"/>
      <c r="FVE171" s="389"/>
      <c r="FVF171" s="286"/>
      <c r="FVI171" s="389"/>
      <c r="FVJ171" s="286"/>
      <c r="FVM171" s="389"/>
      <c r="FVN171" s="286"/>
      <c r="FVQ171" s="389"/>
      <c r="FVR171" s="286"/>
      <c r="FVU171" s="389"/>
      <c r="FVV171" s="286"/>
      <c r="FVY171" s="389"/>
      <c r="FVZ171" s="286"/>
      <c r="FWC171" s="389"/>
      <c r="FWD171" s="286"/>
      <c r="FWG171" s="389"/>
      <c r="FWH171" s="286"/>
      <c r="FWK171" s="389"/>
      <c r="FWL171" s="286"/>
      <c r="FWO171" s="389"/>
      <c r="FWP171" s="286"/>
      <c r="FWS171" s="389"/>
      <c r="FWT171" s="286"/>
      <c r="FWW171" s="389"/>
      <c r="FWX171" s="286"/>
      <c r="FXA171" s="389"/>
      <c r="FXB171" s="286"/>
      <c r="FXE171" s="389"/>
      <c r="FXF171" s="286"/>
      <c r="FXI171" s="389"/>
      <c r="FXJ171" s="286"/>
      <c r="FXM171" s="389"/>
      <c r="FXN171" s="286"/>
      <c r="FXQ171" s="389"/>
      <c r="FXR171" s="286"/>
      <c r="FXU171" s="389"/>
      <c r="FXV171" s="286"/>
      <c r="FXY171" s="389"/>
      <c r="FXZ171" s="286"/>
      <c r="FYC171" s="389"/>
      <c r="FYD171" s="286"/>
      <c r="FYG171" s="389"/>
      <c r="FYH171" s="286"/>
      <c r="FYK171" s="389"/>
      <c r="FYL171" s="286"/>
      <c r="FYO171" s="389"/>
      <c r="FYP171" s="286"/>
      <c r="FYS171" s="389"/>
      <c r="FYT171" s="286"/>
      <c r="FYW171" s="389"/>
      <c r="FYX171" s="286"/>
      <c r="FZA171" s="389"/>
      <c r="FZB171" s="286"/>
      <c r="FZE171" s="389"/>
      <c r="FZF171" s="286"/>
      <c r="FZI171" s="389"/>
      <c r="FZJ171" s="286"/>
      <c r="FZM171" s="389"/>
      <c r="FZN171" s="286"/>
      <c r="FZQ171" s="389"/>
      <c r="FZR171" s="286"/>
      <c r="FZU171" s="389"/>
      <c r="FZV171" s="286"/>
      <c r="FZY171" s="389"/>
      <c r="FZZ171" s="286"/>
      <c r="GAC171" s="389"/>
      <c r="GAD171" s="286"/>
      <c r="GAG171" s="389"/>
      <c r="GAH171" s="286"/>
      <c r="GAK171" s="389"/>
      <c r="GAL171" s="286"/>
      <c r="GAO171" s="389"/>
      <c r="GAP171" s="286"/>
      <c r="GAS171" s="389"/>
      <c r="GAT171" s="286"/>
      <c r="GAW171" s="389"/>
      <c r="GAX171" s="286"/>
      <c r="GBA171" s="389"/>
      <c r="GBB171" s="286"/>
      <c r="GBE171" s="389"/>
      <c r="GBF171" s="286"/>
      <c r="GBI171" s="389"/>
      <c r="GBJ171" s="286"/>
      <c r="GBM171" s="389"/>
      <c r="GBN171" s="286"/>
      <c r="GBQ171" s="389"/>
      <c r="GBR171" s="286"/>
      <c r="GBU171" s="389"/>
      <c r="GBV171" s="286"/>
      <c r="GBY171" s="389"/>
      <c r="GBZ171" s="286"/>
      <c r="GCC171" s="389"/>
      <c r="GCD171" s="286"/>
      <c r="GCG171" s="389"/>
      <c r="GCH171" s="286"/>
      <c r="GCK171" s="389"/>
      <c r="GCL171" s="286"/>
      <c r="GCO171" s="389"/>
      <c r="GCP171" s="286"/>
      <c r="GCS171" s="389"/>
      <c r="GCT171" s="286"/>
      <c r="GCW171" s="389"/>
      <c r="GCX171" s="286"/>
      <c r="GDA171" s="389"/>
      <c r="GDB171" s="286"/>
      <c r="GDE171" s="389"/>
      <c r="GDF171" s="286"/>
      <c r="GDI171" s="389"/>
      <c r="GDJ171" s="286"/>
      <c r="GDM171" s="389"/>
      <c r="GDN171" s="286"/>
      <c r="GDQ171" s="389"/>
      <c r="GDR171" s="286"/>
      <c r="GDU171" s="389"/>
      <c r="GDV171" s="286"/>
      <c r="GDY171" s="389"/>
      <c r="GDZ171" s="286"/>
      <c r="GEC171" s="389"/>
      <c r="GED171" s="286"/>
      <c r="GEG171" s="389"/>
      <c r="GEH171" s="286"/>
      <c r="GEK171" s="389"/>
      <c r="GEL171" s="286"/>
      <c r="GEO171" s="389"/>
      <c r="GEP171" s="286"/>
      <c r="GES171" s="389"/>
      <c r="GET171" s="286"/>
      <c r="GEW171" s="389"/>
      <c r="GEX171" s="286"/>
      <c r="GFA171" s="389"/>
      <c r="GFB171" s="286"/>
      <c r="GFE171" s="389"/>
      <c r="GFF171" s="286"/>
      <c r="GFI171" s="389"/>
      <c r="GFJ171" s="286"/>
      <c r="GFM171" s="389"/>
      <c r="GFN171" s="286"/>
      <c r="GFQ171" s="389"/>
      <c r="GFR171" s="286"/>
      <c r="GFU171" s="389"/>
      <c r="GFV171" s="286"/>
      <c r="GFY171" s="389"/>
      <c r="GFZ171" s="286"/>
      <c r="GGC171" s="389"/>
      <c r="GGD171" s="286"/>
      <c r="GGG171" s="389"/>
      <c r="GGH171" s="286"/>
      <c r="GGK171" s="389"/>
      <c r="GGL171" s="286"/>
      <c r="GGO171" s="389"/>
      <c r="GGP171" s="286"/>
      <c r="GGS171" s="389"/>
      <c r="GGT171" s="286"/>
      <c r="GGW171" s="389"/>
      <c r="GGX171" s="286"/>
      <c r="GHA171" s="389"/>
      <c r="GHB171" s="286"/>
      <c r="GHE171" s="389"/>
      <c r="GHF171" s="286"/>
      <c r="GHI171" s="389"/>
      <c r="GHJ171" s="286"/>
      <c r="GHM171" s="389"/>
      <c r="GHN171" s="286"/>
      <c r="GHQ171" s="389"/>
      <c r="GHR171" s="286"/>
      <c r="GHU171" s="389"/>
      <c r="GHV171" s="286"/>
      <c r="GHY171" s="389"/>
      <c r="GHZ171" s="286"/>
      <c r="GIC171" s="389"/>
      <c r="GID171" s="286"/>
      <c r="GIG171" s="389"/>
      <c r="GIH171" s="286"/>
      <c r="GIK171" s="389"/>
      <c r="GIL171" s="286"/>
      <c r="GIO171" s="389"/>
      <c r="GIP171" s="286"/>
      <c r="GIS171" s="389"/>
      <c r="GIT171" s="286"/>
      <c r="GIW171" s="389"/>
      <c r="GIX171" s="286"/>
      <c r="GJA171" s="389"/>
      <c r="GJB171" s="286"/>
      <c r="GJE171" s="389"/>
      <c r="GJF171" s="286"/>
      <c r="GJI171" s="389"/>
      <c r="GJJ171" s="286"/>
      <c r="GJM171" s="389"/>
      <c r="GJN171" s="286"/>
      <c r="GJQ171" s="389"/>
      <c r="GJR171" s="286"/>
      <c r="GJU171" s="389"/>
      <c r="GJV171" s="286"/>
      <c r="GJY171" s="389"/>
      <c r="GJZ171" s="286"/>
      <c r="GKC171" s="389"/>
      <c r="GKD171" s="286"/>
      <c r="GKG171" s="389"/>
      <c r="GKH171" s="286"/>
      <c r="GKK171" s="389"/>
      <c r="GKL171" s="286"/>
      <c r="GKO171" s="389"/>
      <c r="GKP171" s="286"/>
      <c r="GKS171" s="389"/>
      <c r="GKT171" s="286"/>
      <c r="GKW171" s="389"/>
      <c r="GKX171" s="286"/>
      <c r="GLA171" s="389"/>
      <c r="GLB171" s="286"/>
      <c r="GLE171" s="389"/>
      <c r="GLF171" s="286"/>
      <c r="GLI171" s="389"/>
      <c r="GLJ171" s="286"/>
      <c r="GLM171" s="389"/>
      <c r="GLN171" s="286"/>
      <c r="GLQ171" s="389"/>
      <c r="GLR171" s="286"/>
      <c r="GLU171" s="389"/>
      <c r="GLV171" s="286"/>
      <c r="GLY171" s="389"/>
      <c r="GLZ171" s="286"/>
      <c r="GMC171" s="389"/>
      <c r="GMD171" s="286"/>
      <c r="GMG171" s="389"/>
      <c r="GMH171" s="286"/>
      <c r="GMK171" s="389"/>
      <c r="GML171" s="286"/>
      <c r="GMO171" s="389"/>
      <c r="GMP171" s="286"/>
      <c r="GMS171" s="389"/>
      <c r="GMT171" s="286"/>
      <c r="GMW171" s="389"/>
      <c r="GMX171" s="286"/>
      <c r="GNA171" s="389"/>
      <c r="GNB171" s="286"/>
      <c r="GNE171" s="389"/>
      <c r="GNF171" s="286"/>
      <c r="GNI171" s="389"/>
      <c r="GNJ171" s="286"/>
      <c r="GNM171" s="389"/>
      <c r="GNN171" s="286"/>
      <c r="GNQ171" s="389"/>
      <c r="GNR171" s="286"/>
      <c r="GNU171" s="389"/>
      <c r="GNV171" s="286"/>
      <c r="GNY171" s="389"/>
      <c r="GNZ171" s="286"/>
      <c r="GOC171" s="389"/>
      <c r="GOD171" s="286"/>
      <c r="GOG171" s="389"/>
      <c r="GOH171" s="286"/>
      <c r="GOK171" s="389"/>
      <c r="GOL171" s="286"/>
      <c r="GOO171" s="389"/>
      <c r="GOP171" s="286"/>
      <c r="GOS171" s="389"/>
      <c r="GOT171" s="286"/>
      <c r="GOW171" s="389"/>
      <c r="GOX171" s="286"/>
      <c r="GPA171" s="389"/>
      <c r="GPB171" s="286"/>
      <c r="GPE171" s="389"/>
      <c r="GPF171" s="286"/>
      <c r="GPI171" s="389"/>
      <c r="GPJ171" s="286"/>
      <c r="GPM171" s="389"/>
      <c r="GPN171" s="286"/>
      <c r="GPQ171" s="389"/>
      <c r="GPR171" s="286"/>
      <c r="GPU171" s="389"/>
      <c r="GPV171" s="286"/>
      <c r="GPY171" s="389"/>
      <c r="GPZ171" s="286"/>
      <c r="GQC171" s="389"/>
      <c r="GQD171" s="286"/>
      <c r="GQG171" s="389"/>
      <c r="GQH171" s="286"/>
      <c r="GQK171" s="389"/>
      <c r="GQL171" s="286"/>
      <c r="GQO171" s="389"/>
      <c r="GQP171" s="286"/>
      <c r="GQS171" s="389"/>
      <c r="GQT171" s="286"/>
      <c r="GQW171" s="389"/>
      <c r="GQX171" s="286"/>
      <c r="GRA171" s="389"/>
      <c r="GRB171" s="286"/>
      <c r="GRE171" s="389"/>
      <c r="GRF171" s="286"/>
      <c r="GRI171" s="389"/>
      <c r="GRJ171" s="286"/>
      <c r="GRM171" s="389"/>
      <c r="GRN171" s="286"/>
      <c r="GRQ171" s="389"/>
      <c r="GRR171" s="286"/>
      <c r="GRU171" s="389"/>
      <c r="GRV171" s="286"/>
      <c r="GRY171" s="389"/>
      <c r="GRZ171" s="286"/>
      <c r="GSC171" s="389"/>
      <c r="GSD171" s="286"/>
      <c r="GSG171" s="389"/>
      <c r="GSH171" s="286"/>
      <c r="GSK171" s="389"/>
      <c r="GSL171" s="286"/>
      <c r="GSO171" s="389"/>
      <c r="GSP171" s="286"/>
      <c r="GSS171" s="389"/>
      <c r="GST171" s="286"/>
      <c r="GSW171" s="389"/>
      <c r="GSX171" s="286"/>
      <c r="GTA171" s="389"/>
      <c r="GTB171" s="286"/>
      <c r="GTE171" s="389"/>
      <c r="GTF171" s="286"/>
      <c r="GTI171" s="389"/>
      <c r="GTJ171" s="286"/>
      <c r="GTM171" s="389"/>
      <c r="GTN171" s="286"/>
      <c r="GTQ171" s="389"/>
      <c r="GTR171" s="286"/>
      <c r="GTU171" s="389"/>
      <c r="GTV171" s="286"/>
      <c r="GTY171" s="389"/>
      <c r="GTZ171" s="286"/>
      <c r="GUC171" s="389"/>
      <c r="GUD171" s="286"/>
      <c r="GUG171" s="389"/>
      <c r="GUH171" s="286"/>
      <c r="GUK171" s="389"/>
      <c r="GUL171" s="286"/>
      <c r="GUO171" s="389"/>
      <c r="GUP171" s="286"/>
      <c r="GUS171" s="389"/>
      <c r="GUT171" s="286"/>
      <c r="GUW171" s="389"/>
      <c r="GUX171" s="286"/>
      <c r="GVA171" s="389"/>
      <c r="GVB171" s="286"/>
      <c r="GVE171" s="389"/>
      <c r="GVF171" s="286"/>
      <c r="GVI171" s="389"/>
      <c r="GVJ171" s="286"/>
      <c r="GVM171" s="389"/>
      <c r="GVN171" s="286"/>
      <c r="GVQ171" s="389"/>
      <c r="GVR171" s="286"/>
      <c r="GVU171" s="389"/>
      <c r="GVV171" s="286"/>
      <c r="GVY171" s="389"/>
      <c r="GVZ171" s="286"/>
      <c r="GWC171" s="389"/>
      <c r="GWD171" s="286"/>
      <c r="GWG171" s="389"/>
      <c r="GWH171" s="286"/>
      <c r="GWK171" s="389"/>
      <c r="GWL171" s="286"/>
      <c r="GWO171" s="389"/>
      <c r="GWP171" s="286"/>
      <c r="GWS171" s="389"/>
      <c r="GWT171" s="286"/>
      <c r="GWW171" s="389"/>
      <c r="GWX171" s="286"/>
      <c r="GXA171" s="389"/>
      <c r="GXB171" s="286"/>
      <c r="GXE171" s="389"/>
      <c r="GXF171" s="286"/>
      <c r="GXI171" s="389"/>
      <c r="GXJ171" s="286"/>
      <c r="GXM171" s="389"/>
      <c r="GXN171" s="286"/>
      <c r="GXQ171" s="389"/>
      <c r="GXR171" s="286"/>
      <c r="GXU171" s="389"/>
      <c r="GXV171" s="286"/>
      <c r="GXY171" s="389"/>
      <c r="GXZ171" s="286"/>
      <c r="GYC171" s="389"/>
      <c r="GYD171" s="286"/>
      <c r="GYG171" s="389"/>
      <c r="GYH171" s="286"/>
      <c r="GYK171" s="389"/>
      <c r="GYL171" s="286"/>
      <c r="GYO171" s="389"/>
      <c r="GYP171" s="286"/>
      <c r="GYS171" s="389"/>
      <c r="GYT171" s="286"/>
      <c r="GYW171" s="389"/>
      <c r="GYX171" s="286"/>
      <c r="GZA171" s="389"/>
      <c r="GZB171" s="286"/>
      <c r="GZE171" s="389"/>
      <c r="GZF171" s="286"/>
      <c r="GZI171" s="389"/>
      <c r="GZJ171" s="286"/>
      <c r="GZM171" s="389"/>
      <c r="GZN171" s="286"/>
      <c r="GZQ171" s="389"/>
      <c r="GZR171" s="286"/>
      <c r="GZU171" s="389"/>
      <c r="GZV171" s="286"/>
      <c r="GZY171" s="389"/>
      <c r="GZZ171" s="286"/>
      <c r="HAC171" s="389"/>
      <c r="HAD171" s="286"/>
      <c r="HAG171" s="389"/>
      <c r="HAH171" s="286"/>
      <c r="HAK171" s="389"/>
      <c r="HAL171" s="286"/>
      <c r="HAO171" s="389"/>
      <c r="HAP171" s="286"/>
      <c r="HAS171" s="389"/>
      <c r="HAT171" s="286"/>
      <c r="HAW171" s="389"/>
      <c r="HAX171" s="286"/>
      <c r="HBA171" s="389"/>
      <c r="HBB171" s="286"/>
      <c r="HBE171" s="389"/>
      <c r="HBF171" s="286"/>
      <c r="HBI171" s="389"/>
      <c r="HBJ171" s="286"/>
      <c r="HBM171" s="389"/>
      <c r="HBN171" s="286"/>
      <c r="HBQ171" s="389"/>
      <c r="HBR171" s="286"/>
      <c r="HBU171" s="389"/>
      <c r="HBV171" s="286"/>
      <c r="HBY171" s="389"/>
      <c r="HBZ171" s="286"/>
      <c r="HCC171" s="389"/>
      <c r="HCD171" s="286"/>
      <c r="HCG171" s="389"/>
      <c r="HCH171" s="286"/>
      <c r="HCK171" s="389"/>
      <c r="HCL171" s="286"/>
      <c r="HCO171" s="389"/>
      <c r="HCP171" s="286"/>
      <c r="HCS171" s="389"/>
      <c r="HCT171" s="286"/>
      <c r="HCW171" s="389"/>
      <c r="HCX171" s="286"/>
      <c r="HDA171" s="389"/>
      <c r="HDB171" s="286"/>
      <c r="HDE171" s="389"/>
      <c r="HDF171" s="286"/>
      <c r="HDI171" s="389"/>
      <c r="HDJ171" s="286"/>
      <c r="HDM171" s="389"/>
      <c r="HDN171" s="286"/>
      <c r="HDQ171" s="389"/>
      <c r="HDR171" s="286"/>
      <c r="HDU171" s="389"/>
      <c r="HDV171" s="286"/>
      <c r="HDY171" s="389"/>
      <c r="HDZ171" s="286"/>
      <c r="HEC171" s="389"/>
      <c r="HED171" s="286"/>
      <c r="HEG171" s="389"/>
      <c r="HEH171" s="286"/>
      <c r="HEK171" s="389"/>
      <c r="HEL171" s="286"/>
      <c r="HEO171" s="389"/>
      <c r="HEP171" s="286"/>
      <c r="HES171" s="389"/>
      <c r="HET171" s="286"/>
      <c r="HEW171" s="389"/>
      <c r="HEX171" s="286"/>
      <c r="HFA171" s="389"/>
      <c r="HFB171" s="286"/>
      <c r="HFE171" s="389"/>
      <c r="HFF171" s="286"/>
      <c r="HFI171" s="389"/>
      <c r="HFJ171" s="286"/>
      <c r="HFM171" s="389"/>
      <c r="HFN171" s="286"/>
      <c r="HFQ171" s="389"/>
      <c r="HFR171" s="286"/>
      <c r="HFU171" s="389"/>
      <c r="HFV171" s="286"/>
      <c r="HFY171" s="389"/>
      <c r="HFZ171" s="286"/>
      <c r="HGC171" s="389"/>
      <c r="HGD171" s="286"/>
      <c r="HGG171" s="389"/>
      <c r="HGH171" s="286"/>
      <c r="HGK171" s="389"/>
      <c r="HGL171" s="286"/>
      <c r="HGO171" s="389"/>
      <c r="HGP171" s="286"/>
      <c r="HGS171" s="389"/>
      <c r="HGT171" s="286"/>
      <c r="HGW171" s="389"/>
      <c r="HGX171" s="286"/>
      <c r="HHA171" s="389"/>
      <c r="HHB171" s="286"/>
      <c r="HHE171" s="389"/>
      <c r="HHF171" s="286"/>
      <c r="HHI171" s="389"/>
      <c r="HHJ171" s="286"/>
      <c r="HHM171" s="389"/>
      <c r="HHN171" s="286"/>
      <c r="HHQ171" s="389"/>
      <c r="HHR171" s="286"/>
      <c r="HHU171" s="389"/>
      <c r="HHV171" s="286"/>
      <c r="HHY171" s="389"/>
      <c r="HHZ171" s="286"/>
      <c r="HIC171" s="389"/>
      <c r="HID171" s="286"/>
      <c r="HIG171" s="389"/>
      <c r="HIH171" s="286"/>
      <c r="HIK171" s="389"/>
      <c r="HIL171" s="286"/>
      <c r="HIO171" s="389"/>
      <c r="HIP171" s="286"/>
      <c r="HIS171" s="389"/>
      <c r="HIT171" s="286"/>
      <c r="HIW171" s="389"/>
      <c r="HIX171" s="286"/>
      <c r="HJA171" s="389"/>
      <c r="HJB171" s="286"/>
      <c r="HJE171" s="389"/>
      <c r="HJF171" s="286"/>
      <c r="HJI171" s="389"/>
      <c r="HJJ171" s="286"/>
      <c r="HJM171" s="389"/>
      <c r="HJN171" s="286"/>
      <c r="HJQ171" s="389"/>
      <c r="HJR171" s="286"/>
      <c r="HJU171" s="389"/>
      <c r="HJV171" s="286"/>
      <c r="HJY171" s="389"/>
      <c r="HJZ171" s="286"/>
      <c r="HKC171" s="389"/>
      <c r="HKD171" s="286"/>
      <c r="HKG171" s="389"/>
      <c r="HKH171" s="286"/>
      <c r="HKK171" s="389"/>
      <c r="HKL171" s="286"/>
      <c r="HKO171" s="389"/>
      <c r="HKP171" s="286"/>
      <c r="HKS171" s="389"/>
      <c r="HKT171" s="286"/>
      <c r="HKW171" s="389"/>
      <c r="HKX171" s="286"/>
      <c r="HLA171" s="389"/>
      <c r="HLB171" s="286"/>
      <c r="HLE171" s="389"/>
      <c r="HLF171" s="286"/>
      <c r="HLI171" s="389"/>
      <c r="HLJ171" s="286"/>
      <c r="HLM171" s="389"/>
      <c r="HLN171" s="286"/>
      <c r="HLQ171" s="389"/>
      <c r="HLR171" s="286"/>
      <c r="HLU171" s="389"/>
      <c r="HLV171" s="286"/>
      <c r="HLY171" s="389"/>
      <c r="HLZ171" s="286"/>
      <c r="HMC171" s="389"/>
      <c r="HMD171" s="286"/>
      <c r="HMG171" s="389"/>
      <c r="HMH171" s="286"/>
      <c r="HMK171" s="389"/>
      <c r="HML171" s="286"/>
      <c r="HMO171" s="389"/>
      <c r="HMP171" s="286"/>
      <c r="HMS171" s="389"/>
      <c r="HMT171" s="286"/>
      <c r="HMW171" s="389"/>
      <c r="HMX171" s="286"/>
      <c r="HNA171" s="389"/>
      <c r="HNB171" s="286"/>
      <c r="HNE171" s="389"/>
      <c r="HNF171" s="286"/>
      <c r="HNI171" s="389"/>
      <c r="HNJ171" s="286"/>
      <c r="HNM171" s="389"/>
      <c r="HNN171" s="286"/>
      <c r="HNQ171" s="389"/>
      <c r="HNR171" s="286"/>
      <c r="HNU171" s="389"/>
      <c r="HNV171" s="286"/>
      <c r="HNY171" s="389"/>
      <c r="HNZ171" s="286"/>
      <c r="HOC171" s="389"/>
      <c r="HOD171" s="286"/>
      <c r="HOG171" s="389"/>
      <c r="HOH171" s="286"/>
      <c r="HOK171" s="389"/>
      <c r="HOL171" s="286"/>
      <c r="HOO171" s="389"/>
      <c r="HOP171" s="286"/>
      <c r="HOS171" s="389"/>
      <c r="HOT171" s="286"/>
      <c r="HOW171" s="389"/>
      <c r="HOX171" s="286"/>
      <c r="HPA171" s="389"/>
      <c r="HPB171" s="286"/>
      <c r="HPE171" s="389"/>
      <c r="HPF171" s="286"/>
      <c r="HPI171" s="389"/>
      <c r="HPJ171" s="286"/>
      <c r="HPM171" s="389"/>
      <c r="HPN171" s="286"/>
      <c r="HPQ171" s="389"/>
      <c r="HPR171" s="286"/>
      <c r="HPU171" s="389"/>
      <c r="HPV171" s="286"/>
      <c r="HPY171" s="389"/>
      <c r="HPZ171" s="286"/>
      <c r="HQC171" s="389"/>
      <c r="HQD171" s="286"/>
      <c r="HQG171" s="389"/>
      <c r="HQH171" s="286"/>
      <c r="HQK171" s="389"/>
      <c r="HQL171" s="286"/>
      <c r="HQO171" s="389"/>
      <c r="HQP171" s="286"/>
      <c r="HQS171" s="389"/>
      <c r="HQT171" s="286"/>
      <c r="HQW171" s="389"/>
      <c r="HQX171" s="286"/>
      <c r="HRA171" s="389"/>
      <c r="HRB171" s="286"/>
      <c r="HRE171" s="389"/>
      <c r="HRF171" s="286"/>
      <c r="HRI171" s="389"/>
      <c r="HRJ171" s="286"/>
      <c r="HRM171" s="389"/>
      <c r="HRN171" s="286"/>
      <c r="HRQ171" s="389"/>
      <c r="HRR171" s="286"/>
      <c r="HRU171" s="389"/>
      <c r="HRV171" s="286"/>
      <c r="HRY171" s="389"/>
      <c r="HRZ171" s="286"/>
      <c r="HSC171" s="389"/>
      <c r="HSD171" s="286"/>
      <c r="HSG171" s="389"/>
      <c r="HSH171" s="286"/>
      <c r="HSK171" s="389"/>
      <c r="HSL171" s="286"/>
      <c r="HSO171" s="389"/>
      <c r="HSP171" s="286"/>
      <c r="HSS171" s="389"/>
      <c r="HST171" s="286"/>
      <c r="HSW171" s="389"/>
      <c r="HSX171" s="286"/>
      <c r="HTA171" s="389"/>
      <c r="HTB171" s="286"/>
      <c r="HTE171" s="389"/>
      <c r="HTF171" s="286"/>
      <c r="HTI171" s="389"/>
      <c r="HTJ171" s="286"/>
      <c r="HTM171" s="389"/>
      <c r="HTN171" s="286"/>
      <c r="HTQ171" s="389"/>
      <c r="HTR171" s="286"/>
      <c r="HTU171" s="389"/>
      <c r="HTV171" s="286"/>
      <c r="HTY171" s="389"/>
      <c r="HTZ171" s="286"/>
      <c r="HUC171" s="389"/>
      <c r="HUD171" s="286"/>
      <c r="HUG171" s="389"/>
      <c r="HUH171" s="286"/>
      <c r="HUK171" s="389"/>
      <c r="HUL171" s="286"/>
      <c r="HUO171" s="389"/>
      <c r="HUP171" s="286"/>
      <c r="HUS171" s="389"/>
      <c r="HUT171" s="286"/>
      <c r="HUW171" s="389"/>
      <c r="HUX171" s="286"/>
      <c r="HVA171" s="389"/>
      <c r="HVB171" s="286"/>
      <c r="HVE171" s="389"/>
      <c r="HVF171" s="286"/>
      <c r="HVI171" s="389"/>
      <c r="HVJ171" s="286"/>
      <c r="HVM171" s="389"/>
      <c r="HVN171" s="286"/>
      <c r="HVQ171" s="389"/>
      <c r="HVR171" s="286"/>
      <c r="HVU171" s="389"/>
      <c r="HVV171" s="286"/>
      <c r="HVY171" s="389"/>
      <c r="HVZ171" s="286"/>
      <c r="HWC171" s="389"/>
      <c r="HWD171" s="286"/>
      <c r="HWG171" s="389"/>
      <c r="HWH171" s="286"/>
      <c r="HWK171" s="389"/>
      <c r="HWL171" s="286"/>
      <c r="HWO171" s="389"/>
      <c r="HWP171" s="286"/>
      <c r="HWS171" s="389"/>
      <c r="HWT171" s="286"/>
      <c r="HWW171" s="389"/>
      <c r="HWX171" s="286"/>
      <c r="HXA171" s="389"/>
      <c r="HXB171" s="286"/>
      <c r="HXE171" s="389"/>
      <c r="HXF171" s="286"/>
      <c r="HXI171" s="389"/>
      <c r="HXJ171" s="286"/>
      <c r="HXM171" s="389"/>
      <c r="HXN171" s="286"/>
      <c r="HXQ171" s="389"/>
      <c r="HXR171" s="286"/>
      <c r="HXU171" s="389"/>
      <c r="HXV171" s="286"/>
      <c r="HXY171" s="389"/>
      <c r="HXZ171" s="286"/>
      <c r="HYC171" s="389"/>
      <c r="HYD171" s="286"/>
      <c r="HYG171" s="389"/>
      <c r="HYH171" s="286"/>
      <c r="HYK171" s="389"/>
      <c r="HYL171" s="286"/>
      <c r="HYO171" s="389"/>
      <c r="HYP171" s="286"/>
      <c r="HYS171" s="389"/>
      <c r="HYT171" s="286"/>
      <c r="HYW171" s="389"/>
      <c r="HYX171" s="286"/>
      <c r="HZA171" s="389"/>
      <c r="HZB171" s="286"/>
      <c r="HZE171" s="389"/>
      <c r="HZF171" s="286"/>
      <c r="HZI171" s="389"/>
      <c r="HZJ171" s="286"/>
      <c r="HZM171" s="389"/>
      <c r="HZN171" s="286"/>
      <c r="HZQ171" s="389"/>
      <c r="HZR171" s="286"/>
      <c r="HZU171" s="389"/>
      <c r="HZV171" s="286"/>
      <c r="HZY171" s="389"/>
      <c r="HZZ171" s="286"/>
      <c r="IAC171" s="389"/>
      <c r="IAD171" s="286"/>
      <c r="IAG171" s="389"/>
      <c r="IAH171" s="286"/>
      <c r="IAK171" s="389"/>
      <c r="IAL171" s="286"/>
      <c r="IAO171" s="389"/>
      <c r="IAP171" s="286"/>
      <c r="IAS171" s="389"/>
      <c r="IAT171" s="286"/>
      <c r="IAW171" s="389"/>
      <c r="IAX171" s="286"/>
      <c r="IBA171" s="389"/>
      <c r="IBB171" s="286"/>
      <c r="IBE171" s="389"/>
      <c r="IBF171" s="286"/>
      <c r="IBI171" s="389"/>
      <c r="IBJ171" s="286"/>
      <c r="IBM171" s="389"/>
      <c r="IBN171" s="286"/>
      <c r="IBQ171" s="389"/>
      <c r="IBR171" s="286"/>
      <c r="IBU171" s="389"/>
      <c r="IBV171" s="286"/>
      <c r="IBY171" s="389"/>
      <c r="IBZ171" s="286"/>
      <c r="ICC171" s="389"/>
      <c r="ICD171" s="286"/>
      <c r="ICG171" s="389"/>
      <c r="ICH171" s="286"/>
      <c r="ICK171" s="389"/>
      <c r="ICL171" s="286"/>
      <c r="ICO171" s="389"/>
      <c r="ICP171" s="286"/>
      <c r="ICS171" s="389"/>
      <c r="ICT171" s="286"/>
      <c r="ICW171" s="389"/>
      <c r="ICX171" s="286"/>
      <c r="IDA171" s="389"/>
      <c r="IDB171" s="286"/>
      <c r="IDE171" s="389"/>
      <c r="IDF171" s="286"/>
      <c r="IDI171" s="389"/>
      <c r="IDJ171" s="286"/>
      <c r="IDM171" s="389"/>
      <c r="IDN171" s="286"/>
      <c r="IDQ171" s="389"/>
      <c r="IDR171" s="286"/>
      <c r="IDU171" s="389"/>
      <c r="IDV171" s="286"/>
      <c r="IDY171" s="389"/>
      <c r="IDZ171" s="286"/>
      <c r="IEC171" s="389"/>
      <c r="IED171" s="286"/>
      <c r="IEG171" s="389"/>
      <c r="IEH171" s="286"/>
      <c r="IEK171" s="389"/>
      <c r="IEL171" s="286"/>
      <c r="IEO171" s="389"/>
      <c r="IEP171" s="286"/>
      <c r="IES171" s="389"/>
      <c r="IET171" s="286"/>
      <c r="IEW171" s="389"/>
      <c r="IEX171" s="286"/>
      <c r="IFA171" s="389"/>
      <c r="IFB171" s="286"/>
      <c r="IFE171" s="389"/>
      <c r="IFF171" s="286"/>
      <c r="IFI171" s="389"/>
      <c r="IFJ171" s="286"/>
      <c r="IFM171" s="389"/>
      <c r="IFN171" s="286"/>
      <c r="IFQ171" s="389"/>
      <c r="IFR171" s="286"/>
      <c r="IFU171" s="389"/>
      <c r="IFV171" s="286"/>
      <c r="IFY171" s="389"/>
      <c r="IFZ171" s="286"/>
      <c r="IGC171" s="389"/>
      <c r="IGD171" s="286"/>
      <c r="IGG171" s="389"/>
      <c r="IGH171" s="286"/>
      <c r="IGK171" s="389"/>
      <c r="IGL171" s="286"/>
      <c r="IGO171" s="389"/>
      <c r="IGP171" s="286"/>
      <c r="IGS171" s="389"/>
      <c r="IGT171" s="286"/>
      <c r="IGW171" s="389"/>
      <c r="IGX171" s="286"/>
      <c r="IHA171" s="389"/>
      <c r="IHB171" s="286"/>
      <c r="IHE171" s="389"/>
      <c r="IHF171" s="286"/>
      <c r="IHI171" s="389"/>
      <c r="IHJ171" s="286"/>
      <c r="IHM171" s="389"/>
      <c r="IHN171" s="286"/>
      <c r="IHQ171" s="389"/>
      <c r="IHR171" s="286"/>
      <c r="IHU171" s="389"/>
      <c r="IHV171" s="286"/>
      <c r="IHY171" s="389"/>
      <c r="IHZ171" s="286"/>
      <c r="IIC171" s="389"/>
      <c r="IID171" s="286"/>
      <c r="IIG171" s="389"/>
      <c r="IIH171" s="286"/>
      <c r="IIK171" s="389"/>
      <c r="IIL171" s="286"/>
      <c r="IIO171" s="389"/>
      <c r="IIP171" s="286"/>
      <c r="IIS171" s="389"/>
      <c r="IIT171" s="286"/>
      <c r="IIW171" s="389"/>
      <c r="IIX171" s="286"/>
      <c r="IJA171" s="389"/>
      <c r="IJB171" s="286"/>
      <c r="IJE171" s="389"/>
      <c r="IJF171" s="286"/>
      <c r="IJI171" s="389"/>
      <c r="IJJ171" s="286"/>
      <c r="IJM171" s="389"/>
      <c r="IJN171" s="286"/>
      <c r="IJQ171" s="389"/>
      <c r="IJR171" s="286"/>
      <c r="IJU171" s="389"/>
      <c r="IJV171" s="286"/>
      <c r="IJY171" s="389"/>
      <c r="IJZ171" s="286"/>
      <c r="IKC171" s="389"/>
      <c r="IKD171" s="286"/>
      <c r="IKG171" s="389"/>
      <c r="IKH171" s="286"/>
      <c r="IKK171" s="389"/>
      <c r="IKL171" s="286"/>
      <c r="IKO171" s="389"/>
      <c r="IKP171" s="286"/>
      <c r="IKS171" s="389"/>
      <c r="IKT171" s="286"/>
      <c r="IKW171" s="389"/>
      <c r="IKX171" s="286"/>
      <c r="ILA171" s="389"/>
      <c r="ILB171" s="286"/>
      <c r="ILE171" s="389"/>
      <c r="ILF171" s="286"/>
      <c r="ILI171" s="389"/>
      <c r="ILJ171" s="286"/>
      <c r="ILM171" s="389"/>
      <c r="ILN171" s="286"/>
      <c r="ILQ171" s="389"/>
      <c r="ILR171" s="286"/>
      <c r="ILU171" s="389"/>
      <c r="ILV171" s="286"/>
      <c r="ILY171" s="389"/>
      <c r="ILZ171" s="286"/>
      <c r="IMC171" s="389"/>
      <c r="IMD171" s="286"/>
      <c r="IMG171" s="389"/>
      <c r="IMH171" s="286"/>
      <c r="IMK171" s="389"/>
      <c r="IML171" s="286"/>
      <c r="IMO171" s="389"/>
      <c r="IMP171" s="286"/>
      <c r="IMS171" s="389"/>
      <c r="IMT171" s="286"/>
      <c r="IMW171" s="389"/>
      <c r="IMX171" s="286"/>
      <c r="INA171" s="389"/>
      <c r="INB171" s="286"/>
      <c r="INE171" s="389"/>
      <c r="INF171" s="286"/>
      <c r="INI171" s="389"/>
      <c r="INJ171" s="286"/>
      <c r="INM171" s="389"/>
      <c r="INN171" s="286"/>
      <c r="INQ171" s="389"/>
      <c r="INR171" s="286"/>
      <c r="INU171" s="389"/>
      <c r="INV171" s="286"/>
      <c r="INY171" s="389"/>
      <c r="INZ171" s="286"/>
      <c r="IOC171" s="389"/>
      <c r="IOD171" s="286"/>
      <c r="IOG171" s="389"/>
      <c r="IOH171" s="286"/>
      <c r="IOK171" s="389"/>
      <c r="IOL171" s="286"/>
      <c r="IOO171" s="389"/>
      <c r="IOP171" s="286"/>
      <c r="IOS171" s="389"/>
      <c r="IOT171" s="286"/>
      <c r="IOW171" s="389"/>
      <c r="IOX171" s="286"/>
      <c r="IPA171" s="389"/>
      <c r="IPB171" s="286"/>
      <c r="IPE171" s="389"/>
      <c r="IPF171" s="286"/>
      <c r="IPI171" s="389"/>
      <c r="IPJ171" s="286"/>
      <c r="IPM171" s="389"/>
      <c r="IPN171" s="286"/>
      <c r="IPQ171" s="389"/>
      <c r="IPR171" s="286"/>
      <c r="IPU171" s="389"/>
      <c r="IPV171" s="286"/>
      <c r="IPY171" s="389"/>
      <c r="IPZ171" s="286"/>
      <c r="IQC171" s="389"/>
      <c r="IQD171" s="286"/>
      <c r="IQG171" s="389"/>
      <c r="IQH171" s="286"/>
      <c r="IQK171" s="389"/>
      <c r="IQL171" s="286"/>
      <c r="IQO171" s="389"/>
      <c r="IQP171" s="286"/>
      <c r="IQS171" s="389"/>
      <c r="IQT171" s="286"/>
      <c r="IQW171" s="389"/>
      <c r="IQX171" s="286"/>
      <c r="IRA171" s="389"/>
      <c r="IRB171" s="286"/>
      <c r="IRE171" s="389"/>
      <c r="IRF171" s="286"/>
      <c r="IRI171" s="389"/>
      <c r="IRJ171" s="286"/>
      <c r="IRM171" s="389"/>
      <c r="IRN171" s="286"/>
      <c r="IRQ171" s="389"/>
      <c r="IRR171" s="286"/>
      <c r="IRU171" s="389"/>
      <c r="IRV171" s="286"/>
      <c r="IRY171" s="389"/>
      <c r="IRZ171" s="286"/>
      <c r="ISC171" s="389"/>
      <c r="ISD171" s="286"/>
      <c r="ISG171" s="389"/>
      <c r="ISH171" s="286"/>
      <c r="ISK171" s="389"/>
      <c r="ISL171" s="286"/>
      <c r="ISO171" s="389"/>
      <c r="ISP171" s="286"/>
      <c r="ISS171" s="389"/>
      <c r="IST171" s="286"/>
      <c r="ISW171" s="389"/>
      <c r="ISX171" s="286"/>
      <c r="ITA171" s="389"/>
      <c r="ITB171" s="286"/>
      <c r="ITE171" s="389"/>
      <c r="ITF171" s="286"/>
      <c r="ITI171" s="389"/>
      <c r="ITJ171" s="286"/>
      <c r="ITM171" s="389"/>
      <c r="ITN171" s="286"/>
      <c r="ITQ171" s="389"/>
      <c r="ITR171" s="286"/>
      <c r="ITU171" s="389"/>
      <c r="ITV171" s="286"/>
      <c r="ITY171" s="389"/>
      <c r="ITZ171" s="286"/>
      <c r="IUC171" s="389"/>
      <c r="IUD171" s="286"/>
      <c r="IUG171" s="389"/>
      <c r="IUH171" s="286"/>
      <c r="IUK171" s="389"/>
      <c r="IUL171" s="286"/>
      <c r="IUO171" s="389"/>
      <c r="IUP171" s="286"/>
      <c r="IUS171" s="389"/>
      <c r="IUT171" s="286"/>
      <c r="IUW171" s="389"/>
      <c r="IUX171" s="286"/>
      <c r="IVA171" s="389"/>
      <c r="IVB171" s="286"/>
      <c r="IVE171" s="389"/>
      <c r="IVF171" s="286"/>
      <c r="IVI171" s="389"/>
      <c r="IVJ171" s="286"/>
      <c r="IVM171" s="389"/>
      <c r="IVN171" s="286"/>
      <c r="IVQ171" s="389"/>
      <c r="IVR171" s="286"/>
      <c r="IVU171" s="389"/>
      <c r="IVV171" s="286"/>
      <c r="IVY171" s="389"/>
      <c r="IVZ171" s="286"/>
      <c r="IWC171" s="389"/>
      <c r="IWD171" s="286"/>
      <c r="IWG171" s="389"/>
      <c r="IWH171" s="286"/>
      <c r="IWK171" s="389"/>
      <c r="IWL171" s="286"/>
      <c r="IWO171" s="389"/>
      <c r="IWP171" s="286"/>
      <c r="IWS171" s="389"/>
      <c r="IWT171" s="286"/>
      <c r="IWW171" s="389"/>
      <c r="IWX171" s="286"/>
      <c r="IXA171" s="389"/>
      <c r="IXB171" s="286"/>
      <c r="IXE171" s="389"/>
      <c r="IXF171" s="286"/>
      <c r="IXI171" s="389"/>
      <c r="IXJ171" s="286"/>
      <c r="IXM171" s="389"/>
      <c r="IXN171" s="286"/>
      <c r="IXQ171" s="389"/>
      <c r="IXR171" s="286"/>
      <c r="IXU171" s="389"/>
      <c r="IXV171" s="286"/>
      <c r="IXY171" s="389"/>
      <c r="IXZ171" s="286"/>
      <c r="IYC171" s="389"/>
      <c r="IYD171" s="286"/>
      <c r="IYG171" s="389"/>
      <c r="IYH171" s="286"/>
      <c r="IYK171" s="389"/>
      <c r="IYL171" s="286"/>
      <c r="IYO171" s="389"/>
      <c r="IYP171" s="286"/>
      <c r="IYS171" s="389"/>
      <c r="IYT171" s="286"/>
      <c r="IYW171" s="389"/>
      <c r="IYX171" s="286"/>
      <c r="IZA171" s="389"/>
      <c r="IZB171" s="286"/>
      <c r="IZE171" s="389"/>
      <c r="IZF171" s="286"/>
      <c r="IZI171" s="389"/>
      <c r="IZJ171" s="286"/>
      <c r="IZM171" s="389"/>
      <c r="IZN171" s="286"/>
      <c r="IZQ171" s="389"/>
      <c r="IZR171" s="286"/>
      <c r="IZU171" s="389"/>
      <c r="IZV171" s="286"/>
      <c r="IZY171" s="389"/>
      <c r="IZZ171" s="286"/>
      <c r="JAC171" s="389"/>
      <c r="JAD171" s="286"/>
      <c r="JAG171" s="389"/>
      <c r="JAH171" s="286"/>
      <c r="JAK171" s="389"/>
      <c r="JAL171" s="286"/>
      <c r="JAO171" s="389"/>
      <c r="JAP171" s="286"/>
      <c r="JAS171" s="389"/>
      <c r="JAT171" s="286"/>
      <c r="JAW171" s="389"/>
      <c r="JAX171" s="286"/>
      <c r="JBA171" s="389"/>
      <c r="JBB171" s="286"/>
      <c r="JBE171" s="389"/>
      <c r="JBF171" s="286"/>
      <c r="JBI171" s="389"/>
      <c r="JBJ171" s="286"/>
      <c r="JBM171" s="389"/>
      <c r="JBN171" s="286"/>
      <c r="JBQ171" s="389"/>
      <c r="JBR171" s="286"/>
      <c r="JBU171" s="389"/>
      <c r="JBV171" s="286"/>
      <c r="JBY171" s="389"/>
      <c r="JBZ171" s="286"/>
      <c r="JCC171" s="389"/>
      <c r="JCD171" s="286"/>
      <c r="JCG171" s="389"/>
      <c r="JCH171" s="286"/>
      <c r="JCK171" s="389"/>
      <c r="JCL171" s="286"/>
      <c r="JCO171" s="389"/>
      <c r="JCP171" s="286"/>
      <c r="JCS171" s="389"/>
      <c r="JCT171" s="286"/>
      <c r="JCW171" s="389"/>
      <c r="JCX171" s="286"/>
      <c r="JDA171" s="389"/>
      <c r="JDB171" s="286"/>
      <c r="JDE171" s="389"/>
      <c r="JDF171" s="286"/>
      <c r="JDI171" s="389"/>
      <c r="JDJ171" s="286"/>
      <c r="JDM171" s="389"/>
      <c r="JDN171" s="286"/>
      <c r="JDQ171" s="389"/>
      <c r="JDR171" s="286"/>
      <c r="JDU171" s="389"/>
      <c r="JDV171" s="286"/>
      <c r="JDY171" s="389"/>
      <c r="JDZ171" s="286"/>
      <c r="JEC171" s="389"/>
      <c r="JED171" s="286"/>
      <c r="JEG171" s="389"/>
      <c r="JEH171" s="286"/>
      <c r="JEK171" s="389"/>
      <c r="JEL171" s="286"/>
      <c r="JEO171" s="389"/>
      <c r="JEP171" s="286"/>
      <c r="JES171" s="389"/>
      <c r="JET171" s="286"/>
      <c r="JEW171" s="389"/>
      <c r="JEX171" s="286"/>
      <c r="JFA171" s="389"/>
      <c r="JFB171" s="286"/>
      <c r="JFE171" s="389"/>
      <c r="JFF171" s="286"/>
      <c r="JFI171" s="389"/>
      <c r="JFJ171" s="286"/>
      <c r="JFM171" s="389"/>
      <c r="JFN171" s="286"/>
      <c r="JFQ171" s="389"/>
      <c r="JFR171" s="286"/>
      <c r="JFU171" s="389"/>
      <c r="JFV171" s="286"/>
      <c r="JFY171" s="389"/>
      <c r="JFZ171" s="286"/>
      <c r="JGC171" s="389"/>
      <c r="JGD171" s="286"/>
      <c r="JGG171" s="389"/>
      <c r="JGH171" s="286"/>
      <c r="JGK171" s="389"/>
      <c r="JGL171" s="286"/>
      <c r="JGO171" s="389"/>
      <c r="JGP171" s="286"/>
      <c r="JGS171" s="389"/>
      <c r="JGT171" s="286"/>
      <c r="JGW171" s="389"/>
      <c r="JGX171" s="286"/>
      <c r="JHA171" s="389"/>
      <c r="JHB171" s="286"/>
      <c r="JHE171" s="389"/>
      <c r="JHF171" s="286"/>
      <c r="JHI171" s="389"/>
      <c r="JHJ171" s="286"/>
      <c r="JHM171" s="389"/>
      <c r="JHN171" s="286"/>
      <c r="JHQ171" s="389"/>
      <c r="JHR171" s="286"/>
      <c r="JHU171" s="389"/>
      <c r="JHV171" s="286"/>
      <c r="JHY171" s="389"/>
      <c r="JHZ171" s="286"/>
      <c r="JIC171" s="389"/>
      <c r="JID171" s="286"/>
      <c r="JIG171" s="389"/>
      <c r="JIH171" s="286"/>
      <c r="JIK171" s="389"/>
      <c r="JIL171" s="286"/>
      <c r="JIO171" s="389"/>
      <c r="JIP171" s="286"/>
      <c r="JIS171" s="389"/>
      <c r="JIT171" s="286"/>
      <c r="JIW171" s="389"/>
      <c r="JIX171" s="286"/>
      <c r="JJA171" s="389"/>
      <c r="JJB171" s="286"/>
      <c r="JJE171" s="389"/>
      <c r="JJF171" s="286"/>
      <c r="JJI171" s="389"/>
      <c r="JJJ171" s="286"/>
      <c r="JJM171" s="389"/>
      <c r="JJN171" s="286"/>
      <c r="JJQ171" s="389"/>
      <c r="JJR171" s="286"/>
      <c r="JJU171" s="389"/>
      <c r="JJV171" s="286"/>
      <c r="JJY171" s="389"/>
      <c r="JJZ171" s="286"/>
      <c r="JKC171" s="389"/>
      <c r="JKD171" s="286"/>
      <c r="JKG171" s="389"/>
      <c r="JKH171" s="286"/>
      <c r="JKK171" s="389"/>
      <c r="JKL171" s="286"/>
      <c r="JKO171" s="389"/>
      <c r="JKP171" s="286"/>
      <c r="JKS171" s="389"/>
      <c r="JKT171" s="286"/>
      <c r="JKW171" s="389"/>
      <c r="JKX171" s="286"/>
      <c r="JLA171" s="389"/>
      <c r="JLB171" s="286"/>
      <c r="JLE171" s="389"/>
      <c r="JLF171" s="286"/>
      <c r="JLI171" s="389"/>
      <c r="JLJ171" s="286"/>
      <c r="JLM171" s="389"/>
      <c r="JLN171" s="286"/>
      <c r="JLQ171" s="389"/>
      <c r="JLR171" s="286"/>
      <c r="JLU171" s="389"/>
      <c r="JLV171" s="286"/>
      <c r="JLY171" s="389"/>
      <c r="JLZ171" s="286"/>
      <c r="JMC171" s="389"/>
      <c r="JMD171" s="286"/>
      <c r="JMG171" s="389"/>
      <c r="JMH171" s="286"/>
      <c r="JMK171" s="389"/>
      <c r="JML171" s="286"/>
      <c r="JMO171" s="389"/>
      <c r="JMP171" s="286"/>
      <c r="JMS171" s="389"/>
      <c r="JMT171" s="286"/>
      <c r="JMW171" s="389"/>
      <c r="JMX171" s="286"/>
      <c r="JNA171" s="389"/>
      <c r="JNB171" s="286"/>
      <c r="JNE171" s="389"/>
      <c r="JNF171" s="286"/>
      <c r="JNI171" s="389"/>
      <c r="JNJ171" s="286"/>
      <c r="JNM171" s="389"/>
      <c r="JNN171" s="286"/>
      <c r="JNQ171" s="389"/>
      <c r="JNR171" s="286"/>
      <c r="JNU171" s="389"/>
      <c r="JNV171" s="286"/>
      <c r="JNY171" s="389"/>
      <c r="JNZ171" s="286"/>
      <c r="JOC171" s="389"/>
      <c r="JOD171" s="286"/>
      <c r="JOG171" s="389"/>
      <c r="JOH171" s="286"/>
      <c r="JOK171" s="389"/>
      <c r="JOL171" s="286"/>
      <c r="JOO171" s="389"/>
      <c r="JOP171" s="286"/>
      <c r="JOS171" s="389"/>
      <c r="JOT171" s="286"/>
      <c r="JOW171" s="389"/>
      <c r="JOX171" s="286"/>
      <c r="JPA171" s="389"/>
      <c r="JPB171" s="286"/>
      <c r="JPE171" s="389"/>
      <c r="JPF171" s="286"/>
      <c r="JPI171" s="389"/>
      <c r="JPJ171" s="286"/>
      <c r="JPM171" s="389"/>
      <c r="JPN171" s="286"/>
      <c r="JPQ171" s="389"/>
      <c r="JPR171" s="286"/>
      <c r="JPU171" s="389"/>
      <c r="JPV171" s="286"/>
      <c r="JPY171" s="389"/>
      <c r="JPZ171" s="286"/>
      <c r="JQC171" s="389"/>
      <c r="JQD171" s="286"/>
      <c r="JQG171" s="389"/>
      <c r="JQH171" s="286"/>
      <c r="JQK171" s="389"/>
      <c r="JQL171" s="286"/>
      <c r="JQO171" s="389"/>
      <c r="JQP171" s="286"/>
      <c r="JQS171" s="389"/>
      <c r="JQT171" s="286"/>
      <c r="JQW171" s="389"/>
      <c r="JQX171" s="286"/>
      <c r="JRA171" s="389"/>
      <c r="JRB171" s="286"/>
      <c r="JRE171" s="389"/>
      <c r="JRF171" s="286"/>
      <c r="JRI171" s="389"/>
      <c r="JRJ171" s="286"/>
      <c r="JRM171" s="389"/>
      <c r="JRN171" s="286"/>
      <c r="JRQ171" s="389"/>
      <c r="JRR171" s="286"/>
      <c r="JRU171" s="389"/>
      <c r="JRV171" s="286"/>
      <c r="JRY171" s="389"/>
      <c r="JRZ171" s="286"/>
      <c r="JSC171" s="389"/>
      <c r="JSD171" s="286"/>
      <c r="JSG171" s="389"/>
      <c r="JSH171" s="286"/>
      <c r="JSK171" s="389"/>
      <c r="JSL171" s="286"/>
      <c r="JSO171" s="389"/>
      <c r="JSP171" s="286"/>
      <c r="JSS171" s="389"/>
      <c r="JST171" s="286"/>
      <c r="JSW171" s="389"/>
      <c r="JSX171" s="286"/>
      <c r="JTA171" s="389"/>
      <c r="JTB171" s="286"/>
      <c r="JTE171" s="389"/>
      <c r="JTF171" s="286"/>
      <c r="JTI171" s="389"/>
      <c r="JTJ171" s="286"/>
      <c r="JTM171" s="389"/>
      <c r="JTN171" s="286"/>
      <c r="JTQ171" s="389"/>
      <c r="JTR171" s="286"/>
      <c r="JTU171" s="389"/>
      <c r="JTV171" s="286"/>
      <c r="JTY171" s="389"/>
      <c r="JTZ171" s="286"/>
      <c r="JUC171" s="389"/>
      <c r="JUD171" s="286"/>
      <c r="JUG171" s="389"/>
      <c r="JUH171" s="286"/>
      <c r="JUK171" s="389"/>
      <c r="JUL171" s="286"/>
      <c r="JUO171" s="389"/>
      <c r="JUP171" s="286"/>
      <c r="JUS171" s="389"/>
      <c r="JUT171" s="286"/>
      <c r="JUW171" s="389"/>
      <c r="JUX171" s="286"/>
      <c r="JVA171" s="389"/>
      <c r="JVB171" s="286"/>
      <c r="JVE171" s="389"/>
      <c r="JVF171" s="286"/>
      <c r="JVI171" s="389"/>
      <c r="JVJ171" s="286"/>
      <c r="JVM171" s="389"/>
      <c r="JVN171" s="286"/>
      <c r="JVQ171" s="389"/>
      <c r="JVR171" s="286"/>
      <c r="JVU171" s="389"/>
      <c r="JVV171" s="286"/>
      <c r="JVY171" s="389"/>
      <c r="JVZ171" s="286"/>
      <c r="JWC171" s="389"/>
      <c r="JWD171" s="286"/>
      <c r="JWG171" s="389"/>
      <c r="JWH171" s="286"/>
      <c r="JWK171" s="389"/>
      <c r="JWL171" s="286"/>
      <c r="JWO171" s="389"/>
      <c r="JWP171" s="286"/>
      <c r="JWS171" s="389"/>
      <c r="JWT171" s="286"/>
      <c r="JWW171" s="389"/>
      <c r="JWX171" s="286"/>
      <c r="JXA171" s="389"/>
      <c r="JXB171" s="286"/>
      <c r="JXE171" s="389"/>
      <c r="JXF171" s="286"/>
      <c r="JXI171" s="389"/>
      <c r="JXJ171" s="286"/>
      <c r="JXM171" s="389"/>
      <c r="JXN171" s="286"/>
      <c r="JXQ171" s="389"/>
      <c r="JXR171" s="286"/>
      <c r="JXU171" s="389"/>
      <c r="JXV171" s="286"/>
      <c r="JXY171" s="389"/>
      <c r="JXZ171" s="286"/>
      <c r="JYC171" s="389"/>
      <c r="JYD171" s="286"/>
      <c r="JYG171" s="389"/>
      <c r="JYH171" s="286"/>
      <c r="JYK171" s="389"/>
      <c r="JYL171" s="286"/>
      <c r="JYO171" s="389"/>
      <c r="JYP171" s="286"/>
      <c r="JYS171" s="389"/>
      <c r="JYT171" s="286"/>
      <c r="JYW171" s="389"/>
      <c r="JYX171" s="286"/>
      <c r="JZA171" s="389"/>
      <c r="JZB171" s="286"/>
      <c r="JZE171" s="389"/>
      <c r="JZF171" s="286"/>
      <c r="JZI171" s="389"/>
      <c r="JZJ171" s="286"/>
      <c r="JZM171" s="389"/>
      <c r="JZN171" s="286"/>
      <c r="JZQ171" s="389"/>
      <c r="JZR171" s="286"/>
      <c r="JZU171" s="389"/>
      <c r="JZV171" s="286"/>
      <c r="JZY171" s="389"/>
      <c r="JZZ171" s="286"/>
      <c r="KAC171" s="389"/>
      <c r="KAD171" s="286"/>
      <c r="KAG171" s="389"/>
      <c r="KAH171" s="286"/>
      <c r="KAK171" s="389"/>
      <c r="KAL171" s="286"/>
      <c r="KAO171" s="389"/>
      <c r="KAP171" s="286"/>
      <c r="KAS171" s="389"/>
      <c r="KAT171" s="286"/>
      <c r="KAW171" s="389"/>
      <c r="KAX171" s="286"/>
      <c r="KBA171" s="389"/>
      <c r="KBB171" s="286"/>
      <c r="KBE171" s="389"/>
      <c r="KBF171" s="286"/>
      <c r="KBI171" s="389"/>
      <c r="KBJ171" s="286"/>
      <c r="KBM171" s="389"/>
      <c r="KBN171" s="286"/>
      <c r="KBQ171" s="389"/>
      <c r="KBR171" s="286"/>
      <c r="KBU171" s="389"/>
      <c r="KBV171" s="286"/>
      <c r="KBY171" s="389"/>
      <c r="KBZ171" s="286"/>
      <c r="KCC171" s="389"/>
      <c r="KCD171" s="286"/>
      <c r="KCG171" s="389"/>
      <c r="KCH171" s="286"/>
      <c r="KCK171" s="389"/>
      <c r="KCL171" s="286"/>
      <c r="KCO171" s="389"/>
      <c r="KCP171" s="286"/>
      <c r="KCS171" s="389"/>
      <c r="KCT171" s="286"/>
      <c r="KCW171" s="389"/>
      <c r="KCX171" s="286"/>
      <c r="KDA171" s="389"/>
      <c r="KDB171" s="286"/>
      <c r="KDE171" s="389"/>
      <c r="KDF171" s="286"/>
      <c r="KDI171" s="389"/>
      <c r="KDJ171" s="286"/>
      <c r="KDM171" s="389"/>
      <c r="KDN171" s="286"/>
      <c r="KDQ171" s="389"/>
      <c r="KDR171" s="286"/>
      <c r="KDU171" s="389"/>
      <c r="KDV171" s="286"/>
      <c r="KDY171" s="389"/>
      <c r="KDZ171" s="286"/>
      <c r="KEC171" s="389"/>
      <c r="KED171" s="286"/>
      <c r="KEG171" s="389"/>
      <c r="KEH171" s="286"/>
      <c r="KEK171" s="389"/>
      <c r="KEL171" s="286"/>
      <c r="KEO171" s="389"/>
      <c r="KEP171" s="286"/>
      <c r="KES171" s="389"/>
      <c r="KET171" s="286"/>
      <c r="KEW171" s="389"/>
      <c r="KEX171" s="286"/>
      <c r="KFA171" s="389"/>
      <c r="KFB171" s="286"/>
      <c r="KFE171" s="389"/>
      <c r="KFF171" s="286"/>
      <c r="KFI171" s="389"/>
      <c r="KFJ171" s="286"/>
      <c r="KFM171" s="389"/>
      <c r="KFN171" s="286"/>
      <c r="KFQ171" s="389"/>
      <c r="KFR171" s="286"/>
      <c r="KFU171" s="389"/>
      <c r="KFV171" s="286"/>
      <c r="KFY171" s="389"/>
      <c r="KFZ171" s="286"/>
      <c r="KGC171" s="389"/>
      <c r="KGD171" s="286"/>
      <c r="KGG171" s="389"/>
      <c r="KGH171" s="286"/>
      <c r="KGK171" s="389"/>
      <c r="KGL171" s="286"/>
      <c r="KGO171" s="389"/>
      <c r="KGP171" s="286"/>
      <c r="KGS171" s="389"/>
      <c r="KGT171" s="286"/>
      <c r="KGW171" s="389"/>
      <c r="KGX171" s="286"/>
      <c r="KHA171" s="389"/>
      <c r="KHB171" s="286"/>
      <c r="KHE171" s="389"/>
      <c r="KHF171" s="286"/>
      <c r="KHI171" s="389"/>
      <c r="KHJ171" s="286"/>
      <c r="KHM171" s="389"/>
      <c r="KHN171" s="286"/>
      <c r="KHQ171" s="389"/>
      <c r="KHR171" s="286"/>
      <c r="KHU171" s="389"/>
      <c r="KHV171" s="286"/>
      <c r="KHY171" s="389"/>
      <c r="KHZ171" s="286"/>
      <c r="KIC171" s="389"/>
      <c r="KID171" s="286"/>
      <c r="KIG171" s="389"/>
      <c r="KIH171" s="286"/>
      <c r="KIK171" s="389"/>
      <c r="KIL171" s="286"/>
      <c r="KIO171" s="389"/>
      <c r="KIP171" s="286"/>
      <c r="KIS171" s="389"/>
      <c r="KIT171" s="286"/>
      <c r="KIW171" s="389"/>
      <c r="KIX171" s="286"/>
      <c r="KJA171" s="389"/>
      <c r="KJB171" s="286"/>
      <c r="KJE171" s="389"/>
      <c r="KJF171" s="286"/>
      <c r="KJI171" s="389"/>
      <c r="KJJ171" s="286"/>
      <c r="KJM171" s="389"/>
      <c r="KJN171" s="286"/>
      <c r="KJQ171" s="389"/>
      <c r="KJR171" s="286"/>
      <c r="KJU171" s="389"/>
      <c r="KJV171" s="286"/>
      <c r="KJY171" s="389"/>
      <c r="KJZ171" s="286"/>
      <c r="KKC171" s="389"/>
      <c r="KKD171" s="286"/>
      <c r="KKG171" s="389"/>
      <c r="KKH171" s="286"/>
      <c r="KKK171" s="389"/>
      <c r="KKL171" s="286"/>
      <c r="KKO171" s="389"/>
      <c r="KKP171" s="286"/>
      <c r="KKS171" s="389"/>
      <c r="KKT171" s="286"/>
      <c r="KKW171" s="389"/>
      <c r="KKX171" s="286"/>
      <c r="KLA171" s="389"/>
      <c r="KLB171" s="286"/>
      <c r="KLE171" s="389"/>
      <c r="KLF171" s="286"/>
      <c r="KLI171" s="389"/>
      <c r="KLJ171" s="286"/>
      <c r="KLM171" s="389"/>
      <c r="KLN171" s="286"/>
      <c r="KLQ171" s="389"/>
      <c r="KLR171" s="286"/>
      <c r="KLU171" s="389"/>
      <c r="KLV171" s="286"/>
      <c r="KLY171" s="389"/>
      <c r="KLZ171" s="286"/>
      <c r="KMC171" s="389"/>
      <c r="KMD171" s="286"/>
      <c r="KMG171" s="389"/>
      <c r="KMH171" s="286"/>
      <c r="KMK171" s="389"/>
      <c r="KML171" s="286"/>
      <c r="KMO171" s="389"/>
      <c r="KMP171" s="286"/>
      <c r="KMS171" s="389"/>
      <c r="KMT171" s="286"/>
      <c r="KMW171" s="389"/>
      <c r="KMX171" s="286"/>
      <c r="KNA171" s="389"/>
      <c r="KNB171" s="286"/>
      <c r="KNE171" s="389"/>
      <c r="KNF171" s="286"/>
      <c r="KNI171" s="389"/>
      <c r="KNJ171" s="286"/>
      <c r="KNM171" s="389"/>
      <c r="KNN171" s="286"/>
      <c r="KNQ171" s="389"/>
      <c r="KNR171" s="286"/>
      <c r="KNU171" s="389"/>
      <c r="KNV171" s="286"/>
      <c r="KNY171" s="389"/>
      <c r="KNZ171" s="286"/>
      <c r="KOC171" s="389"/>
      <c r="KOD171" s="286"/>
      <c r="KOG171" s="389"/>
      <c r="KOH171" s="286"/>
      <c r="KOK171" s="389"/>
      <c r="KOL171" s="286"/>
      <c r="KOO171" s="389"/>
      <c r="KOP171" s="286"/>
      <c r="KOS171" s="389"/>
      <c r="KOT171" s="286"/>
      <c r="KOW171" s="389"/>
      <c r="KOX171" s="286"/>
      <c r="KPA171" s="389"/>
      <c r="KPB171" s="286"/>
      <c r="KPE171" s="389"/>
      <c r="KPF171" s="286"/>
      <c r="KPI171" s="389"/>
      <c r="KPJ171" s="286"/>
      <c r="KPM171" s="389"/>
      <c r="KPN171" s="286"/>
      <c r="KPQ171" s="389"/>
      <c r="KPR171" s="286"/>
      <c r="KPU171" s="389"/>
      <c r="KPV171" s="286"/>
      <c r="KPY171" s="389"/>
      <c r="KPZ171" s="286"/>
      <c r="KQC171" s="389"/>
      <c r="KQD171" s="286"/>
      <c r="KQG171" s="389"/>
      <c r="KQH171" s="286"/>
      <c r="KQK171" s="389"/>
      <c r="KQL171" s="286"/>
      <c r="KQO171" s="389"/>
      <c r="KQP171" s="286"/>
      <c r="KQS171" s="389"/>
      <c r="KQT171" s="286"/>
      <c r="KQW171" s="389"/>
      <c r="KQX171" s="286"/>
      <c r="KRA171" s="389"/>
      <c r="KRB171" s="286"/>
      <c r="KRE171" s="389"/>
      <c r="KRF171" s="286"/>
      <c r="KRI171" s="389"/>
      <c r="KRJ171" s="286"/>
      <c r="KRM171" s="389"/>
      <c r="KRN171" s="286"/>
      <c r="KRQ171" s="389"/>
      <c r="KRR171" s="286"/>
      <c r="KRU171" s="389"/>
      <c r="KRV171" s="286"/>
      <c r="KRY171" s="389"/>
      <c r="KRZ171" s="286"/>
      <c r="KSC171" s="389"/>
      <c r="KSD171" s="286"/>
      <c r="KSG171" s="389"/>
      <c r="KSH171" s="286"/>
      <c r="KSK171" s="389"/>
      <c r="KSL171" s="286"/>
      <c r="KSO171" s="389"/>
      <c r="KSP171" s="286"/>
      <c r="KSS171" s="389"/>
      <c r="KST171" s="286"/>
      <c r="KSW171" s="389"/>
      <c r="KSX171" s="286"/>
      <c r="KTA171" s="389"/>
      <c r="KTB171" s="286"/>
      <c r="KTE171" s="389"/>
      <c r="KTF171" s="286"/>
      <c r="KTI171" s="389"/>
      <c r="KTJ171" s="286"/>
      <c r="KTM171" s="389"/>
      <c r="KTN171" s="286"/>
      <c r="KTQ171" s="389"/>
      <c r="KTR171" s="286"/>
      <c r="KTU171" s="389"/>
      <c r="KTV171" s="286"/>
      <c r="KTY171" s="389"/>
      <c r="KTZ171" s="286"/>
      <c r="KUC171" s="389"/>
      <c r="KUD171" s="286"/>
      <c r="KUG171" s="389"/>
      <c r="KUH171" s="286"/>
      <c r="KUK171" s="389"/>
      <c r="KUL171" s="286"/>
      <c r="KUO171" s="389"/>
      <c r="KUP171" s="286"/>
      <c r="KUS171" s="389"/>
      <c r="KUT171" s="286"/>
      <c r="KUW171" s="389"/>
      <c r="KUX171" s="286"/>
      <c r="KVA171" s="389"/>
      <c r="KVB171" s="286"/>
      <c r="KVE171" s="389"/>
      <c r="KVF171" s="286"/>
      <c r="KVI171" s="389"/>
      <c r="KVJ171" s="286"/>
      <c r="KVM171" s="389"/>
      <c r="KVN171" s="286"/>
      <c r="KVQ171" s="389"/>
      <c r="KVR171" s="286"/>
      <c r="KVU171" s="389"/>
      <c r="KVV171" s="286"/>
      <c r="KVY171" s="389"/>
      <c r="KVZ171" s="286"/>
      <c r="KWC171" s="389"/>
      <c r="KWD171" s="286"/>
      <c r="KWG171" s="389"/>
      <c r="KWH171" s="286"/>
      <c r="KWK171" s="389"/>
      <c r="KWL171" s="286"/>
      <c r="KWO171" s="389"/>
      <c r="KWP171" s="286"/>
      <c r="KWS171" s="389"/>
      <c r="KWT171" s="286"/>
      <c r="KWW171" s="389"/>
      <c r="KWX171" s="286"/>
      <c r="KXA171" s="389"/>
      <c r="KXB171" s="286"/>
      <c r="KXE171" s="389"/>
      <c r="KXF171" s="286"/>
      <c r="KXI171" s="389"/>
      <c r="KXJ171" s="286"/>
      <c r="KXM171" s="389"/>
      <c r="KXN171" s="286"/>
      <c r="KXQ171" s="389"/>
      <c r="KXR171" s="286"/>
      <c r="KXU171" s="389"/>
      <c r="KXV171" s="286"/>
      <c r="KXY171" s="389"/>
      <c r="KXZ171" s="286"/>
      <c r="KYC171" s="389"/>
      <c r="KYD171" s="286"/>
      <c r="KYG171" s="389"/>
      <c r="KYH171" s="286"/>
      <c r="KYK171" s="389"/>
      <c r="KYL171" s="286"/>
      <c r="KYO171" s="389"/>
      <c r="KYP171" s="286"/>
      <c r="KYS171" s="389"/>
      <c r="KYT171" s="286"/>
      <c r="KYW171" s="389"/>
      <c r="KYX171" s="286"/>
      <c r="KZA171" s="389"/>
      <c r="KZB171" s="286"/>
      <c r="KZE171" s="389"/>
      <c r="KZF171" s="286"/>
      <c r="KZI171" s="389"/>
      <c r="KZJ171" s="286"/>
      <c r="KZM171" s="389"/>
      <c r="KZN171" s="286"/>
      <c r="KZQ171" s="389"/>
      <c r="KZR171" s="286"/>
      <c r="KZU171" s="389"/>
      <c r="KZV171" s="286"/>
      <c r="KZY171" s="389"/>
      <c r="KZZ171" s="286"/>
      <c r="LAC171" s="389"/>
      <c r="LAD171" s="286"/>
      <c r="LAG171" s="389"/>
      <c r="LAH171" s="286"/>
      <c r="LAK171" s="389"/>
      <c r="LAL171" s="286"/>
      <c r="LAO171" s="389"/>
      <c r="LAP171" s="286"/>
      <c r="LAS171" s="389"/>
      <c r="LAT171" s="286"/>
      <c r="LAW171" s="389"/>
      <c r="LAX171" s="286"/>
      <c r="LBA171" s="389"/>
      <c r="LBB171" s="286"/>
      <c r="LBE171" s="389"/>
      <c r="LBF171" s="286"/>
      <c r="LBI171" s="389"/>
      <c r="LBJ171" s="286"/>
      <c r="LBM171" s="389"/>
      <c r="LBN171" s="286"/>
      <c r="LBQ171" s="389"/>
      <c r="LBR171" s="286"/>
      <c r="LBU171" s="389"/>
      <c r="LBV171" s="286"/>
      <c r="LBY171" s="389"/>
      <c r="LBZ171" s="286"/>
      <c r="LCC171" s="389"/>
      <c r="LCD171" s="286"/>
      <c r="LCG171" s="389"/>
      <c r="LCH171" s="286"/>
      <c r="LCK171" s="389"/>
      <c r="LCL171" s="286"/>
      <c r="LCO171" s="389"/>
      <c r="LCP171" s="286"/>
      <c r="LCS171" s="389"/>
      <c r="LCT171" s="286"/>
      <c r="LCW171" s="389"/>
      <c r="LCX171" s="286"/>
      <c r="LDA171" s="389"/>
      <c r="LDB171" s="286"/>
      <c r="LDE171" s="389"/>
      <c r="LDF171" s="286"/>
      <c r="LDI171" s="389"/>
      <c r="LDJ171" s="286"/>
      <c r="LDM171" s="389"/>
      <c r="LDN171" s="286"/>
      <c r="LDQ171" s="389"/>
      <c r="LDR171" s="286"/>
      <c r="LDU171" s="389"/>
      <c r="LDV171" s="286"/>
      <c r="LDY171" s="389"/>
      <c r="LDZ171" s="286"/>
      <c r="LEC171" s="389"/>
      <c r="LED171" s="286"/>
      <c r="LEG171" s="389"/>
      <c r="LEH171" s="286"/>
      <c r="LEK171" s="389"/>
      <c r="LEL171" s="286"/>
      <c r="LEO171" s="389"/>
      <c r="LEP171" s="286"/>
      <c r="LES171" s="389"/>
      <c r="LET171" s="286"/>
      <c r="LEW171" s="389"/>
      <c r="LEX171" s="286"/>
      <c r="LFA171" s="389"/>
      <c r="LFB171" s="286"/>
      <c r="LFE171" s="389"/>
      <c r="LFF171" s="286"/>
      <c r="LFI171" s="389"/>
      <c r="LFJ171" s="286"/>
      <c r="LFM171" s="389"/>
      <c r="LFN171" s="286"/>
      <c r="LFQ171" s="389"/>
      <c r="LFR171" s="286"/>
      <c r="LFU171" s="389"/>
      <c r="LFV171" s="286"/>
      <c r="LFY171" s="389"/>
      <c r="LFZ171" s="286"/>
      <c r="LGC171" s="389"/>
      <c r="LGD171" s="286"/>
      <c r="LGG171" s="389"/>
      <c r="LGH171" s="286"/>
      <c r="LGK171" s="389"/>
      <c r="LGL171" s="286"/>
      <c r="LGO171" s="389"/>
      <c r="LGP171" s="286"/>
      <c r="LGS171" s="389"/>
      <c r="LGT171" s="286"/>
      <c r="LGW171" s="389"/>
      <c r="LGX171" s="286"/>
      <c r="LHA171" s="389"/>
      <c r="LHB171" s="286"/>
      <c r="LHE171" s="389"/>
      <c r="LHF171" s="286"/>
      <c r="LHI171" s="389"/>
      <c r="LHJ171" s="286"/>
      <c r="LHM171" s="389"/>
      <c r="LHN171" s="286"/>
      <c r="LHQ171" s="389"/>
      <c r="LHR171" s="286"/>
      <c r="LHU171" s="389"/>
      <c r="LHV171" s="286"/>
      <c r="LHY171" s="389"/>
      <c r="LHZ171" s="286"/>
      <c r="LIC171" s="389"/>
      <c r="LID171" s="286"/>
      <c r="LIG171" s="389"/>
      <c r="LIH171" s="286"/>
      <c r="LIK171" s="389"/>
      <c r="LIL171" s="286"/>
      <c r="LIO171" s="389"/>
      <c r="LIP171" s="286"/>
      <c r="LIS171" s="389"/>
      <c r="LIT171" s="286"/>
      <c r="LIW171" s="389"/>
      <c r="LIX171" s="286"/>
      <c r="LJA171" s="389"/>
      <c r="LJB171" s="286"/>
      <c r="LJE171" s="389"/>
      <c r="LJF171" s="286"/>
      <c r="LJI171" s="389"/>
      <c r="LJJ171" s="286"/>
      <c r="LJM171" s="389"/>
      <c r="LJN171" s="286"/>
      <c r="LJQ171" s="389"/>
      <c r="LJR171" s="286"/>
      <c r="LJU171" s="389"/>
      <c r="LJV171" s="286"/>
      <c r="LJY171" s="389"/>
      <c r="LJZ171" s="286"/>
      <c r="LKC171" s="389"/>
      <c r="LKD171" s="286"/>
      <c r="LKG171" s="389"/>
      <c r="LKH171" s="286"/>
      <c r="LKK171" s="389"/>
      <c r="LKL171" s="286"/>
      <c r="LKO171" s="389"/>
      <c r="LKP171" s="286"/>
      <c r="LKS171" s="389"/>
      <c r="LKT171" s="286"/>
      <c r="LKW171" s="389"/>
      <c r="LKX171" s="286"/>
      <c r="LLA171" s="389"/>
      <c r="LLB171" s="286"/>
      <c r="LLE171" s="389"/>
      <c r="LLF171" s="286"/>
      <c r="LLI171" s="389"/>
      <c r="LLJ171" s="286"/>
      <c r="LLM171" s="389"/>
      <c r="LLN171" s="286"/>
      <c r="LLQ171" s="389"/>
      <c r="LLR171" s="286"/>
      <c r="LLU171" s="389"/>
      <c r="LLV171" s="286"/>
      <c r="LLY171" s="389"/>
      <c r="LLZ171" s="286"/>
      <c r="LMC171" s="389"/>
      <c r="LMD171" s="286"/>
      <c r="LMG171" s="389"/>
      <c r="LMH171" s="286"/>
      <c r="LMK171" s="389"/>
      <c r="LML171" s="286"/>
      <c r="LMO171" s="389"/>
      <c r="LMP171" s="286"/>
      <c r="LMS171" s="389"/>
      <c r="LMT171" s="286"/>
      <c r="LMW171" s="389"/>
      <c r="LMX171" s="286"/>
      <c r="LNA171" s="389"/>
      <c r="LNB171" s="286"/>
      <c r="LNE171" s="389"/>
      <c r="LNF171" s="286"/>
      <c r="LNI171" s="389"/>
      <c r="LNJ171" s="286"/>
      <c r="LNM171" s="389"/>
      <c r="LNN171" s="286"/>
      <c r="LNQ171" s="389"/>
      <c r="LNR171" s="286"/>
      <c r="LNU171" s="389"/>
      <c r="LNV171" s="286"/>
      <c r="LNY171" s="389"/>
      <c r="LNZ171" s="286"/>
      <c r="LOC171" s="389"/>
      <c r="LOD171" s="286"/>
      <c r="LOG171" s="389"/>
      <c r="LOH171" s="286"/>
      <c r="LOK171" s="389"/>
      <c r="LOL171" s="286"/>
      <c r="LOO171" s="389"/>
      <c r="LOP171" s="286"/>
      <c r="LOS171" s="389"/>
      <c r="LOT171" s="286"/>
      <c r="LOW171" s="389"/>
      <c r="LOX171" s="286"/>
      <c r="LPA171" s="389"/>
      <c r="LPB171" s="286"/>
      <c r="LPE171" s="389"/>
      <c r="LPF171" s="286"/>
      <c r="LPI171" s="389"/>
      <c r="LPJ171" s="286"/>
      <c r="LPM171" s="389"/>
      <c r="LPN171" s="286"/>
      <c r="LPQ171" s="389"/>
      <c r="LPR171" s="286"/>
      <c r="LPU171" s="389"/>
      <c r="LPV171" s="286"/>
      <c r="LPY171" s="389"/>
      <c r="LPZ171" s="286"/>
      <c r="LQC171" s="389"/>
      <c r="LQD171" s="286"/>
      <c r="LQG171" s="389"/>
      <c r="LQH171" s="286"/>
      <c r="LQK171" s="389"/>
      <c r="LQL171" s="286"/>
      <c r="LQO171" s="389"/>
      <c r="LQP171" s="286"/>
      <c r="LQS171" s="389"/>
      <c r="LQT171" s="286"/>
      <c r="LQW171" s="389"/>
      <c r="LQX171" s="286"/>
      <c r="LRA171" s="389"/>
      <c r="LRB171" s="286"/>
      <c r="LRE171" s="389"/>
      <c r="LRF171" s="286"/>
      <c r="LRI171" s="389"/>
      <c r="LRJ171" s="286"/>
      <c r="LRM171" s="389"/>
      <c r="LRN171" s="286"/>
      <c r="LRQ171" s="389"/>
      <c r="LRR171" s="286"/>
      <c r="LRU171" s="389"/>
      <c r="LRV171" s="286"/>
      <c r="LRY171" s="389"/>
      <c r="LRZ171" s="286"/>
      <c r="LSC171" s="389"/>
      <c r="LSD171" s="286"/>
      <c r="LSG171" s="389"/>
      <c r="LSH171" s="286"/>
      <c r="LSK171" s="389"/>
      <c r="LSL171" s="286"/>
      <c r="LSO171" s="389"/>
      <c r="LSP171" s="286"/>
      <c r="LSS171" s="389"/>
      <c r="LST171" s="286"/>
      <c r="LSW171" s="389"/>
      <c r="LSX171" s="286"/>
      <c r="LTA171" s="389"/>
      <c r="LTB171" s="286"/>
      <c r="LTE171" s="389"/>
      <c r="LTF171" s="286"/>
      <c r="LTI171" s="389"/>
      <c r="LTJ171" s="286"/>
      <c r="LTM171" s="389"/>
      <c r="LTN171" s="286"/>
      <c r="LTQ171" s="389"/>
      <c r="LTR171" s="286"/>
      <c r="LTU171" s="389"/>
      <c r="LTV171" s="286"/>
      <c r="LTY171" s="389"/>
      <c r="LTZ171" s="286"/>
      <c r="LUC171" s="389"/>
      <c r="LUD171" s="286"/>
      <c r="LUG171" s="389"/>
      <c r="LUH171" s="286"/>
      <c r="LUK171" s="389"/>
      <c r="LUL171" s="286"/>
      <c r="LUO171" s="389"/>
      <c r="LUP171" s="286"/>
      <c r="LUS171" s="389"/>
      <c r="LUT171" s="286"/>
      <c r="LUW171" s="389"/>
      <c r="LUX171" s="286"/>
      <c r="LVA171" s="389"/>
      <c r="LVB171" s="286"/>
      <c r="LVE171" s="389"/>
      <c r="LVF171" s="286"/>
      <c r="LVI171" s="389"/>
      <c r="LVJ171" s="286"/>
      <c r="LVM171" s="389"/>
      <c r="LVN171" s="286"/>
      <c r="LVQ171" s="389"/>
      <c r="LVR171" s="286"/>
      <c r="LVU171" s="389"/>
      <c r="LVV171" s="286"/>
      <c r="LVY171" s="389"/>
      <c r="LVZ171" s="286"/>
      <c r="LWC171" s="389"/>
      <c r="LWD171" s="286"/>
      <c r="LWG171" s="389"/>
      <c r="LWH171" s="286"/>
      <c r="LWK171" s="389"/>
      <c r="LWL171" s="286"/>
      <c r="LWO171" s="389"/>
      <c r="LWP171" s="286"/>
      <c r="LWS171" s="389"/>
      <c r="LWT171" s="286"/>
      <c r="LWW171" s="389"/>
      <c r="LWX171" s="286"/>
      <c r="LXA171" s="389"/>
      <c r="LXB171" s="286"/>
      <c r="LXE171" s="389"/>
      <c r="LXF171" s="286"/>
      <c r="LXI171" s="389"/>
      <c r="LXJ171" s="286"/>
      <c r="LXM171" s="389"/>
      <c r="LXN171" s="286"/>
      <c r="LXQ171" s="389"/>
      <c r="LXR171" s="286"/>
      <c r="LXU171" s="389"/>
      <c r="LXV171" s="286"/>
      <c r="LXY171" s="389"/>
      <c r="LXZ171" s="286"/>
      <c r="LYC171" s="389"/>
      <c r="LYD171" s="286"/>
      <c r="LYG171" s="389"/>
      <c r="LYH171" s="286"/>
      <c r="LYK171" s="389"/>
      <c r="LYL171" s="286"/>
      <c r="LYO171" s="389"/>
      <c r="LYP171" s="286"/>
      <c r="LYS171" s="389"/>
      <c r="LYT171" s="286"/>
      <c r="LYW171" s="389"/>
      <c r="LYX171" s="286"/>
      <c r="LZA171" s="389"/>
      <c r="LZB171" s="286"/>
      <c r="LZE171" s="389"/>
      <c r="LZF171" s="286"/>
      <c r="LZI171" s="389"/>
      <c r="LZJ171" s="286"/>
      <c r="LZM171" s="389"/>
      <c r="LZN171" s="286"/>
      <c r="LZQ171" s="389"/>
      <c r="LZR171" s="286"/>
      <c r="LZU171" s="389"/>
      <c r="LZV171" s="286"/>
      <c r="LZY171" s="389"/>
      <c r="LZZ171" s="286"/>
      <c r="MAC171" s="389"/>
      <c r="MAD171" s="286"/>
      <c r="MAG171" s="389"/>
      <c r="MAH171" s="286"/>
      <c r="MAK171" s="389"/>
      <c r="MAL171" s="286"/>
      <c r="MAO171" s="389"/>
      <c r="MAP171" s="286"/>
      <c r="MAS171" s="389"/>
      <c r="MAT171" s="286"/>
      <c r="MAW171" s="389"/>
      <c r="MAX171" s="286"/>
      <c r="MBA171" s="389"/>
      <c r="MBB171" s="286"/>
      <c r="MBE171" s="389"/>
      <c r="MBF171" s="286"/>
      <c r="MBI171" s="389"/>
      <c r="MBJ171" s="286"/>
      <c r="MBM171" s="389"/>
      <c r="MBN171" s="286"/>
      <c r="MBQ171" s="389"/>
      <c r="MBR171" s="286"/>
      <c r="MBU171" s="389"/>
      <c r="MBV171" s="286"/>
      <c r="MBY171" s="389"/>
      <c r="MBZ171" s="286"/>
      <c r="MCC171" s="389"/>
      <c r="MCD171" s="286"/>
      <c r="MCG171" s="389"/>
      <c r="MCH171" s="286"/>
      <c r="MCK171" s="389"/>
      <c r="MCL171" s="286"/>
      <c r="MCO171" s="389"/>
      <c r="MCP171" s="286"/>
      <c r="MCS171" s="389"/>
      <c r="MCT171" s="286"/>
      <c r="MCW171" s="389"/>
      <c r="MCX171" s="286"/>
      <c r="MDA171" s="389"/>
      <c r="MDB171" s="286"/>
      <c r="MDE171" s="389"/>
      <c r="MDF171" s="286"/>
      <c r="MDI171" s="389"/>
      <c r="MDJ171" s="286"/>
      <c r="MDM171" s="389"/>
      <c r="MDN171" s="286"/>
      <c r="MDQ171" s="389"/>
      <c r="MDR171" s="286"/>
      <c r="MDU171" s="389"/>
      <c r="MDV171" s="286"/>
      <c r="MDY171" s="389"/>
      <c r="MDZ171" s="286"/>
      <c r="MEC171" s="389"/>
      <c r="MED171" s="286"/>
      <c r="MEG171" s="389"/>
      <c r="MEH171" s="286"/>
      <c r="MEK171" s="389"/>
      <c r="MEL171" s="286"/>
      <c r="MEO171" s="389"/>
      <c r="MEP171" s="286"/>
      <c r="MES171" s="389"/>
      <c r="MET171" s="286"/>
      <c r="MEW171" s="389"/>
      <c r="MEX171" s="286"/>
      <c r="MFA171" s="389"/>
      <c r="MFB171" s="286"/>
      <c r="MFE171" s="389"/>
      <c r="MFF171" s="286"/>
      <c r="MFI171" s="389"/>
      <c r="MFJ171" s="286"/>
      <c r="MFM171" s="389"/>
      <c r="MFN171" s="286"/>
      <c r="MFQ171" s="389"/>
      <c r="MFR171" s="286"/>
      <c r="MFU171" s="389"/>
      <c r="MFV171" s="286"/>
      <c r="MFY171" s="389"/>
      <c r="MFZ171" s="286"/>
      <c r="MGC171" s="389"/>
      <c r="MGD171" s="286"/>
      <c r="MGG171" s="389"/>
      <c r="MGH171" s="286"/>
      <c r="MGK171" s="389"/>
      <c r="MGL171" s="286"/>
      <c r="MGO171" s="389"/>
      <c r="MGP171" s="286"/>
      <c r="MGS171" s="389"/>
      <c r="MGT171" s="286"/>
      <c r="MGW171" s="389"/>
      <c r="MGX171" s="286"/>
      <c r="MHA171" s="389"/>
      <c r="MHB171" s="286"/>
      <c r="MHE171" s="389"/>
      <c r="MHF171" s="286"/>
      <c r="MHI171" s="389"/>
      <c r="MHJ171" s="286"/>
      <c r="MHM171" s="389"/>
      <c r="MHN171" s="286"/>
      <c r="MHQ171" s="389"/>
      <c r="MHR171" s="286"/>
      <c r="MHU171" s="389"/>
      <c r="MHV171" s="286"/>
      <c r="MHY171" s="389"/>
      <c r="MHZ171" s="286"/>
      <c r="MIC171" s="389"/>
      <c r="MID171" s="286"/>
      <c r="MIG171" s="389"/>
      <c r="MIH171" s="286"/>
      <c r="MIK171" s="389"/>
      <c r="MIL171" s="286"/>
      <c r="MIO171" s="389"/>
      <c r="MIP171" s="286"/>
      <c r="MIS171" s="389"/>
      <c r="MIT171" s="286"/>
      <c r="MIW171" s="389"/>
      <c r="MIX171" s="286"/>
      <c r="MJA171" s="389"/>
      <c r="MJB171" s="286"/>
      <c r="MJE171" s="389"/>
      <c r="MJF171" s="286"/>
      <c r="MJI171" s="389"/>
      <c r="MJJ171" s="286"/>
      <c r="MJM171" s="389"/>
      <c r="MJN171" s="286"/>
      <c r="MJQ171" s="389"/>
      <c r="MJR171" s="286"/>
      <c r="MJU171" s="389"/>
      <c r="MJV171" s="286"/>
      <c r="MJY171" s="389"/>
      <c r="MJZ171" s="286"/>
      <c r="MKC171" s="389"/>
      <c r="MKD171" s="286"/>
      <c r="MKG171" s="389"/>
      <c r="MKH171" s="286"/>
      <c r="MKK171" s="389"/>
      <c r="MKL171" s="286"/>
      <c r="MKO171" s="389"/>
      <c r="MKP171" s="286"/>
      <c r="MKS171" s="389"/>
      <c r="MKT171" s="286"/>
      <c r="MKW171" s="389"/>
      <c r="MKX171" s="286"/>
      <c r="MLA171" s="389"/>
      <c r="MLB171" s="286"/>
      <c r="MLE171" s="389"/>
      <c r="MLF171" s="286"/>
      <c r="MLI171" s="389"/>
      <c r="MLJ171" s="286"/>
      <c r="MLM171" s="389"/>
      <c r="MLN171" s="286"/>
      <c r="MLQ171" s="389"/>
      <c r="MLR171" s="286"/>
      <c r="MLU171" s="389"/>
      <c r="MLV171" s="286"/>
      <c r="MLY171" s="389"/>
      <c r="MLZ171" s="286"/>
      <c r="MMC171" s="389"/>
      <c r="MMD171" s="286"/>
      <c r="MMG171" s="389"/>
      <c r="MMH171" s="286"/>
      <c r="MMK171" s="389"/>
      <c r="MML171" s="286"/>
      <c r="MMO171" s="389"/>
      <c r="MMP171" s="286"/>
      <c r="MMS171" s="389"/>
      <c r="MMT171" s="286"/>
      <c r="MMW171" s="389"/>
      <c r="MMX171" s="286"/>
      <c r="MNA171" s="389"/>
      <c r="MNB171" s="286"/>
      <c r="MNE171" s="389"/>
      <c r="MNF171" s="286"/>
      <c r="MNI171" s="389"/>
      <c r="MNJ171" s="286"/>
      <c r="MNM171" s="389"/>
      <c r="MNN171" s="286"/>
      <c r="MNQ171" s="389"/>
      <c r="MNR171" s="286"/>
      <c r="MNU171" s="389"/>
      <c r="MNV171" s="286"/>
      <c r="MNY171" s="389"/>
      <c r="MNZ171" s="286"/>
      <c r="MOC171" s="389"/>
      <c r="MOD171" s="286"/>
      <c r="MOG171" s="389"/>
      <c r="MOH171" s="286"/>
      <c r="MOK171" s="389"/>
      <c r="MOL171" s="286"/>
      <c r="MOO171" s="389"/>
      <c r="MOP171" s="286"/>
      <c r="MOS171" s="389"/>
      <c r="MOT171" s="286"/>
      <c r="MOW171" s="389"/>
      <c r="MOX171" s="286"/>
      <c r="MPA171" s="389"/>
      <c r="MPB171" s="286"/>
      <c r="MPE171" s="389"/>
      <c r="MPF171" s="286"/>
      <c r="MPI171" s="389"/>
      <c r="MPJ171" s="286"/>
      <c r="MPM171" s="389"/>
      <c r="MPN171" s="286"/>
      <c r="MPQ171" s="389"/>
      <c r="MPR171" s="286"/>
      <c r="MPU171" s="389"/>
      <c r="MPV171" s="286"/>
      <c r="MPY171" s="389"/>
      <c r="MPZ171" s="286"/>
      <c r="MQC171" s="389"/>
      <c r="MQD171" s="286"/>
      <c r="MQG171" s="389"/>
      <c r="MQH171" s="286"/>
      <c r="MQK171" s="389"/>
      <c r="MQL171" s="286"/>
      <c r="MQO171" s="389"/>
      <c r="MQP171" s="286"/>
      <c r="MQS171" s="389"/>
      <c r="MQT171" s="286"/>
      <c r="MQW171" s="389"/>
      <c r="MQX171" s="286"/>
      <c r="MRA171" s="389"/>
      <c r="MRB171" s="286"/>
      <c r="MRE171" s="389"/>
      <c r="MRF171" s="286"/>
      <c r="MRI171" s="389"/>
      <c r="MRJ171" s="286"/>
      <c r="MRM171" s="389"/>
      <c r="MRN171" s="286"/>
      <c r="MRQ171" s="389"/>
      <c r="MRR171" s="286"/>
      <c r="MRU171" s="389"/>
      <c r="MRV171" s="286"/>
      <c r="MRY171" s="389"/>
      <c r="MRZ171" s="286"/>
      <c r="MSC171" s="389"/>
      <c r="MSD171" s="286"/>
      <c r="MSG171" s="389"/>
      <c r="MSH171" s="286"/>
      <c r="MSK171" s="389"/>
      <c r="MSL171" s="286"/>
      <c r="MSO171" s="389"/>
      <c r="MSP171" s="286"/>
      <c r="MSS171" s="389"/>
      <c r="MST171" s="286"/>
      <c r="MSW171" s="389"/>
      <c r="MSX171" s="286"/>
      <c r="MTA171" s="389"/>
      <c r="MTB171" s="286"/>
      <c r="MTE171" s="389"/>
      <c r="MTF171" s="286"/>
      <c r="MTI171" s="389"/>
      <c r="MTJ171" s="286"/>
      <c r="MTM171" s="389"/>
      <c r="MTN171" s="286"/>
      <c r="MTQ171" s="389"/>
      <c r="MTR171" s="286"/>
      <c r="MTU171" s="389"/>
      <c r="MTV171" s="286"/>
      <c r="MTY171" s="389"/>
      <c r="MTZ171" s="286"/>
      <c r="MUC171" s="389"/>
      <c r="MUD171" s="286"/>
      <c r="MUG171" s="389"/>
      <c r="MUH171" s="286"/>
      <c r="MUK171" s="389"/>
      <c r="MUL171" s="286"/>
      <c r="MUO171" s="389"/>
      <c r="MUP171" s="286"/>
      <c r="MUS171" s="389"/>
      <c r="MUT171" s="286"/>
      <c r="MUW171" s="389"/>
      <c r="MUX171" s="286"/>
      <c r="MVA171" s="389"/>
      <c r="MVB171" s="286"/>
      <c r="MVE171" s="389"/>
      <c r="MVF171" s="286"/>
      <c r="MVI171" s="389"/>
      <c r="MVJ171" s="286"/>
      <c r="MVM171" s="389"/>
      <c r="MVN171" s="286"/>
      <c r="MVQ171" s="389"/>
      <c r="MVR171" s="286"/>
      <c r="MVU171" s="389"/>
      <c r="MVV171" s="286"/>
      <c r="MVY171" s="389"/>
      <c r="MVZ171" s="286"/>
      <c r="MWC171" s="389"/>
      <c r="MWD171" s="286"/>
      <c r="MWG171" s="389"/>
      <c r="MWH171" s="286"/>
      <c r="MWK171" s="389"/>
      <c r="MWL171" s="286"/>
      <c r="MWO171" s="389"/>
      <c r="MWP171" s="286"/>
      <c r="MWS171" s="389"/>
      <c r="MWT171" s="286"/>
      <c r="MWW171" s="389"/>
      <c r="MWX171" s="286"/>
      <c r="MXA171" s="389"/>
      <c r="MXB171" s="286"/>
      <c r="MXE171" s="389"/>
      <c r="MXF171" s="286"/>
      <c r="MXI171" s="389"/>
      <c r="MXJ171" s="286"/>
      <c r="MXM171" s="389"/>
      <c r="MXN171" s="286"/>
      <c r="MXQ171" s="389"/>
      <c r="MXR171" s="286"/>
      <c r="MXU171" s="389"/>
      <c r="MXV171" s="286"/>
      <c r="MXY171" s="389"/>
      <c r="MXZ171" s="286"/>
      <c r="MYC171" s="389"/>
      <c r="MYD171" s="286"/>
      <c r="MYG171" s="389"/>
      <c r="MYH171" s="286"/>
      <c r="MYK171" s="389"/>
      <c r="MYL171" s="286"/>
      <c r="MYO171" s="389"/>
      <c r="MYP171" s="286"/>
      <c r="MYS171" s="389"/>
      <c r="MYT171" s="286"/>
      <c r="MYW171" s="389"/>
      <c r="MYX171" s="286"/>
      <c r="MZA171" s="389"/>
      <c r="MZB171" s="286"/>
      <c r="MZE171" s="389"/>
      <c r="MZF171" s="286"/>
      <c r="MZI171" s="389"/>
      <c r="MZJ171" s="286"/>
      <c r="MZM171" s="389"/>
      <c r="MZN171" s="286"/>
      <c r="MZQ171" s="389"/>
      <c r="MZR171" s="286"/>
      <c r="MZU171" s="389"/>
      <c r="MZV171" s="286"/>
      <c r="MZY171" s="389"/>
      <c r="MZZ171" s="286"/>
      <c r="NAC171" s="389"/>
      <c r="NAD171" s="286"/>
      <c r="NAG171" s="389"/>
      <c r="NAH171" s="286"/>
      <c r="NAK171" s="389"/>
      <c r="NAL171" s="286"/>
      <c r="NAO171" s="389"/>
      <c r="NAP171" s="286"/>
      <c r="NAS171" s="389"/>
      <c r="NAT171" s="286"/>
      <c r="NAW171" s="389"/>
      <c r="NAX171" s="286"/>
      <c r="NBA171" s="389"/>
      <c r="NBB171" s="286"/>
      <c r="NBE171" s="389"/>
      <c r="NBF171" s="286"/>
      <c r="NBI171" s="389"/>
      <c r="NBJ171" s="286"/>
      <c r="NBM171" s="389"/>
      <c r="NBN171" s="286"/>
      <c r="NBQ171" s="389"/>
      <c r="NBR171" s="286"/>
      <c r="NBU171" s="389"/>
      <c r="NBV171" s="286"/>
      <c r="NBY171" s="389"/>
      <c r="NBZ171" s="286"/>
      <c r="NCC171" s="389"/>
      <c r="NCD171" s="286"/>
      <c r="NCG171" s="389"/>
      <c r="NCH171" s="286"/>
      <c r="NCK171" s="389"/>
      <c r="NCL171" s="286"/>
      <c r="NCO171" s="389"/>
      <c r="NCP171" s="286"/>
      <c r="NCS171" s="389"/>
      <c r="NCT171" s="286"/>
      <c r="NCW171" s="389"/>
      <c r="NCX171" s="286"/>
      <c r="NDA171" s="389"/>
      <c r="NDB171" s="286"/>
      <c r="NDE171" s="389"/>
      <c r="NDF171" s="286"/>
      <c r="NDI171" s="389"/>
      <c r="NDJ171" s="286"/>
      <c r="NDM171" s="389"/>
      <c r="NDN171" s="286"/>
      <c r="NDQ171" s="389"/>
      <c r="NDR171" s="286"/>
      <c r="NDU171" s="389"/>
      <c r="NDV171" s="286"/>
      <c r="NDY171" s="389"/>
      <c r="NDZ171" s="286"/>
      <c r="NEC171" s="389"/>
      <c r="NED171" s="286"/>
      <c r="NEG171" s="389"/>
      <c r="NEH171" s="286"/>
      <c r="NEK171" s="389"/>
      <c r="NEL171" s="286"/>
      <c r="NEO171" s="389"/>
      <c r="NEP171" s="286"/>
      <c r="NES171" s="389"/>
      <c r="NET171" s="286"/>
      <c r="NEW171" s="389"/>
      <c r="NEX171" s="286"/>
      <c r="NFA171" s="389"/>
      <c r="NFB171" s="286"/>
      <c r="NFE171" s="389"/>
      <c r="NFF171" s="286"/>
      <c r="NFI171" s="389"/>
      <c r="NFJ171" s="286"/>
      <c r="NFM171" s="389"/>
      <c r="NFN171" s="286"/>
      <c r="NFQ171" s="389"/>
      <c r="NFR171" s="286"/>
      <c r="NFU171" s="389"/>
      <c r="NFV171" s="286"/>
      <c r="NFY171" s="389"/>
      <c r="NFZ171" s="286"/>
      <c r="NGC171" s="389"/>
      <c r="NGD171" s="286"/>
      <c r="NGG171" s="389"/>
      <c r="NGH171" s="286"/>
      <c r="NGK171" s="389"/>
      <c r="NGL171" s="286"/>
      <c r="NGO171" s="389"/>
      <c r="NGP171" s="286"/>
      <c r="NGS171" s="389"/>
      <c r="NGT171" s="286"/>
      <c r="NGW171" s="389"/>
      <c r="NGX171" s="286"/>
      <c r="NHA171" s="389"/>
      <c r="NHB171" s="286"/>
      <c r="NHE171" s="389"/>
      <c r="NHF171" s="286"/>
      <c r="NHI171" s="389"/>
      <c r="NHJ171" s="286"/>
      <c r="NHM171" s="389"/>
      <c r="NHN171" s="286"/>
      <c r="NHQ171" s="389"/>
      <c r="NHR171" s="286"/>
      <c r="NHU171" s="389"/>
      <c r="NHV171" s="286"/>
      <c r="NHY171" s="389"/>
      <c r="NHZ171" s="286"/>
      <c r="NIC171" s="389"/>
      <c r="NID171" s="286"/>
      <c r="NIG171" s="389"/>
      <c r="NIH171" s="286"/>
      <c r="NIK171" s="389"/>
      <c r="NIL171" s="286"/>
      <c r="NIO171" s="389"/>
      <c r="NIP171" s="286"/>
      <c r="NIS171" s="389"/>
      <c r="NIT171" s="286"/>
      <c r="NIW171" s="389"/>
      <c r="NIX171" s="286"/>
      <c r="NJA171" s="389"/>
      <c r="NJB171" s="286"/>
      <c r="NJE171" s="389"/>
      <c r="NJF171" s="286"/>
      <c r="NJI171" s="389"/>
      <c r="NJJ171" s="286"/>
      <c r="NJM171" s="389"/>
      <c r="NJN171" s="286"/>
      <c r="NJQ171" s="389"/>
      <c r="NJR171" s="286"/>
      <c r="NJU171" s="389"/>
      <c r="NJV171" s="286"/>
      <c r="NJY171" s="389"/>
      <c r="NJZ171" s="286"/>
      <c r="NKC171" s="389"/>
      <c r="NKD171" s="286"/>
      <c r="NKG171" s="389"/>
      <c r="NKH171" s="286"/>
      <c r="NKK171" s="389"/>
      <c r="NKL171" s="286"/>
      <c r="NKO171" s="389"/>
      <c r="NKP171" s="286"/>
      <c r="NKS171" s="389"/>
      <c r="NKT171" s="286"/>
      <c r="NKW171" s="389"/>
      <c r="NKX171" s="286"/>
      <c r="NLA171" s="389"/>
      <c r="NLB171" s="286"/>
      <c r="NLE171" s="389"/>
      <c r="NLF171" s="286"/>
      <c r="NLI171" s="389"/>
      <c r="NLJ171" s="286"/>
      <c r="NLM171" s="389"/>
      <c r="NLN171" s="286"/>
      <c r="NLQ171" s="389"/>
      <c r="NLR171" s="286"/>
      <c r="NLU171" s="389"/>
      <c r="NLV171" s="286"/>
      <c r="NLY171" s="389"/>
      <c r="NLZ171" s="286"/>
      <c r="NMC171" s="389"/>
      <c r="NMD171" s="286"/>
      <c r="NMG171" s="389"/>
      <c r="NMH171" s="286"/>
      <c r="NMK171" s="389"/>
      <c r="NML171" s="286"/>
      <c r="NMO171" s="389"/>
      <c r="NMP171" s="286"/>
      <c r="NMS171" s="389"/>
      <c r="NMT171" s="286"/>
      <c r="NMW171" s="389"/>
      <c r="NMX171" s="286"/>
      <c r="NNA171" s="389"/>
      <c r="NNB171" s="286"/>
      <c r="NNE171" s="389"/>
      <c r="NNF171" s="286"/>
      <c r="NNI171" s="389"/>
      <c r="NNJ171" s="286"/>
      <c r="NNM171" s="389"/>
      <c r="NNN171" s="286"/>
      <c r="NNQ171" s="389"/>
      <c r="NNR171" s="286"/>
      <c r="NNU171" s="389"/>
      <c r="NNV171" s="286"/>
      <c r="NNY171" s="389"/>
      <c r="NNZ171" s="286"/>
      <c r="NOC171" s="389"/>
      <c r="NOD171" s="286"/>
      <c r="NOG171" s="389"/>
      <c r="NOH171" s="286"/>
      <c r="NOK171" s="389"/>
      <c r="NOL171" s="286"/>
      <c r="NOO171" s="389"/>
      <c r="NOP171" s="286"/>
      <c r="NOS171" s="389"/>
      <c r="NOT171" s="286"/>
      <c r="NOW171" s="389"/>
      <c r="NOX171" s="286"/>
      <c r="NPA171" s="389"/>
      <c r="NPB171" s="286"/>
      <c r="NPE171" s="389"/>
      <c r="NPF171" s="286"/>
      <c r="NPI171" s="389"/>
      <c r="NPJ171" s="286"/>
      <c r="NPM171" s="389"/>
      <c r="NPN171" s="286"/>
      <c r="NPQ171" s="389"/>
      <c r="NPR171" s="286"/>
      <c r="NPU171" s="389"/>
      <c r="NPV171" s="286"/>
      <c r="NPY171" s="389"/>
      <c r="NPZ171" s="286"/>
      <c r="NQC171" s="389"/>
      <c r="NQD171" s="286"/>
      <c r="NQG171" s="389"/>
      <c r="NQH171" s="286"/>
      <c r="NQK171" s="389"/>
      <c r="NQL171" s="286"/>
      <c r="NQO171" s="389"/>
      <c r="NQP171" s="286"/>
      <c r="NQS171" s="389"/>
      <c r="NQT171" s="286"/>
      <c r="NQW171" s="389"/>
      <c r="NQX171" s="286"/>
      <c r="NRA171" s="389"/>
      <c r="NRB171" s="286"/>
      <c r="NRE171" s="389"/>
      <c r="NRF171" s="286"/>
      <c r="NRI171" s="389"/>
      <c r="NRJ171" s="286"/>
      <c r="NRM171" s="389"/>
      <c r="NRN171" s="286"/>
      <c r="NRQ171" s="389"/>
      <c r="NRR171" s="286"/>
      <c r="NRU171" s="389"/>
      <c r="NRV171" s="286"/>
      <c r="NRY171" s="389"/>
      <c r="NRZ171" s="286"/>
      <c r="NSC171" s="389"/>
      <c r="NSD171" s="286"/>
      <c r="NSG171" s="389"/>
      <c r="NSH171" s="286"/>
      <c r="NSK171" s="389"/>
      <c r="NSL171" s="286"/>
      <c r="NSO171" s="389"/>
      <c r="NSP171" s="286"/>
      <c r="NSS171" s="389"/>
      <c r="NST171" s="286"/>
      <c r="NSW171" s="389"/>
      <c r="NSX171" s="286"/>
      <c r="NTA171" s="389"/>
      <c r="NTB171" s="286"/>
      <c r="NTE171" s="389"/>
      <c r="NTF171" s="286"/>
      <c r="NTI171" s="389"/>
      <c r="NTJ171" s="286"/>
      <c r="NTM171" s="389"/>
      <c r="NTN171" s="286"/>
      <c r="NTQ171" s="389"/>
      <c r="NTR171" s="286"/>
      <c r="NTU171" s="389"/>
      <c r="NTV171" s="286"/>
      <c r="NTY171" s="389"/>
      <c r="NTZ171" s="286"/>
      <c r="NUC171" s="389"/>
      <c r="NUD171" s="286"/>
      <c r="NUG171" s="389"/>
      <c r="NUH171" s="286"/>
      <c r="NUK171" s="389"/>
      <c r="NUL171" s="286"/>
      <c r="NUO171" s="389"/>
      <c r="NUP171" s="286"/>
      <c r="NUS171" s="389"/>
      <c r="NUT171" s="286"/>
      <c r="NUW171" s="389"/>
      <c r="NUX171" s="286"/>
      <c r="NVA171" s="389"/>
      <c r="NVB171" s="286"/>
      <c r="NVE171" s="389"/>
      <c r="NVF171" s="286"/>
      <c r="NVI171" s="389"/>
      <c r="NVJ171" s="286"/>
      <c r="NVM171" s="389"/>
      <c r="NVN171" s="286"/>
      <c r="NVQ171" s="389"/>
      <c r="NVR171" s="286"/>
      <c r="NVU171" s="389"/>
      <c r="NVV171" s="286"/>
      <c r="NVY171" s="389"/>
      <c r="NVZ171" s="286"/>
      <c r="NWC171" s="389"/>
      <c r="NWD171" s="286"/>
      <c r="NWG171" s="389"/>
      <c r="NWH171" s="286"/>
      <c r="NWK171" s="389"/>
      <c r="NWL171" s="286"/>
      <c r="NWO171" s="389"/>
      <c r="NWP171" s="286"/>
      <c r="NWS171" s="389"/>
      <c r="NWT171" s="286"/>
      <c r="NWW171" s="389"/>
      <c r="NWX171" s="286"/>
      <c r="NXA171" s="389"/>
      <c r="NXB171" s="286"/>
      <c r="NXE171" s="389"/>
      <c r="NXF171" s="286"/>
      <c r="NXI171" s="389"/>
      <c r="NXJ171" s="286"/>
      <c r="NXM171" s="389"/>
      <c r="NXN171" s="286"/>
      <c r="NXQ171" s="389"/>
      <c r="NXR171" s="286"/>
      <c r="NXU171" s="389"/>
      <c r="NXV171" s="286"/>
      <c r="NXY171" s="389"/>
      <c r="NXZ171" s="286"/>
      <c r="NYC171" s="389"/>
      <c r="NYD171" s="286"/>
      <c r="NYG171" s="389"/>
      <c r="NYH171" s="286"/>
      <c r="NYK171" s="389"/>
      <c r="NYL171" s="286"/>
      <c r="NYO171" s="389"/>
      <c r="NYP171" s="286"/>
      <c r="NYS171" s="389"/>
      <c r="NYT171" s="286"/>
      <c r="NYW171" s="389"/>
      <c r="NYX171" s="286"/>
      <c r="NZA171" s="389"/>
      <c r="NZB171" s="286"/>
      <c r="NZE171" s="389"/>
      <c r="NZF171" s="286"/>
      <c r="NZI171" s="389"/>
      <c r="NZJ171" s="286"/>
      <c r="NZM171" s="389"/>
      <c r="NZN171" s="286"/>
      <c r="NZQ171" s="389"/>
      <c r="NZR171" s="286"/>
      <c r="NZU171" s="389"/>
      <c r="NZV171" s="286"/>
      <c r="NZY171" s="389"/>
      <c r="NZZ171" s="286"/>
      <c r="OAC171" s="389"/>
      <c r="OAD171" s="286"/>
      <c r="OAG171" s="389"/>
      <c r="OAH171" s="286"/>
      <c r="OAK171" s="389"/>
      <c r="OAL171" s="286"/>
      <c r="OAO171" s="389"/>
      <c r="OAP171" s="286"/>
      <c r="OAS171" s="389"/>
      <c r="OAT171" s="286"/>
      <c r="OAW171" s="389"/>
      <c r="OAX171" s="286"/>
      <c r="OBA171" s="389"/>
      <c r="OBB171" s="286"/>
      <c r="OBE171" s="389"/>
      <c r="OBF171" s="286"/>
      <c r="OBI171" s="389"/>
      <c r="OBJ171" s="286"/>
      <c r="OBM171" s="389"/>
      <c r="OBN171" s="286"/>
      <c r="OBQ171" s="389"/>
      <c r="OBR171" s="286"/>
      <c r="OBU171" s="389"/>
      <c r="OBV171" s="286"/>
      <c r="OBY171" s="389"/>
      <c r="OBZ171" s="286"/>
      <c r="OCC171" s="389"/>
      <c r="OCD171" s="286"/>
      <c r="OCG171" s="389"/>
      <c r="OCH171" s="286"/>
      <c r="OCK171" s="389"/>
      <c r="OCL171" s="286"/>
      <c r="OCO171" s="389"/>
      <c r="OCP171" s="286"/>
      <c r="OCS171" s="389"/>
      <c r="OCT171" s="286"/>
      <c r="OCW171" s="389"/>
      <c r="OCX171" s="286"/>
      <c r="ODA171" s="389"/>
      <c r="ODB171" s="286"/>
      <c r="ODE171" s="389"/>
      <c r="ODF171" s="286"/>
      <c r="ODI171" s="389"/>
      <c r="ODJ171" s="286"/>
      <c r="ODM171" s="389"/>
      <c r="ODN171" s="286"/>
      <c r="ODQ171" s="389"/>
      <c r="ODR171" s="286"/>
      <c r="ODU171" s="389"/>
      <c r="ODV171" s="286"/>
      <c r="ODY171" s="389"/>
      <c r="ODZ171" s="286"/>
      <c r="OEC171" s="389"/>
      <c r="OED171" s="286"/>
      <c r="OEG171" s="389"/>
      <c r="OEH171" s="286"/>
      <c r="OEK171" s="389"/>
      <c r="OEL171" s="286"/>
      <c r="OEO171" s="389"/>
      <c r="OEP171" s="286"/>
      <c r="OES171" s="389"/>
      <c r="OET171" s="286"/>
      <c r="OEW171" s="389"/>
      <c r="OEX171" s="286"/>
      <c r="OFA171" s="389"/>
      <c r="OFB171" s="286"/>
      <c r="OFE171" s="389"/>
      <c r="OFF171" s="286"/>
      <c r="OFI171" s="389"/>
      <c r="OFJ171" s="286"/>
      <c r="OFM171" s="389"/>
      <c r="OFN171" s="286"/>
      <c r="OFQ171" s="389"/>
      <c r="OFR171" s="286"/>
      <c r="OFU171" s="389"/>
      <c r="OFV171" s="286"/>
      <c r="OFY171" s="389"/>
      <c r="OFZ171" s="286"/>
      <c r="OGC171" s="389"/>
      <c r="OGD171" s="286"/>
      <c r="OGG171" s="389"/>
      <c r="OGH171" s="286"/>
      <c r="OGK171" s="389"/>
      <c r="OGL171" s="286"/>
      <c r="OGO171" s="389"/>
      <c r="OGP171" s="286"/>
      <c r="OGS171" s="389"/>
      <c r="OGT171" s="286"/>
      <c r="OGW171" s="389"/>
      <c r="OGX171" s="286"/>
      <c r="OHA171" s="389"/>
      <c r="OHB171" s="286"/>
      <c r="OHE171" s="389"/>
      <c r="OHF171" s="286"/>
      <c r="OHI171" s="389"/>
      <c r="OHJ171" s="286"/>
      <c r="OHM171" s="389"/>
      <c r="OHN171" s="286"/>
      <c r="OHQ171" s="389"/>
      <c r="OHR171" s="286"/>
      <c r="OHU171" s="389"/>
      <c r="OHV171" s="286"/>
      <c r="OHY171" s="389"/>
      <c r="OHZ171" s="286"/>
      <c r="OIC171" s="389"/>
      <c r="OID171" s="286"/>
      <c r="OIG171" s="389"/>
      <c r="OIH171" s="286"/>
      <c r="OIK171" s="389"/>
      <c r="OIL171" s="286"/>
      <c r="OIO171" s="389"/>
      <c r="OIP171" s="286"/>
      <c r="OIS171" s="389"/>
      <c r="OIT171" s="286"/>
      <c r="OIW171" s="389"/>
      <c r="OIX171" s="286"/>
      <c r="OJA171" s="389"/>
      <c r="OJB171" s="286"/>
      <c r="OJE171" s="389"/>
      <c r="OJF171" s="286"/>
      <c r="OJI171" s="389"/>
      <c r="OJJ171" s="286"/>
      <c r="OJM171" s="389"/>
      <c r="OJN171" s="286"/>
      <c r="OJQ171" s="389"/>
      <c r="OJR171" s="286"/>
      <c r="OJU171" s="389"/>
      <c r="OJV171" s="286"/>
      <c r="OJY171" s="389"/>
      <c r="OJZ171" s="286"/>
      <c r="OKC171" s="389"/>
      <c r="OKD171" s="286"/>
      <c r="OKG171" s="389"/>
      <c r="OKH171" s="286"/>
      <c r="OKK171" s="389"/>
      <c r="OKL171" s="286"/>
      <c r="OKO171" s="389"/>
      <c r="OKP171" s="286"/>
      <c r="OKS171" s="389"/>
      <c r="OKT171" s="286"/>
      <c r="OKW171" s="389"/>
      <c r="OKX171" s="286"/>
      <c r="OLA171" s="389"/>
      <c r="OLB171" s="286"/>
      <c r="OLE171" s="389"/>
      <c r="OLF171" s="286"/>
      <c r="OLI171" s="389"/>
      <c r="OLJ171" s="286"/>
      <c r="OLM171" s="389"/>
      <c r="OLN171" s="286"/>
      <c r="OLQ171" s="389"/>
      <c r="OLR171" s="286"/>
      <c r="OLU171" s="389"/>
      <c r="OLV171" s="286"/>
      <c r="OLY171" s="389"/>
      <c r="OLZ171" s="286"/>
      <c r="OMC171" s="389"/>
      <c r="OMD171" s="286"/>
      <c r="OMG171" s="389"/>
      <c r="OMH171" s="286"/>
      <c r="OMK171" s="389"/>
      <c r="OML171" s="286"/>
      <c r="OMO171" s="389"/>
      <c r="OMP171" s="286"/>
      <c r="OMS171" s="389"/>
      <c r="OMT171" s="286"/>
      <c r="OMW171" s="389"/>
      <c r="OMX171" s="286"/>
      <c r="ONA171" s="389"/>
      <c r="ONB171" s="286"/>
      <c r="ONE171" s="389"/>
      <c r="ONF171" s="286"/>
      <c r="ONI171" s="389"/>
      <c r="ONJ171" s="286"/>
      <c r="ONM171" s="389"/>
      <c r="ONN171" s="286"/>
      <c r="ONQ171" s="389"/>
      <c r="ONR171" s="286"/>
      <c r="ONU171" s="389"/>
      <c r="ONV171" s="286"/>
      <c r="ONY171" s="389"/>
      <c r="ONZ171" s="286"/>
      <c r="OOC171" s="389"/>
      <c r="OOD171" s="286"/>
      <c r="OOG171" s="389"/>
      <c r="OOH171" s="286"/>
      <c r="OOK171" s="389"/>
      <c r="OOL171" s="286"/>
      <c r="OOO171" s="389"/>
      <c r="OOP171" s="286"/>
      <c r="OOS171" s="389"/>
      <c r="OOT171" s="286"/>
      <c r="OOW171" s="389"/>
      <c r="OOX171" s="286"/>
      <c r="OPA171" s="389"/>
      <c r="OPB171" s="286"/>
      <c r="OPE171" s="389"/>
      <c r="OPF171" s="286"/>
      <c r="OPI171" s="389"/>
      <c r="OPJ171" s="286"/>
      <c r="OPM171" s="389"/>
      <c r="OPN171" s="286"/>
      <c r="OPQ171" s="389"/>
      <c r="OPR171" s="286"/>
      <c r="OPU171" s="389"/>
      <c r="OPV171" s="286"/>
      <c r="OPY171" s="389"/>
      <c r="OPZ171" s="286"/>
      <c r="OQC171" s="389"/>
      <c r="OQD171" s="286"/>
      <c r="OQG171" s="389"/>
      <c r="OQH171" s="286"/>
      <c r="OQK171" s="389"/>
      <c r="OQL171" s="286"/>
      <c r="OQO171" s="389"/>
      <c r="OQP171" s="286"/>
      <c r="OQS171" s="389"/>
      <c r="OQT171" s="286"/>
      <c r="OQW171" s="389"/>
      <c r="OQX171" s="286"/>
      <c r="ORA171" s="389"/>
      <c r="ORB171" s="286"/>
      <c r="ORE171" s="389"/>
      <c r="ORF171" s="286"/>
      <c r="ORI171" s="389"/>
      <c r="ORJ171" s="286"/>
      <c r="ORM171" s="389"/>
      <c r="ORN171" s="286"/>
      <c r="ORQ171" s="389"/>
      <c r="ORR171" s="286"/>
      <c r="ORU171" s="389"/>
      <c r="ORV171" s="286"/>
      <c r="ORY171" s="389"/>
      <c r="ORZ171" s="286"/>
      <c r="OSC171" s="389"/>
      <c r="OSD171" s="286"/>
      <c r="OSG171" s="389"/>
      <c r="OSH171" s="286"/>
      <c r="OSK171" s="389"/>
      <c r="OSL171" s="286"/>
      <c r="OSO171" s="389"/>
      <c r="OSP171" s="286"/>
      <c r="OSS171" s="389"/>
      <c r="OST171" s="286"/>
      <c r="OSW171" s="389"/>
      <c r="OSX171" s="286"/>
      <c r="OTA171" s="389"/>
      <c r="OTB171" s="286"/>
      <c r="OTE171" s="389"/>
      <c r="OTF171" s="286"/>
      <c r="OTI171" s="389"/>
      <c r="OTJ171" s="286"/>
      <c r="OTM171" s="389"/>
      <c r="OTN171" s="286"/>
      <c r="OTQ171" s="389"/>
      <c r="OTR171" s="286"/>
      <c r="OTU171" s="389"/>
      <c r="OTV171" s="286"/>
      <c r="OTY171" s="389"/>
      <c r="OTZ171" s="286"/>
      <c r="OUC171" s="389"/>
      <c r="OUD171" s="286"/>
      <c r="OUG171" s="389"/>
      <c r="OUH171" s="286"/>
      <c r="OUK171" s="389"/>
      <c r="OUL171" s="286"/>
      <c r="OUO171" s="389"/>
      <c r="OUP171" s="286"/>
      <c r="OUS171" s="389"/>
      <c r="OUT171" s="286"/>
      <c r="OUW171" s="389"/>
      <c r="OUX171" s="286"/>
      <c r="OVA171" s="389"/>
      <c r="OVB171" s="286"/>
      <c r="OVE171" s="389"/>
      <c r="OVF171" s="286"/>
      <c r="OVI171" s="389"/>
      <c r="OVJ171" s="286"/>
      <c r="OVM171" s="389"/>
      <c r="OVN171" s="286"/>
      <c r="OVQ171" s="389"/>
      <c r="OVR171" s="286"/>
      <c r="OVU171" s="389"/>
      <c r="OVV171" s="286"/>
      <c r="OVY171" s="389"/>
      <c r="OVZ171" s="286"/>
      <c r="OWC171" s="389"/>
      <c r="OWD171" s="286"/>
      <c r="OWG171" s="389"/>
      <c r="OWH171" s="286"/>
      <c r="OWK171" s="389"/>
      <c r="OWL171" s="286"/>
      <c r="OWO171" s="389"/>
      <c r="OWP171" s="286"/>
      <c r="OWS171" s="389"/>
      <c r="OWT171" s="286"/>
      <c r="OWW171" s="389"/>
      <c r="OWX171" s="286"/>
      <c r="OXA171" s="389"/>
      <c r="OXB171" s="286"/>
      <c r="OXE171" s="389"/>
      <c r="OXF171" s="286"/>
      <c r="OXI171" s="389"/>
      <c r="OXJ171" s="286"/>
      <c r="OXM171" s="389"/>
      <c r="OXN171" s="286"/>
      <c r="OXQ171" s="389"/>
      <c r="OXR171" s="286"/>
      <c r="OXU171" s="389"/>
      <c r="OXV171" s="286"/>
      <c r="OXY171" s="389"/>
      <c r="OXZ171" s="286"/>
      <c r="OYC171" s="389"/>
      <c r="OYD171" s="286"/>
      <c r="OYG171" s="389"/>
      <c r="OYH171" s="286"/>
      <c r="OYK171" s="389"/>
      <c r="OYL171" s="286"/>
      <c r="OYO171" s="389"/>
      <c r="OYP171" s="286"/>
      <c r="OYS171" s="389"/>
      <c r="OYT171" s="286"/>
      <c r="OYW171" s="389"/>
      <c r="OYX171" s="286"/>
      <c r="OZA171" s="389"/>
      <c r="OZB171" s="286"/>
      <c r="OZE171" s="389"/>
      <c r="OZF171" s="286"/>
      <c r="OZI171" s="389"/>
      <c r="OZJ171" s="286"/>
      <c r="OZM171" s="389"/>
      <c r="OZN171" s="286"/>
      <c r="OZQ171" s="389"/>
      <c r="OZR171" s="286"/>
      <c r="OZU171" s="389"/>
      <c r="OZV171" s="286"/>
      <c r="OZY171" s="389"/>
      <c r="OZZ171" s="286"/>
      <c r="PAC171" s="389"/>
      <c r="PAD171" s="286"/>
      <c r="PAG171" s="389"/>
      <c r="PAH171" s="286"/>
      <c r="PAK171" s="389"/>
      <c r="PAL171" s="286"/>
      <c r="PAO171" s="389"/>
      <c r="PAP171" s="286"/>
      <c r="PAS171" s="389"/>
      <c r="PAT171" s="286"/>
      <c r="PAW171" s="389"/>
      <c r="PAX171" s="286"/>
      <c r="PBA171" s="389"/>
      <c r="PBB171" s="286"/>
      <c r="PBE171" s="389"/>
      <c r="PBF171" s="286"/>
      <c r="PBI171" s="389"/>
      <c r="PBJ171" s="286"/>
      <c r="PBM171" s="389"/>
      <c r="PBN171" s="286"/>
      <c r="PBQ171" s="389"/>
      <c r="PBR171" s="286"/>
      <c r="PBU171" s="389"/>
      <c r="PBV171" s="286"/>
      <c r="PBY171" s="389"/>
      <c r="PBZ171" s="286"/>
      <c r="PCC171" s="389"/>
      <c r="PCD171" s="286"/>
      <c r="PCG171" s="389"/>
      <c r="PCH171" s="286"/>
      <c r="PCK171" s="389"/>
      <c r="PCL171" s="286"/>
      <c r="PCO171" s="389"/>
      <c r="PCP171" s="286"/>
      <c r="PCS171" s="389"/>
      <c r="PCT171" s="286"/>
      <c r="PCW171" s="389"/>
      <c r="PCX171" s="286"/>
      <c r="PDA171" s="389"/>
      <c r="PDB171" s="286"/>
      <c r="PDE171" s="389"/>
      <c r="PDF171" s="286"/>
      <c r="PDI171" s="389"/>
      <c r="PDJ171" s="286"/>
      <c r="PDM171" s="389"/>
      <c r="PDN171" s="286"/>
      <c r="PDQ171" s="389"/>
      <c r="PDR171" s="286"/>
      <c r="PDU171" s="389"/>
      <c r="PDV171" s="286"/>
      <c r="PDY171" s="389"/>
      <c r="PDZ171" s="286"/>
      <c r="PEC171" s="389"/>
      <c r="PED171" s="286"/>
      <c r="PEG171" s="389"/>
      <c r="PEH171" s="286"/>
      <c r="PEK171" s="389"/>
      <c r="PEL171" s="286"/>
      <c r="PEO171" s="389"/>
      <c r="PEP171" s="286"/>
      <c r="PES171" s="389"/>
      <c r="PET171" s="286"/>
      <c r="PEW171" s="389"/>
      <c r="PEX171" s="286"/>
      <c r="PFA171" s="389"/>
      <c r="PFB171" s="286"/>
      <c r="PFE171" s="389"/>
      <c r="PFF171" s="286"/>
      <c r="PFI171" s="389"/>
      <c r="PFJ171" s="286"/>
      <c r="PFM171" s="389"/>
      <c r="PFN171" s="286"/>
      <c r="PFQ171" s="389"/>
      <c r="PFR171" s="286"/>
      <c r="PFU171" s="389"/>
      <c r="PFV171" s="286"/>
      <c r="PFY171" s="389"/>
      <c r="PFZ171" s="286"/>
      <c r="PGC171" s="389"/>
      <c r="PGD171" s="286"/>
      <c r="PGG171" s="389"/>
      <c r="PGH171" s="286"/>
      <c r="PGK171" s="389"/>
      <c r="PGL171" s="286"/>
      <c r="PGO171" s="389"/>
      <c r="PGP171" s="286"/>
      <c r="PGS171" s="389"/>
      <c r="PGT171" s="286"/>
      <c r="PGW171" s="389"/>
      <c r="PGX171" s="286"/>
      <c r="PHA171" s="389"/>
      <c r="PHB171" s="286"/>
      <c r="PHE171" s="389"/>
      <c r="PHF171" s="286"/>
      <c r="PHI171" s="389"/>
      <c r="PHJ171" s="286"/>
      <c r="PHM171" s="389"/>
      <c r="PHN171" s="286"/>
      <c r="PHQ171" s="389"/>
      <c r="PHR171" s="286"/>
      <c r="PHU171" s="389"/>
      <c r="PHV171" s="286"/>
      <c r="PHY171" s="389"/>
      <c r="PHZ171" s="286"/>
      <c r="PIC171" s="389"/>
      <c r="PID171" s="286"/>
      <c r="PIG171" s="389"/>
      <c r="PIH171" s="286"/>
      <c r="PIK171" s="389"/>
      <c r="PIL171" s="286"/>
      <c r="PIO171" s="389"/>
      <c r="PIP171" s="286"/>
      <c r="PIS171" s="389"/>
      <c r="PIT171" s="286"/>
      <c r="PIW171" s="389"/>
      <c r="PIX171" s="286"/>
      <c r="PJA171" s="389"/>
      <c r="PJB171" s="286"/>
      <c r="PJE171" s="389"/>
      <c r="PJF171" s="286"/>
      <c r="PJI171" s="389"/>
      <c r="PJJ171" s="286"/>
      <c r="PJM171" s="389"/>
      <c r="PJN171" s="286"/>
      <c r="PJQ171" s="389"/>
      <c r="PJR171" s="286"/>
      <c r="PJU171" s="389"/>
      <c r="PJV171" s="286"/>
      <c r="PJY171" s="389"/>
      <c r="PJZ171" s="286"/>
      <c r="PKC171" s="389"/>
      <c r="PKD171" s="286"/>
      <c r="PKG171" s="389"/>
      <c r="PKH171" s="286"/>
      <c r="PKK171" s="389"/>
      <c r="PKL171" s="286"/>
      <c r="PKO171" s="389"/>
      <c r="PKP171" s="286"/>
      <c r="PKS171" s="389"/>
      <c r="PKT171" s="286"/>
      <c r="PKW171" s="389"/>
      <c r="PKX171" s="286"/>
      <c r="PLA171" s="389"/>
      <c r="PLB171" s="286"/>
      <c r="PLE171" s="389"/>
      <c r="PLF171" s="286"/>
      <c r="PLI171" s="389"/>
      <c r="PLJ171" s="286"/>
      <c r="PLM171" s="389"/>
      <c r="PLN171" s="286"/>
      <c r="PLQ171" s="389"/>
      <c r="PLR171" s="286"/>
      <c r="PLU171" s="389"/>
      <c r="PLV171" s="286"/>
      <c r="PLY171" s="389"/>
      <c r="PLZ171" s="286"/>
      <c r="PMC171" s="389"/>
      <c r="PMD171" s="286"/>
      <c r="PMG171" s="389"/>
      <c r="PMH171" s="286"/>
      <c r="PMK171" s="389"/>
      <c r="PML171" s="286"/>
      <c r="PMO171" s="389"/>
      <c r="PMP171" s="286"/>
      <c r="PMS171" s="389"/>
      <c r="PMT171" s="286"/>
      <c r="PMW171" s="389"/>
      <c r="PMX171" s="286"/>
      <c r="PNA171" s="389"/>
      <c r="PNB171" s="286"/>
      <c r="PNE171" s="389"/>
      <c r="PNF171" s="286"/>
      <c r="PNI171" s="389"/>
      <c r="PNJ171" s="286"/>
      <c r="PNM171" s="389"/>
      <c r="PNN171" s="286"/>
      <c r="PNQ171" s="389"/>
      <c r="PNR171" s="286"/>
      <c r="PNU171" s="389"/>
      <c r="PNV171" s="286"/>
      <c r="PNY171" s="389"/>
      <c r="PNZ171" s="286"/>
      <c r="POC171" s="389"/>
      <c r="POD171" s="286"/>
      <c r="POG171" s="389"/>
      <c r="POH171" s="286"/>
      <c r="POK171" s="389"/>
      <c r="POL171" s="286"/>
      <c r="POO171" s="389"/>
      <c r="POP171" s="286"/>
      <c r="POS171" s="389"/>
      <c r="POT171" s="286"/>
      <c r="POW171" s="389"/>
      <c r="POX171" s="286"/>
      <c r="PPA171" s="389"/>
      <c r="PPB171" s="286"/>
      <c r="PPE171" s="389"/>
      <c r="PPF171" s="286"/>
      <c r="PPI171" s="389"/>
      <c r="PPJ171" s="286"/>
      <c r="PPM171" s="389"/>
      <c r="PPN171" s="286"/>
      <c r="PPQ171" s="389"/>
      <c r="PPR171" s="286"/>
      <c r="PPU171" s="389"/>
      <c r="PPV171" s="286"/>
      <c r="PPY171" s="389"/>
      <c r="PPZ171" s="286"/>
      <c r="PQC171" s="389"/>
      <c r="PQD171" s="286"/>
      <c r="PQG171" s="389"/>
      <c r="PQH171" s="286"/>
      <c r="PQK171" s="389"/>
      <c r="PQL171" s="286"/>
      <c r="PQO171" s="389"/>
      <c r="PQP171" s="286"/>
      <c r="PQS171" s="389"/>
      <c r="PQT171" s="286"/>
      <c r="PQW171" s="389"/>
      <c r="PQX171" s="286"/>
      <c r="PRA171" s="389"/>
      <c r="PRB171" s="286"/>
      <c r="PRE171" s="389"/>
      <c r="PRF171" s="286"/>
      <c r="PRI171" s="389"/>
      <c r="PRJ171" s="286"/>
      <c r="PRM171" s="389"/>
      <c r="PRN171" s="286"/>
      <c r="PRQ171" s="389"/>
      <c r="PRR171" s="286"/>
      <c r="PRU171" s="389"/>
      <c r="PRV171" s="286"/>
      <c r="PRY171" s="389"/>
      <c r="PRZ171" s="286"/>
      <c r="PSC171" s="389"/>
      <c r="PSD171" s="286"/>
      <c r="PSG171" s="389"/>
      <c r="PSH171" s="286"/>
      <c r="PSK171" s="389"/>
      <c r="PSL171" s="286"/>
      <c r="PSO171" s="389"/>
      <c r="PSP171" s="286"/>
      <c r="PSS171" s="389"/>
      <c r="PST171" s="286"/>
      <c r="PSW171" s="389"/>
      <c r="PSX171" s="286"/>
      <c r="PTA171" s="389"/>
      <c r="PTB171" s="286"/>
      <c r="PTE171" s="389"/>
      <c r="PTF171" s="286"/>
      <c r="PTI171" s="389"/>
      <c r="PTJ171" s="286"/>
      <c r="PTM171" s="389"/>
      <c r="PTN171" s="286"/>
      <c r="PTQ171" s="389"/>
      <c r="PTR171" s="286"/>
      <c r="PTU171" s="389"/>
      <c r="PTV171" s="286"/>
      <c r="PTY171" s="389"/>
      <c r="PTZ171" s="286"/>
      <c r="PUC171" s="389"/>
      <c r="PUD171" s="286"/>
      <c r="PUG171" s="389"/>
      <c r="PUH171" s="286"/>
      <c r="PUK171" s="389"/>
      <c r="PUL171" s="286"/>
      <c r="PUO171" s="389"/>
      <c r="PUP171" s="286"/>
      <c r="PUS171" s="389"/>
      <c r="PUT171" s="286"/>
      <c r="PUW171" s="389"/>
      <c r="PUX171" s="286"/>
      <c r="PVA171" s="389"/>
      <c r="PVB171" s="286"/>
      <c r="PVE171" s="389"/>
      <c r="PVF171" s="286"/>
      <c r="PVI171" s="389"/>
      <c r="PVJ171" s="286"/>
      <c r="PVM171" s="389"/>
      <c r="PVN171" s="286"/>
      <c r="PVQ171" s="389"/>
      <c r="PVR171" s="286"/>
      <c r="PVU171" s="389"/>
      <c r="PVV171" s="286"/>
      <c r="PVY171" s="389"/>
      <c r="PVZ171" s="286"/>
      <c r="PWC171" s="389"/>
      <c r="PWD171" s="286"/>
      <c r="PWG171" s="389"/>
      <c r="PWH171" s="286"/>
      <c r="PWK171" s="389"/>
      <c r="PWL171" s="286"/>
      <c r="PWO171" s="389"/>
      <c r="PWP171" s="286"/>
      <c r="PWS171" s="389"/>
      <c r="PWT171" s="286"/>
      <c r="PWW171" s="389"/>
      <c r="PWX171" s="286"/>
      <c r="PXA171" s="389"/>
      <c r="PXB171" s="286"/>
      <c r="PXE171" s="389"/>
      <c r="PXF171" s="286"/>
      <c r="PXI171" s="389"/>
      <c r="PXJ171" s="286"/>
      <c r="PXM171" s="389"/>
      <c r="PXN171" s="286"/>
      <c r="PXQ171" s="389"/>
      <c r="PXR171" s="286"/>
      <c r="PXU171" s="389"/>
      <c r="PXV171" s="286"/>
      <c r="PXY171" s="389"/>
      <c r="PXZ171" s="286"/>
      <c r="PYC171" s="389"/>
      <c r="PYD171" s="286"/>
      <c r="PYG171" s="389"/>
      <c r="PYH171" s="286"/>
      <c r="PYK171" s="389"/>
      <c r="PYL171" s="286"/>
      <c r="PYO171" s="389"/>
      <c r="PYP171" s="286"/>
      <c r="PYS171" s="389"/>
      <c r="PYT171" s="286"/>
      <c r="PYW171" s="389"/>
      <c r="PYX171" s="286"/>
      <c r="PZA171" s="389"/>
      <c r="PZB171" s="286"/>
      <c r="PZE171" s="389"/>
      <c r="PZF171" s="286"/>
      <c r="PZI171" s="389"/>
      <c r="PZJ171" s="286"/>
      <c r="PZM171" s="389"/>
      <c r="PZN171" s="286"/>
      <c r="PZQ171" s="389"/>
      <c r="PZR171" s="286"/>
      <c r="PZU171" s="389"/>
      <c r="PZV171" s="286"/>
      <c r="PZY171" s="389"/>
      <c r="PZZ171" s="286"/>
      <c r="QAC171" s="389"/>
      <c r="QAD171" s="286"/>
      <c r="QAG171" s="389"/>
      <c r="QAH171" s="286"/>
      <c r="QAK171" s="389"/>
      <c r="QAL171" s="286"/>
      <c r="QAO171" s="389"/>
      <c r="QAP171" s="286"/>
      <c r="QAS171" s="389"/>
      <c r="QAT171" s="286"/>
      <c r="QAW171" s="389"/>
      <c r="QAX171" s="286"/>
      <c r="QBA171" s="389"/>
      <c r="QBB171" s="286"/>
      <c r="QBE171" s="389"/>
      <c r="QBF171" s="286"/>
      <c r="QBI171" s="389"/>
      <c r="QBJ171" s="286"/>
      <c r="QBM171" s="389"/>
      <c r="QBN171" s="286"/>
      <c r="QBQ171" s="389"/>
      <c r="QBR171" s="286"/>
      <c r="QBU171" s="389"/>
      <c r="QBV171" s="286"/>
      <c r="QBY171" s="389"/>
      <c r="QBZ171" s="286"/>
      <c r="QCC171" s="389"/>
      <c r="QCD171" s="286"/>
      <c r="QCG171" s="389"/>
      <c r="QCH171" s="286"/>
      <c r="QCK171" s="389"/>
      <c r="QCL171" s="286"/>
      <c r="QCO171" s="389"/>
      <c r="QCP171" s="286"/>
      <c r="QCS171" s="389"/>
      <c r="QCT171" s="286"/>
      <c r="QCW171" s="389"/>
      <c r="QCX171" s="286"/>
      <c r="QDA171" s="389"/>
      <c r="QDB171" s="286"/>
      <c r="QDE171" s="389"/>
      <c r="QDF171" s="286"/>
      <c r="QDI171" s="389"/>
      <c r="QDJ171" s="286"/>
      <c r="QDM171" s="389"/>
      <c r="QDN171" s="286"/>
      <c r="QDQ171" s="389"/>
      <c r="QDR171" s="286"/>
      <c r="QDU171" s="389"/>
      <c r="QDV171" s="286"/>
      <c r="QDY171" s="389"/>
      <c r="QDZ171" s="286"/>
      <c r="QEC171" s="389"/>
      <c r="QED171" s="286"/>
      <c r="QEG171" s="389"/>
      <c r="QEH171" s="286"/>
      <c r="QEK171" s="389"/>
      <c r="QEL171" s="286"/>
      <c r="QEO171" s="389"/>
      <c r="QEP171" s="286"/>
      <c r="QES171" s="389"/>
      <c r="QET171" s="286"/>
      <c r="QEW171" s="389"/>
      <c r="QEX171" s="286"/>
      <c r="QFA171" s="389"/>
      <c r="QFB171" s="286"/>
      <c r="QFE171" s="389"/>
      <c r="QFF171" s="286"/>
      <c r="QFI171" s="389"/>
      <c r="QFJ171" s="286"/>
      <c r="QFM171" s="389"/>
      <c r="QFN171" s="286"/>
      <c r="QFQ171" s="389"/>
      <c r="QFR171" s="286"/>
      <c r="QFU171" s="389"/>
      <c r="QFV171" s="286"/>
      <c r="QFY171" s="389"/>
      <c r="QFZ171" s="286"/>
      <c r="QGC171" s="389"/>
      <c r="QGD171" s="286"/>
      <c r="QGG171" s="389"/>
      <c r="QGH171" s="286"/>
      <c r="QGK171" s="389"/>
      <c r="QGL171" s="286"/>
      <c r="QGO171" s="389"/>
      <c r="QGP171" s="286"/>
      <c r="QGS171" s="389"/>
      <c r="QGT171" s="286"/>
      <c r="QGW171" s="389"/>
      <c r="QGX171" s="286"/>
      <c r="QHA171" s="389"/>
      <c r="QHB171" s="286"/>
      <c r="QHE171" s="389"/>
      <c r="QHF171" s="286"/>
      <c r="QHI171" s="389"/>
      <c r="QHJ171" s="286"/>
      <c r="QHM171" s="389"/>
      <c r="QHN171" s="286"/>
      <c r="QHQ171" s="389"/>
      <c r="QHR171" s="286"/>
      <c r="QHU171" s="389"/>
      <c r="QHV171" s="286"/>
      <c r="QHY171" s="389"/>
      <c r="QHZ171" s="286"/>
      <c r="QIC171" s="389"/>
      <c r="QID171" s="286"/>
      <c r="QIG171" s="389"/>
      <c r="QIH171" s="286"/>
      <c r="QIK171" s="389"/>
      <c r="QIL171" s="286"/>
      <c r="QIO171" s="389"/>
      <c r="QIP171" s="286"/>
      <c r="QIS171" s="389"/>
      <c r="QIT171" s="286"/>
      <c r="QIW171" s="389"/>
      <c r="QIX171" s="286"/>
      <c r="QJA171" s="389"/>
      <c r="QJB171" s="286"/>
      <c r="QJE171" s="389"/>
      <c r="QJF171" s="286"/>
      <c r="QJI171" s="389"/>
      <c r="QJJ171" s="286"/>
      <c r="QJM171" s="389"/>
      <c r="QJN171" s="286"/>
      <c r="QJQ171" s="389"/>
      <c r="QJR171" s="286"/>
      <c r="QJU171" s="389"/>
      <c r="QJV171" s="286"/>
      <c r="QJY171" s="389"/>
      <c r="QJZ171" s="286"/>
      <c r="QKC171" s="389"/>
      <c r="QKD171" s="286"/>
      <c r="QKG171" s="389"/>
      <c r="QKH171" s="286"/>
      <c r="QKK171" s="389"/>
      <c r="QKL171" s="286"/>
      <c r="QKO171" s="389"/>
      <c r="QKP171" s="286"/>
      <c r="QKS171" s="389"/>
      <c r="QKT171" s="286"/>
      <c r="QKW171" s="389"/>
      <c r="QKX171" s="286"/>
      <c r="QLA171" s="389"/>
      <c r="QLB171" s="286"/>
      <c r="QLE171" s="389"/>
      <c r="QLF171" s="286"/>
      <c r="QLI171" s="389"/>
      <c r="QLJ171" s="286"/>
      <c r="QLM171" s="389"/>
      <c r="QLN171" s="286"/>
      <c r="QLQ171" s="389"/>
      <c r="QLR171" s="286"/>
      <c r="QLU171" s="389"/>
      <c r="QLV171" s="286"/>
      <c r="QLY171" s="389"/>
      <c r="QLZ171" s="286"/>
      <c r="QMC171" s="389"/>
      <c r="QMD171" s="286"/>
      <c r="QMG171" s="389"/>
      <c r="QMH171" s="286"/>
      <c r="QMK171" s="389"/>
      <c r="QML171" s="286"/>
      <c r="QMO171" s="389"/>
      <c r="QMP171" s="286"/>
      <c r="QMS171" s="389"/>
      <c r="QMT171" s="286"/>
      <c r="QMW171" s="389"/>
      <c r="QMX171" s="286"/>
      <c r="QNA171" s="389"/>
      <c r="QNB171" s="286"/>
      <c r="QNE171" s="389"/>
      <c r="QNF171" s="286"/>
      <c r="QNI171" s="389"/>
      <c r="QNJ171" s="286"/>
      <c r="QNM171" s="389"/>
      <c r="QNN171" s="286"/>
      <c r="QNQ171" s="389"/>
      <c r="QNR171" s="286"/>
      <c r="QNU171" s="389"/>
      <c r="QNV171" s="286"/>
      <c r="QNY171" s="389"/>
      <c r="QNZ171" s="286"/>
      <c r="QOC171" s="389"/>
      <c r="QOD171" s="286"/>
      <c r="QOG171" s="389"/>
      <c r="QOH171" s="286"/>
      <c r="QOK171" s="389"/>
      <c r="QOL171" s="286"/>
      <c r="QOO171" s="389"/>
      <c r="QOP171" s="286"/>
      <c r="QOS171" s="389"/>
      <c r="QOT171" s="286"/>
      <c r="QOW171" s="389"/>
      <c r="QOX171" s="286"/>
      <c r="QPA171" s="389"/>
      <c r="QPB171" s="286"/>
      <c r="QPE171" s="389"/>
      <c r="QPF171" s="286"/>
      <c r="QPI171" s="389"/>
      <c r="QPJ171" s="286"/>
      <c r="QPM171" s="389"/>
      <c r="QPN171" s="286"/>
      <c r="QPQ171" s="389"/>
      <c r="QPR171" s="286"/>
      <c r="QPU171" s="389"/>
      <c r="QPV171" s="286"/>
      <c r="QPY171" s="389"/>
      <c r="QPZ171" s="286"/>
      <c r="QQC171" s="389"/>
      <c r="QQD171" s="286"/>
      <c r="QQG171" s="389"/>
      <c r="QQH171" s="286"/>
      <c r="QQK171" s="389"/>
      <c r="QQL171" s="286"/>
      <c r="QQO171" s="389"/>
      <c r="QQP171" s="286"/>
      <c r="QQS171" s="389"/>
      <c r="QQT171" s="286"/>
      <c r="QQW171" s="389"/>
      <c r="QQX171" s="286"/>
      <c r="QRA171" s="389"/>
      <c r="QRB171" s="286"/>
      <c r="QRE171" s="389"/>
      <c r="QRF171" s="286"/>
      <c r="QRI171" s="389"/>
      <c r="QRJ171" s="286"/>
      <c r="QRM171" s="389"/>
      <c r="QRN171" s="286"/>
      <c r="QRQ171" s="389"/>
      <c r="QRR171" s="286"/>
      <c r="QRU171" s="389"/>
      <c r="QRV171" s="286"/>
      <c r="QRY171" s="389"/>
      <c r="QRZ171" s="286"/>
      <c r="QSC171" s="389"/>
      <c r="QSD171" s="286"/>
      <c r="QSG171" s="389"/>
      <c r="QSH171" s="286"/>
      <c r="QSK171" s="389"/>
      <c r="QSL171" s="286"/>
      <c r="QSO171" s="389"/>
      <c r="QSP171" s="286"/>
      <c r="QSS171" s="389"/>
      <c r="QST171" s="286"/>
      <c r="QSW171" s="389"/>
      <c r="QSX171" s="286"/>
      <c r="QTA171" s="389"/>
      <c r="QTB171" s="286"/>
      <c r="QTE171" s="389"/>
      <c r="QTF171" s="286"/>
      <c r="QTI171" s="389"/>
      <c r="QTJ171" s="286"/>
      <c r="QTM171" s="389"/>
      <c r="QTN171" s="286"/>
      <c r="QTQ171" s="389"/>
      <c r="QTR171" s="286"/>
      <c r="QTU171" s="389"/>
      <c r="QTV171" s="286"/>
      <c r="QTY171" s="389"/>
      <c r="QTZ171" s="286"/>
      <c r="QUC171" s="389"/>
      <c r="QUD171" s="286"/>
      <c r="QUG171" s="389"/>
      <c r="QUH171" s="286"/>
      <c r="QUK171" s="389"/>
      <c r="QUL171" s="286"/>
      <c r="QUO171" s="389"/>
      <c r="QUP171" s="286"/>
      <c r="QUS171" s="389"/>
      <c r="QUT171" s="286"/>
      <c r="QUW171" s="389"/>
      <c r="QUX171" s="286"/>
      <c r="QVA171" s="389"/>
      <c r="QVB171" s="286"/>
      <c r="QVE171" s="389"/>
      <c r="QVF171" s="286"/>
      <c r="QVI171" s="389"/>
      <c r="QVJ171" s="286"/>
      <c r="QVM171" s="389"/>
      <c r="QVN171" s="286"/>
      <c r="QVQ171" s="389"/>
      <c r="QVR171" s="286"/>
      <c r="QVU171" s="389"/>
      <c r="QVV171" s="286"/>
      <c r="QVY171" s="389"/>
      <c r="QVZ171" s="286"/>
      <c r="QWC171" s="389"/>
      <c r="QWD171" s="286"/>
      <c r="QWG171" s="389"/>
      <c r="QWH171" s="286"/>
      <c r="QWK171" s="389"/>
      <c r="QWL171" s="286"/>
      <c r="QWO171" s="389"/>
      <c r="QWP171" s="286"/>
      <c r="QWS171" s="389"/>
      <c r="QWT171" s="286"/>
      <c r="QWW171" s="389"/>
      <c r="QWX171" s="286"/>
      <c r="QXA171" s="389"/>
      <c r="QXB171" s="286"/>
      <c r="QXE171" s="389"/>
      <c r="QXF171" s="286"/>
      <c r="QXI171" s="389"/>
      <c r="QXJ171" s="286"/>
      <c r="QXM171" s="389"/>
      <c r="QXN171" s="286"/>
      <c r="QXQ171" s="389"/>
      <c r="QXR171" s="286"/>
      <c r="QXU171" s="389"/>
      <c r="QXV171" s="286"/>
      <c r="QXY171" s="389"/>
      <c r="QXZ171" s="286"/>
      <c r="QYC171" s="389"/>
      <c r="QYD171" s="286"/>
      <c r="QYG171" s="389"/>
      <c r="QYH171" s="286"/>
      <c r="QYK171" s="389"/>
      <c r="QYL171" s="286"/>
      <c r="QYO171" s="389"/>
      <c r="QYP171" s="286"/>
      <c r="QYS171" s="389"/>
      <c r="QYT171" s="286"/>
      <c r="QYW171" s="389"/>
      <c r="QYX171" s="286"/>
      <c r="QZA171" s="389"/>
      <c r="QZB171" s="286"/>
      <c r="QZE171" s="389"/>
      <c r="QZF171" s="286"/>
      <c r="QZI171" s="389"/>
      <c r="QZJ171" s="286"/>
      <c r="QZM171" s="389"/>
      <c r="QZN171" s="286"/>
      <c r="QZQ171" s="389"/>
      <c r="QZR171" s="286"/>
      <c r="QZU171" s="389"/>
      <c r="QZV171" s="286"/>
      <c r="QZY171" s="389"/>
      <c r="QZZ171" s="286"/>
      <c r="RAC171" s="389"/>
      <c r="RAD171" s="286"/>
      <c r="RAG171" s="389"/>
      <c r="RAH171" s="286"/>
      <c r="RAK171" s="389"/>
      <c r="RAL171" s="286"/>
      <c r="RAO171" s="389"/>
      <c r="RAP171" s="286"/>
      <c r="RAS171" s="389"/>
      <c r="RAT171" s="286"/>
      <c r="RAW171" s="389"/>
      <c r="RAX171" s="286"/>
      <c r="RBA171" s="389"/>
      <c r="RBB171" s="286"/>
      <c r="RBE171" s="389"/>
      <c r="RBF171" s="286"/>
      <c r="RBI171" s="389"/>
      <c r="RBJ171" s="286"/>
      <c r="RBM171" s="389"/>
      <c r="RBN171" s="286"/>
      <c r="RBQ171" s="389"/>
      <c r="RBR171" s="286"/>
      <c r="RBU171" s="389"/>
      <c r="RBV171" s="286"/>
      <c r="RBY171" s="389"/>
      <c r="RBZ171" s="286"/>
      <c r="RCC171" s="389"/>
      <c r="RCD171" s="286"/>
      <c r="RCG171" s="389"/>
      <c r="RCH171" s="286"/>
      <c r="RCK171" s="389"/>
      <c r="RCL171" s="286"/>
      <c r="RCO171" s="389"/>
      <c r="RCP171" s="286"/>
      <c r="RCS171" s="389"/>
      <c r="RCT171" s="286"/>
      <c r="RCW171" s="389"/>
      <c r="RCX171" s="286"/>
      <c r="RDA171" s="389"/>
      <c r="RDB171" s="286"/>
      <c r="RDE171" s="389"/>
      <c r="RDF171" s="286"/>
      <c r="RDI171" s="389"/>
      <c r="RDJ171" s="286"/>
      <c r="RDM171" s="389"/>
      <c r="RDN171" s="286"/>
      <c r="RDQ171" s="389"/>
      <c r="RDR171" s="286"/>
      <c r="RDU171" s="389"/>
      <c r="RDV171" s="286"/>
      <c r="RDY171" s="389"/>
      <c r="RDZ171" s="286"/>
      <c r="REC171" s="389"/>
      <c r="RED171" s="286"/>
      <c r="REG171" s="389"/>
      <c r="REH171" s="286"/>
      <c r="REK171" s="389"/>
      <c r="REL171" s="286"/>
      <c r="REO171" s="389"/>
      <c r="REP171" s="286"/>
      <c r="RES171" s="389"/>
      <c r="RET171" s="286"/>
      <c r="REW171" s="389"/>
      <c r="REX171" s="286"/>
      <c r="RFA171" s="389"/>
      <c r="RFB171" s="286"/>
      <c r="RFE171" s="389"/>
      <c r="RFF171" s="286"/>
      <c r="RFI171" s="389"/>
      <c r="RFJ171" s="286"/>
      <c r="RFM171" s="389"/>
      <c r="RFN171" s="286"/>
      <c r="RFQ171" s="389"/>
      <c r="RFR171" s="286"/>
      <c r="RFU171" s="389"/>
      <c r="RFV171" s="286"/>
      <c r="RFY171" s="389"/>
      <c r="RFZ171" s="286"/>
      <c r="RGC171" s="389"/>
      <c r="RGD171" s="286"/>
      <c r="RGG171" s="389"/>
      <c r="RGH171" s="286"/>
      <c r="RGK171" s="389"/>
      <c r="RGL171" s="286"/>
      <c r="RGO171" s="389"/>
      <c r="RGP171" s="286"/>
      <c r="RGS171" s="389"/>
      <c r="RGT171" s="286"/>
      <c r="RGW171" s="389"/>
      <c r="RGX171" s="286"/>
      <c r="RHA171" s="389"/>
      <c r="RHB171" s="286"/>
      <c r="RHE171" s="389"/>
      <c r="RHF171" s="286"/>
      <c r="RHI171" s="389"/>
      <c r="RHJ171" s="286"/>
      <c r="RHM171" s="389"/>
      <c r="RHN171" s="286"/>
      <c r="RHQ171" s="389"/>
      <c r="RHR171" s="286"/>
      <c r="RHU171" s="389"/>
      <c r="RHV171" s="286"/>
      <c r="RHY171" s="389"/>
      <c r="RHZ171" s="286"/>
      <c r="RIC171" s="389"/>
      <c r="RID171" s="286"/>
      <c r="RIG171" s="389"/>
      <c r="RIH171" s="286"/>
      <c r="RIK171" s="389"/>
      <c r="RIL171" s="286"/>
      <c r="RIO171" s="389"/>
      <c r="RIP171" s="286"/>
      <c r="RIS171" s="389"/>
      <c r="RIT171" s="286"/>
      <c r="RIW171" s="389"/>
      <c r="RIX171" s="286"/>
      <c r="RJA171" s="389"/>
      <c r="RJB171" s="286"/>
      <c r="RJE171" s="389"/>
      <c r="RJF171" s="286"/>
      <c r="RJI171" s="389"/>
      <c r="RJJ171" s="286"/>
      <c r="RJM171" s="389"/>
      <c r="RJN171" s="286"/>
      <c r="RJQ171" s="389"/>
      <c r="RJR171" s="286"/>
      <c r="RJU171" s="389"/>
      <c r="RJV171" s="286"/>
      <c r="RJY171" s="389"/>
      <c r="RJZ171" s="286"/>
      <c r="RKC171" s="389"/>
      <c r="RKD171" s="286"/>
      <c r="RKG171" s="389"/>
      <c r="RKH171" s="286"/>
      <c r="RKK171" s="389"/>
      <c r="RKL171" s="286"/>
      <c r="RKO171" s="389"/>
      <c r="RKP171" s="286"/>
      <c r="RKS171" s="389"/>
      <c r="RKT171" s="286"/>
      <c r="RKW171" s="389"/>
      <c r="RKX171" s="286"/>
      <c r="RLA171" s="389"/>
      <c r="RLB171" s="286"/>
      <c r="RLE171" s="389"/>
      <c r="RLF171" s="286"/>
      <c r="RLI171" s="389"/>
      <c r="RLJ171" s="286"/>
      <c r="RLM171" s="389"/>
      <c r="RLN171" s="286"/>
      <c r="RLQ171" s="389"/>
      <c r="RLR171" s="286"/>
      <c r="RLU171" s="389"/>
      <c r="RLV171" s="286"/>
      <c r="RLY171" s="389"/>
      <c r="RLZ171" s="286"/>
      <c r="RMC171" s="389"/>
      <c r="RMD171" s="286"/>
      <c r="RMG171" s="389"/>
      <c r="RMH171" s="286"/>
      <c r="RMK171" s="389"/>
      <c r="RML171" s="286"/>
      <c r="RMO171" s="389"/>
      <c r="RMP171" s="286"/>
      <c r="RMS171" s="389"/>
      <c r="RMT171" s="286"/>
      <c r="RMW171" s="389"/>
      <c r="RMX171" s="286"/>
      <c r="RNA171" s="389"/>
      <c r="RNB171" s="286"/>
      <c r="RNE171" s="389"/>
      <c r="RNF171" s="286"/>
      <c r="RNI171" s="389"/>
      <c r="RNJ171" s="286"/>
      <c r="RNM171" s="389"/>
      <c r="RNN171" s="286"/>
      <c r="RNQ171" s="389"/>
      <c r="RNR171" s="286"/>
      <c r="RNU171" s="389"/>
      <c r="RNV171" s="286"/>
      <c r="RNY171" s="389"/>
      <c r="RNZ171" s="286"/>
      <c r="ROC171" s="389"/>
      <c r="ROD171" s="286"/>
      <c r="ROG171" s="389"/>
      <c r="ROH171" s="286"/>
      <c r="ROK171" s="389"/>
      <c r="ROL171" s="286"/>
      <c r="ROO171" s="389"/>
      <c r="ROP171" s="286"/>
      <c r="ROS171" s="389"/>
      <c r="ROT171" s="286"/>
      <c r="ROW171" s="389"/>
      <c r="ROX171" s="286"/>
      <c r="RPA171" s="389"/>
      <c r="RPB171" s="286"/>
      <c r="RPE171" s="389"/>
      <c r="RPF171" s="286"/>
      <c r="RPI171" s="389"/>
      <c r="RPJ171" s="286"/>
      <c r="RPM171" s="389"/>
      <c r="RPN171" s="286"/>
      <c r="RPQ171" s="389"/>
      <c r="RPR171" s="286"/>
      <c r="RPU171" s="389"/>
      <c r="RPV171" s="286"/>
      <c r="RPY171" s="389"/>
      <c r="RPZ171" s="286"/>
      <c r="RQC171" s="389"/>
      <c r="RQD171" s="286"/>
      <c r="RQG171" s="389"/>
      <c r="RQH171" s="286"/>
      <c r="RQK171" s="389"/>
      <c r="RQL171" s="286"/>
      <c r="RQO171" s="389"/>
      <c r="RQP171" s="286"/>
      <c r="RQS171" s="389"/>
      <c r="RQT171" s="286"/>
      <c r="RQW171" s="389"/>
      <c r="RQX171" s="286"/>
      <c r="RRA171" s="389"/>
      <c r="RRB171" s="286"/>
      <c r="RRE171" s="389"/>
      <c r="RRF171" s="286"/>
      <c r="RRI171" s="389"/>
      <c r="RRJ171" s="286"/>
      <c r="RRM171" s="389"/>
      <c r="RRN171" s="286"/>
      <c r="RRQ171" s="389"/>
      <c r="RRR171" s="286"/>
      <c r="RRU171" s="389"/>
      <c r="RRV171" s="286"/>
      <c r="RRY171" s="389"/>
      <c r="RRZ171" s="286"/>
      <c r="RSC171" s="389"/>
      <c r="RSD171" s="286"/>
      <c r="RSG171" s="389"/>
      <c r="RSH171" s="286"/>
      <c r="RSK171" s="389"/>
      <c r="RSL171" s="286"/>
      <c r="RSO171" s="389"/>
      <c r="RSP171" s="286"/>
      <c r="RSS171" s="389"/>
      <c r="RST171" s="286"/>
      <c r="RSW171" s="389"/>
      <c r="RSX171" s="286"/>
      <c r="RTA171" s="389"/>
      <c r="RTB171" s="286"/>
      <c r="RTE171" s="389"/>
      <c r="RTF171" s="286"/>
      <c r="RTI171" s="389"/>
      <c r="RTJ171" s="286"/>
      <c r="RTM171" s="389"/>
      <c r="RTN171" s="286"/>
      <c r="RTQ171" s="389"/>
      <c r="RTR171" s="286"/>
      <c r="RTU171" s="389"/>
      <c r="RTV171" s="286"/>
      <c r="RTY171" s="389"/>
      <c r="RTZ171" s="286"/>
      <c r="RUC171" s="389"/>
      <c r="RUD171" s="286"/>
      <c r="RUG171" s="389"/>
      <c r="RUH171" s="286"/>
      <c r="RUK171" s="389"/>
      <c r="RUL171" s="286"/>
      <c r="RUO171" s="389"/>
      <c r="RUP171" s="286"/>
      <c r="RUS171" s="389"/>
      <c r="RUT171" s="286"/>
      <c r="RUW171" s="389"/>
      <c r="RUX171" s="286"/>
      <c r="RVA171" s="389"/>
      <c r="RVB171" s="286"/>
      <c r="RVE171" s="389"/>
      <c r="RVF171" s="286"/>
      <c r="RVI171" s="389"/>
      <c r="RVJ171" s="286"/>
      <c r="RVM171" s="389"/>
      <c r="RVN171" s="286"/>
      <c r="RVQ171" s="389"/>
      <c r="RVR171" s="286"/>
      <c r="RVU171" s="389"/>
      <c r="RVV171" s="286"/>
      <c r="RVY171" s="389"/>
      <c r="RVZ171" s="286"/>
      <c r="RWC171" s="389"/>
      <c r="RWD171" s="286"/>
      <c r="RWG171" s="389"/>
      <c r="RWH171" s="286"/>
      <c r="RWK171" s="389"/>
      <c r="RWL171" s="286"/>
      <c r="RWO171" s="389"/>
      <c r="RWP171" s="286"/>
      <c r="RWS171" s="389"/>
      <c r="RWT171" s="286"/>
      <c r="RWW171" s="389"/>
      <c r="RWX171" s="286"/>
      <c r="RXA171" s="389"/>
      <c r="RXB171" s="286"/>
      <c r="RXE171" s="389"/>
      <c r="RXF171" s="286"/>
      <c r="RXI171" s="389"/>
      <c r="RXJ171" s="286"/>
      <c r="RXM171" s="389"/>
      <c r="RXN171" s="286"/>
      <c r="RXQ171" s="389"/>
      <c r="RXR171" s="286"/>
      <c r="RXU171" s="389"/>
      <c r="RXV171" s="286"/>
      <c r="RXY171" s="389"/>
      <c r="RXZ171" s="286"/>
      <c r="RYC171" s="389"/>
      <c r="RYD171" s="286"/>
      <c r="RYG171" s="389"/>
      <c r="RYH171" s="286"/>
      <c r="RYK171" s="389"/>
      <c r="RYL171" s="286"/>
      <c r="RYO171" s="389"/>
      <c r="RYP171" s="286"/>
      <c r="RYS171" s="389"/>
      <c r="RYT171" s="286"/>
      <c r="RYW171" s="389"/>
      <c r="RYX171" s="286"/>
      <c r="RZA171" s="389"/>
      <c r="RZB171" s="286"/>
      <c r="RZE171" s="389"/>
      <c r="RZF171" s="286"/>
      <c r="RZI171" s="389"/>
      <c r="RZJ171" s="286"/>
      <c r="RZM171" s="389"/>
      <c r="RZN171" s="286"/>
      <c r="RZQ171" s="389"/>
      <c r="RZR171" s="286"/>
      <c r="RZU171" s="389"/>
      <c r="RZV171" s="286"/>
      <c r="RZY171" s="389"/>
      <c r="RZZ171" s="286"/>
      <c r="SAC171" s="389"/>
      <c r="SAD171" s="286"/>
      <c r="SAG171" s="389"/>
      <c r="SAH171" s="286"/>
      <c r="SAK171" s="389"/>
      <c r="SAL171" s="286"/>
      <c r="SAO171" s="389"/>
      <c r="SAP171" s="286"/>
      <c r="SAS171" s="389"/>
      <c r="SAT171" s="286"/>
      <c r="SAW171" s="389"/>
      <c r="SAX171" s="286"/>
      <c r="SBA171" s="389"/>
      <c r="SBB171" s="286"/>
      <c r="SBE171" s="389"/>
      <c r="SBF171" s="286"/>
      <c r="SBI171" s="389"/>
      <c r="SBJ171" s="286"/>
      <c r="SBM171" s="389"/>
      <c r="SBN171" s="286"/>
      <c r="SBQ171" s="389"/>
      <c r="SBR171" s="286"/>
      <c r="SBU171" s="389"/>
      <c r="SBV171" s="286"/>
      <c r="SBY171" s="389"/>
      <c r="SBZ171" s="286"/>
      <c r="SCC171" s="389"/>
      <c r="SCD171" s="286"/>
      <c r="SCG171" s="389"/>
      <c r="SCH171" s="286"/>
      <c r="SCK171" s="389"/>
      <c r="SCL171" s="286"/>
      <c r="SCO171" s="389"/>
      <c r="SCP171" s="286"/>
      <c r="SCS171" s="389"/>
      <c r="SCT171" s="286"/>
      <c r="SCW171" s="389"/>
      <c r="SCX171" s="286"/>
      <c r="SDA171" s="389"/>
      <c r="SDB171" s="286"/>
      <c r="SDE171" s="389"/>
      <c r="SDF171" s="286"/>
      <c r="SDI171" s="389"/>
      <c r="SDJ171" s="286"/>
      <c r="SDM171" s="389"/>
      <c r="SDN171" s="286"/>
      <c r="SDQ171" s="389"/>
      <c r="SDR171" s="286"/>
      <c r="SDU171" s="389"/>
      <c r="SDV171" s="286"/>
      <c r="SDY171" s="389"/>
      <c r="SDZ171" s="286"/>
      <c r="SEC171" s="389"/>
      <c r="SED171" s="286"/>
      <c r="SEG171" s="389"/>
      <c r="SEH171" s="286"/>
      <c r="SEK171" s="389"/>
      <c r="SEL171" s="286"/>
      <c r="SEO171" s="389"/>
      <c r="SEP171" s="286"/>
      <c r="SES171" s="389"/>
      <c r="SET171" s="286"/>
      <c r="SEW171" s="389"/>
      <c r="SEX171" s="286"/>
      <c r="SFA171" s="389"/>
      <c r="SFB171" s="286"/>
      <c r="SFE171" s="389"/>
      <c r="SFF171" s="286"/>
      <c r="SFI171" s="389"/>
      <c r="SFJ171" s="286"/>
      <c r="SFM171" s="389"/>
      <c r="SFN171" s="286"/>
      <c r="SFQ171" s="389"/>
      <c r="SFR171" s="286"/>
      <c r="SFU171" s="389"/>
      <c r="SFV171" s="286"/>
      <c r="SFY171" s="389"/>
      <c r="SFZ171" s="286"/>
      <c r="SGC171" s="389"/>
      <c r="SGD171" s="286"/>
      <c r="SGG171" s="389"/>
      <c r="SGH171" s="286"/>
      <c r="SGK171" s="389"/>
      <c r="SGL171" s="286"/>
      <c r="SGO171" s="389"/>
      <c r="SGP171" s="286"/>
      <c r="SGS171" s="389"/>
      <c r="SGT171" s="286"/>
      <c r="SGW171" s="389"/>
      <c r="SGX171" s="286"/>
      <c r="SHA171" s="389"/>
      <c r="SHB171" s="286"/>
      <c r="SHE171" s="389"/>
      <c r="SHF171" s="286"/>
      <c r="SHI171" s="389"/>
      <c r="SHJ171" s="286"/>
      <c r="SHM171" s="389"/>
      <c r="SHN171" s="286"/>
      <c r="SHQ171" s="389"/>
      <c r="SHR171" s="286"/>
      <c r="SHU171" s="389"/>
      <c r="SHV171" s="286"/>
      <c r="SHY171" s="389"/>
      <c r="SHZ171" s="286"/>
      <c r="SIC171" s="389"/>
      <c r="SID171" s="286"/>
      <c r="SIG171" s="389"/>
      <c r="SIH171" s="286"/>
      <c r="SIK171" s="389"/>
      <c r="SIL171" s="286"/>
      <c r="SIO171" s="389"/>
      <c r="SIP171" s="286"/>
      <c r="SIS171" s="389"/>
      <c r="SIT171" s="286"/>
      <c r="SIW171" s="389"/>
      <c r="SIX171" s="286"/>
      <c r="SJA171" s="389"/>
      <c r="SJB171" s="286"/>
      <c r="SJE171" s="389"/>
      <c r="SJF171" s="286"/>
      <c r="SJI171" s="389"/>
      <c r="SJJ171" s="286"/>
      <c r="SJM171" s="389"/>
      <c r="SJN171" s="286"/>
      <c r="SJQ171" s="389"/>
      <c r="SJR171" s="286"/>
      <c r="SJU171" s="389"/>
      <c r="SJV171" s="286"/>
      <c r="SJY171" s="389"/>
      <c r="SJZ171" s="286"/>
      <c r="SKC171" s="389"/>
      <c r="SKD171" s="286"/>
      <c r="SKG171" s="389"/>
      <c r="SKH171" s="286"/>
      <c r="SKK171" s="389"/>
      <c r="SKL171" s="286"/>
      <c r="SKO171" s="389"/>
      <c r="SKP171" s="286"/>
      <c r="SKS171" s="389"/>
      <c r="SKT171" s="286"/>
      <c r="SKW171" s="389"/>
      <c r="SKX171" s="286"/>
      <c r="SLA171" s="389"/>
      <c r="SLB171" s="286"/>
      <c r="SLE171" s="389"/>
      <c r="SLF171" s="286"/>
      <c r="SLI171" s="389"/>
      <c r="SLJ171" s="286"/>
      <c r="SLM171" s="389"/>
      <c r="SLN171" s="286"/>
      <c r="SLQ171" s="389"/>
      <c r="SLR171" s="286"/>
      <c r="SLU171" s="389"/>
      <c r="SLV171" s="286"/>
      <c r="SLY171" s="389"/>
      <c r="SLZ171" s="286"/>
      <c r="SMC171" s="389"/>
      <c r="SMD171" s="286"/>
      <c r="SMG171" s="389"/>
      <c r="SMH171" s="286"/>
      <c r="SMK171" s="389"/>
      <c r="SML171" s="286"/>
      <c r="SMO171" s="389"/>
      <c r="SMP171" s="286"/>
      <c r="SMS171" s="389"/>
      <c r="SMT171" s="286"/>
      <c r="SMW171" s="389"/>
      <c r="SMX171" s="286"/>
      <c r="SNA171" s="389"/>
      <c r="SNB171" s="286"/>
      <c r="SNE171" s="389"/>
      <c r="SNF171" s="286"/>
      <c r="SNI171" s="389"/>
      <c r="SNJ171" s="286"/>
      <c r="SNM171" s="389"/>
      <c r="SNN171" s="286"/>
      <c r="SNQ171" s="389"/>
      <c r="SNR171" s="286"/>
      <c r="SNU171" s="389"/>
      <c r="SNV171" s="286"/>
      <c r="SNY171" s="389"/>
      <c r="SNZ171" s="286"/>
      <c r="SOC171" s="389"/>
      <c r="SOD171" s="286"/>
      <c r="SOG171" s="389"/>
      <c r="SOH171" s="286"/>
      <c r="SOK171" s="389"/>
      <c r="SOL171" s="286"/>
      <c r="SOO171" s="389"/>
      <c r="SOP171" s="286"/>
      <c r="SOS171" s="389"/>
      <c r="SOT171" s="286"/>
      <c r="SOW171" s="389"/>
      <c r="SOX171" s="286"/>
      <c r="SPA171" s="389"/>
      <c r="SPB171" s="286"/>
      <c r="SPE171" s="389"/>
      <c r="SPF171" s="286"/>
      <c r="SPI171" s="389"/>
      <c r="SPJ171" s="286"/>
      <c r="SPM171" s="389"/>
      <c r="SPN171" s="286"/>
      <c r="SPQ171" s="389"/>
      <c r="SPR171" s="286"/>
      <c r="SPU171" s="389"/>
      <c r="SPV171" s="286"/>
      <c r="SPY171" s="389"/>
      <c r="SPZ171" s="286"/>
      <c r="SQC171" s="389"/>
      <c r="SQD171" s="286"/>
      <c r="SQG171" s="389"/>
      <c r="SQH171" s="286"/>
      <c r="SQK171" s="389"/>
      <c r="SQL171" s="286"/>
      <c r="SQO171" s="389"/>
      <c r="SQP171" s="286"/>
      <c r="SQS171" s="389"/>
      <c r="SQT171" s="286"/>
      <c r="SQW171" s="389"/>
      <c r="SQX171" s="286"/>
      <c r="SRA171" s="389"/>
      <c r="SRB171" s="286"/>
      <c r="SRE171" s="389"/>
      <c r="SRF171" s="286"/>
      <c r="SRI171" s="389"/>
      <c r="SRJ171" s="286"/>
      <c r="SRM171" s="389"/>
      <c r="SRN171" s="286"/>
      <c r="SRQ171" s="389"/>
      <c r="SRR171" s="286"/>
      <c r="SRU171" s="389"/>
      <c r="SRV171" s="286"/>
      <c r="SRY171" s="389"/>
      <c r="SRZ171" s="286"/>
      <c r="SSC171" s="389"/>
      <c r="SSD171" s="286"/>
      <c r="SSG171" s="389"/>
      <c r="SSH171" s="286"/>
      <c r="SSK171" s="389"/>
      <c r="SSL171" s="286"/>
      <c r="SSO171" s="389"/>
      <c r="SSP171" s="286"/>
      <c r="SSS171" s="389"/>
      <c r="SST171" s="286"/>
      <c r="SSW171" s="389"/>
      <c r="SSX171" s="286"/>
      <c r="STA171" s="389"/>
      <c r="STB171" s="286"/>
      <c r="STE171" s="389"/>
      <c r="STF171" s="286"/>
      <c r="STI171" s="389"/>
      <c r="STJ171" s="286"/>
      <c r="STM171" s="389"/>
      <c r="STN171" s="286"/>
      <c r="STQ171" s="389"/>
      <c r="STR171" s="286"/>
      <c r="STU171" s="389"/>
      <c r="STV171" s="286"/>
      <c r="STY171" s="389"/>
      <c r="STZ171" s="286"/>
      <c r="SUC171" s="389"/>
      <c r="SUD171" s="286"/>
      <c r="SUG171" s="389"/>
      <c r="SUH171" s="286"/>
      <c r="SUK171" s="389"/>
      <c r="SUL171" s="286"/>
      <c r="SUO171" s="389"/>
      <c r="SUP171" s="286"/>
      <c r="SUS171" s="389"/>
      <c r="SUT171" s="286"/>
      <c r="SUW171" s="389"/>
      <c r="SUX171" s="286"/>
      <c r="SVA171" s="389"/>
      <c r="SVB171" s="286"/>
      <c r="SVE171" s="389"/>
      <c r="SVF171" s="286"/>
      <c r="SVI171" s="389"/>
      <c r="SVJ171" s="286"/>
      <c r="SVM171" s="389"/>
      <c r="SVN171" s="286"/>
      <c r="SVQ171" s="389"/>
      <c r="SVR171" s="286"/>
      <c r="SVU171" s="389"/>
      <c r="SVV171" s="286"/>
      <c r="SVY171" s="389"/>
      <c r="SVZ171" s="286"/>
      <c r="SWC171" s="389"/>
      <c r="SWD171" s="286"/>
      <c r="SWG171" s="389"/>
      <c r="SWH171" s="286"/>
      <c r="SWK171" s="389"/>
      <c r="SWL171" s="286"/>
      <c r="SWO171" s="389"/>
      <c r="SWP171" s="286"/>
      <c r="SWS171" s="389"/>
      <c r="SWT171" s="286"/>
      <c r="SWW171" s="389"/>
      <c r="SWX171" s="286"/>
      <c r="SXA171" s="389"/>
      <c r="SXB171" s="286"/>
      <c r="SXE171" s="389"/>
      <c r="SXF171" s="286"/>
      <c r="SXI171" s="389"/>
      <c r="SXJ171" s="286"/>
      <c r="SXM171" s="389"/>
      <c r="SXN171" s="286"/>
      <c r="SXQ171" s="389"/>
      <c r="SXR171" s="286"/>
      <c r="SXU171" s="389"/>
      <c r="SXV171" s="286"/>
      <c r="SXY171" s="389"/>
      <c r="SXZ171" s="286"/>
      <c r="SYC171" s="389"/>
      <c r="SYD171" s="286"/>
      <c r="SYG171" s="389"/>
      <c r="SYH171" s="286"/>
      <c r="SYK171" s="389"/>
      <c r="SYL171" s="286"/>
      <c r="SYO171" s="389"/>
      <c r="SYP171" s="286"/>
      <c r="SYS171" s="389"/>
      <c r="SYT171" s="286"/>
      <c r="SYW171" s="389"/>
      <c r="SYX171" s="286"/>
      <c r="SZA171" s="389"/>
      <c r="SZB171" s="286"/>
      <c r="SZE171" s="389"/>
      <c r="SZF171" s="286"/>
      <c r="SZI171" s="389"/>
      <c r="SZJ171" s="286"/>
      <c r="SZM171" s="389"/>
      <c r="SZN171" s="286"/>
      <c r="SZQ171" s="389"/>
      <c r="SZR171" s="286"/>
      <c r="SZU171" s="389"/>
      <c r="SZV171" s="286"/>
      <c r="SZY171" s="389"/>
      <c r="SZZ171" s="286"/>
      <c r="TAC171" s="389"/>
      <c r="TAD171" s="286"/>
      <c r="TAG171" s="389"/>
      <c r="TAH171" s="286"/>
      <c r="TAK171" s="389"/>
      <c r="TAL171" s="286"/>
      <c r="TAO171" s="389"/>
      <c r="TAP171" s="286"/>
      <c r="TAS171" s="389"/>
      <c r="TAT171" s="286"/>
      <c r="TAW171" s="389"/>
      <c r="TAX171" s="286"/>
      <c r="TBA171" s="389"/>
      <c r="TBB171" s="286"/>
      <c r="TBE171" s="389"/>
      <c r="TBF171" s="286"/>
      <c r="TBI171" s="389"/>
      <c r="TBJ171" s="286"/>
      <c r="TBM171" s="389"/>
      <c r="TBN171" s="286"/>
      <c r="TBQ171" s="389"/>
      <c r="TBR171" s="286"/>
      <c r="TBU171" s="389"/>
      <c r="TBV171" s="286"/>
      <c r="TBY171" s="389"/>
      <c r="TBZ171" s="286"/>
      <c r="TCC171" s="389"/>
      <c r="TCD171" s="286"/>
      <c r="TCG171" s="389"/>
      <c r="TCH171" s="286"/>
      <c r="TCK171" s="389"/>
      <c r="TCL171" s="286"/>
      <c r="TCO171" s="389"/>
      <c r="TCP171" s="286"/>
      <c r="TCS171" s="389"/>
      <c r="TCT171" s="286"/>
      <c r="TCW171" s="389"/>
      <c r="TCX171" s="286"/>
      <c r="TDA171" s="389"/>
      <c r="TDB171" s="286"/>
      <c r="TDE171" s="389"/>
      <c r="TDF171" s="286"/>
      <c r="TDI171" s="389"/>
      <c r="TDJ171" s="286"/>
      <c r="TDM171" s="389"/>
      <c r="TDN171" s="286"/>
      <c r="TDQ171" s="389"/>
      <c r="TDR171" s="286"/>
      <c r="TDU171" s="389"/>
      <c r="TDV171" s="286"/>
      <c r="TDY171" s="389"/>
      <c r="TDZ171" s="286"/>
      <c r="TEC171" s="389"/>
      <c r="TED171" s="286"/>
      <c r="TEG171" s="389"/>
      <c r="TEH171" s="286"/>
      <c r="TEK171" s="389"/>
      <c r="TEL171" s="286"/>
      <c r="TEO171" s="389"/>
      <c r="TEP171" s="286"/>
      <c r="TES171" s="389"/>
      <c r="TET171" s="286"/>
      <c r="TEW171" s="389"/>
      <c r="TEX171" s="286"/>
      <c r="TFA171" s="389"/>
      <c r="TFB171" s="286"/>
      <c r="TFE171" s="389"/>
      <c r="TFF171" s="286"/>
      <c r="TFI171" s="389"/>
      <c r="TFJ171" s="286"/>
      <c r="TFM171" s="389"/>
      <c r="TFN171" s="286"/>
      <c r="TFQ171" s="389"/>
      <c r="TFR171" s="286"/>
      <c r="TFU171" s="389"/>
      <c r="TFV171" s="286"/>
      <c r="TFY171" s="389"/>
      <c r="TFZ171" s="286"/>
      <c r="TGC171" s="389"/>
      <c r="TGD171" s="286"/>
      <c r="TGG171" s="389"/>
      <c r="TGH171" s="286"/>
      <c r="TGK171" s="389"/>
      <c r="TGL171" s="286"/>
      <c r="TGO171" s="389"/>
      <c r="TGP171" s="286"/>
      <c r="TGS171" s="389"/>
      <c r="TGT171" s="286"/>
      <c r="TGW171" s="389"/>
      <c r="TGX171" s="286"/>
      <c r="THA171" s="389"/>
      <c r="THB171" s="286"/>
      <c r="THE171" s="389"/>
      <c r="THF171" s="286"/>
      <c r="THI171" s="389"/>
      <c r="THJ171" s="286"/>
      <c r="THM171" s="389"/>
      <c r="THN171" s="286"/>
      <c r="THQ171" s="389"/>
      <c r="THR171" s="286"/>
      <c r="THU171" s="389"/>
      <c r="THV171" s="286"/>
      <c r="THY171" s="389"/>
      <c r="THZ171" s="286"/>
      <c r="TIC171" s="389"/>
      <c r="TID171" s="286"/>
      <c r="TIG171" s="389"/>
      <c r="TIH171" s="286"/>
      <c r="TIK171" s="389"/>
      <c r="TIL171" s="286"/>
      <c r="TIO171" s="389"/>
      <c r="TIP171" s="286"/>
      <c r="TIS171" s="389"/>
      <c r="TIT171" s="286"/>
      <c r="TIW171" s="389"/>
      <c r="TIX171" s="286"/>
      <c r="TJA171" s="389"/>
      <c r="TJB171" s="286"/>
      <c r="TJE171" s="389"/>
      <c r="TJF171" s="286"/>
      <c r="TJI171" s="389"/>
      <c r="TJJ171" s="286"/>
      <c r="TJM171" s="389"/>
      <c r="TJN171" s="286"/>
      <c r="TJQ171" s="389"/>
      <c r="TJR171" s="286"/>
      <c r="TJU171" s="389"/>
      <c r="TJV171" s="286"/>
      <c r="TJY171" s="389"/>
      <c r="TJZ171" s="286"/>
      <c r="TKC171" s="389"/>
      <c r="TKD171" s="286"/>
      <c r="TKG171" s="389"/>
      <c r="TKH171" s="286"/>
      <c r="TKK171" s="389"/>
      <c r="TKL171" s="286"/>
      <c r="TKO171" s="389"/>
      <c r="TKP171" s="286"/>
      <c r="TKS171" s="389"/>
      <c r="TKT171" s="286"/>
      <c r="TKW171" s="389"/>
      <c r="TKX171" s="286"/>
      <c r="TLA171" s="389"/>
      <c r="TLB171" s="286"/>
      <c r="TLE171" s="389"/>
      <c r="TLF171" s="286"/>
      <c r="TLI171" s="389"/>
      <c r="TLJ171" s="286"/>
      <c r="TLM171" s="389"/>
      <c r="TLN171" s="286"/>
      <c r="TLQ171" s="389"/>
      <c r="TLR171" s="286"/>
      <c r="TLU171" s="389"/>
      <c r="TLV171" s="286"/>
      <c r="TLY171" s="389"/>
      <c r="TLZ171" s="286"/>
      <c r="TMC171" s="389"/>
      <c r="TMD171" s="286"/>
      <c r="TMG171" s="389"/>
      <c r="TMH171" s="286"/>
      <c r="TMK171" s="389"/>
      <c r="TML171" s="286"/>
      <c r="TMO171" s="389"/>
      <c r="TMP171" s="286"/>
      <c r="TMS171" s="389"/>
      <c r="TMT171" s="286"/>
      <c r="TMW171" s="389"/>
      <c r="TMX171" s="286"/>
      <c r="TNA171" s="389"/>
      <c r="TNB171" s="286"/>
      <c r="TNE171" s="389"/>
      <c r="TNF171" s="286"/>
      <c r="TNI171" s="389"/>
      <c r="TNJ171" s="286"/>
      <c r="TNM171" s="389"/>
      <c r="TNN171" s="286"/>
      <c r="TNQ171" s="389"/>
      <c r="TNR171" s="286"/>
      <c r="TNU171" s="389"/>
      <c r="TNV171" s="286"/>
      <c r="TNY171" s="389"/>
      <c r="TNZ171" s="286"/>
      <c r="TOC171" s="389"/>
      <c r="TOD171" s="286"/>
      <c r="TOG171" s="389"/>
      <c r="TOH171" s="286"/>
      <c r="TOK171" s="389"/>
      <c r="TOL171" s="286"/>
      <c r="TOO171" s="389"/>
      <c r="TOP171" s="286"/>
      <c r="TOS171" s="389"/>
      <c r="TOT171" s="286"/>
      <c r="TOW171" s="389"/>
      <c r="TOX171" s="286"/>
      <c r="TPA171" s="389"/>
      <c r="TPB171" s="286"/>
      <c r="TPE171" s="389"/>
      <c r="TPF171" s="286"/>
      <c r="TPI171" s="389"/>
      <c r="TPJ171" s="286"/>
      <c r="TPM171" s="389"/>
      <c r="TPN171" s="286"/>
      <c r="TPQ171" s="389"/>
      <c r="TPR171" s="286"/>
      <c r="TPU171" s="389"/>
      <c r="TPV171" s="286"/>
      <c r="TPY171" s="389"/>
      <c r="TPZ171" s="286"/>
      <c r="TQC171" s="389"/>
      <c r="TQD171" s="286"/>
      <c r="TQG171" s="389"/>
      <c r="TQH171" s="286"/>
      <c r="TQK171" s="389"/>
      <c r="TQL171" s="286"/>
      <c r="TQO171" s="389"/>
      <c r="TQP171" s="286"/>
      <c r="TQS171" s="389"/>
      <c r="TQT171" s="286"/>
      <c r="TQW171" s="389"/>
      <c r="TQX171" s="286"/>
      <c r="TRA171" s="389"/>
      <c r="TRB171" s="286"/>
      <c r="TRE171" s="389"/>
      <c r="TRF171" s="286"/>
      <c r="TRI171" s="389"/>
      <c r="TRJ171" s="286"/>
      <c r="TRM171" s="389"/>
      <c r="TRN171" s="286"/>
      <c r="TRQ171" s="389"/>
      <c r="TRR171" s="286"/>
      <c r="TRU171" s="389"/>
      <c r="TRV171" s="286"/>
      <c r="TRY171" s="389"/>
      <c r="TRZ171" s="286"/>
      <c r="TSC171" s="389"/>
      <c r="TSD171" s="286"/>
      <c r="TSG171" s="389"/>
      <c r="TSH171" s="286"/>
      <c r="TSK171" s="389"/>
      <c r="TSL171" s="286"/>
      <c r="TSO171" s="389"/>
      <c r="TSP171" s="286"/>
      <c r="TSS171" s="389"/>
      <c r="TST171" s="286"/>
      <c r="TSW171" s="389"/>
      <c r="TSX171" s="286"/>
      <c r="TTA171" s="389"/>
      <c r="TTB171" s="286"/>
      <c r="TTE171" s="389"/>
      <c r="TTF171" s="286"/>
      <c r="TTI171" s="389"/>
      <c r="TTJ171" s="286"/>
      <c r="TTM171" s="389"/>
      <c r="TTN171" s="286"/>
      <c r="TTQ171" s="389"/>
      <c r="TTR171" s="286"/>
      <c r="TTU171" s="389"/>
      <c r="TTV171" s="286"/>
      <c r="TTY171" s="389"/>
      <c r="TTZ171" s="286"/>
      <c r="TUC171" s="389"/>
      <c r="TUD171" s="286"/>
      <c r="TUG171" s="389"/>
      <c r="TUH171" s="286"/>
      <c r="TUK171" s="389"/>
      <c r="TUL171" s="286"/>
      <c r="TUO171" s="389"/>
      <c r="TUP171" s="286"/>
      <c r="TUS171" s="389"/>
      <c r="TUT171" s="286"/>
      <c r="TUW171" s="389"/>
      <c r="TUX171" s="286"/>
      <c r="TVA171" s="389"/>
      <c r="TVB171" s="286"/>
      <c r="TVE171" s="389"/>
      <c r="TVF171" s="286"/>
      <c r="TVI171" s="389"/>
      <c r="TVJ171" s="286"/>
      <c r="TVM171" s="389"/>
      <c r="TVN171" s="286"/>
      <c r="TVQ171" s="389"/>
      <c r="TVR171" s="286"/>
      <c r="TVU171" s="389"/>
      <c r="TVV171" s="286"/>
      <c r="TVY171" s="389"/>
      <c r="TVZ171" s="286"/>
      <c r="TWC171" s="389"/>
      <c r="TWD171" s="286"/>
      <c r="TWG171" s="389"/>
      <c r="TWH171" s="286"/>
      <c r="TWK171" s="389"/>
      <c r="TWL171" s="286"/>
      <c r="TWO171" s="389"/>
      <c r="TWP171" s="286"/>
      <c r="TWS171" s="389"/>
      <c r="TWT171" s="286"/>
      <c r="TWW171" s="389"/>
      <c r="TWX171" s="286"/>
      <c r="TXA171" s="389"/>
      <c r="TXB171" s="286"/>
      <c r="TXE171" s="389"/>
      <c r="TXF171" s="286"/>
      <c r="TXI171" s="389"/>
      <c r="TXJ171" s="286"/>
      <c r="TXM171" s="389"/>
      <c r="TXN171" s="286"/>
      <c r="TXQ171" s="389"/>
      <c r="TXR171" s="286"/>
      <c r="TXU171" s="389"/>
      <c r="TXV171" s="286"/>
      <c r="TXY171" s="389"/>
      <c r="TXZ171" s="286"/>
      <c r="TYC171" s="389"/>
      <c r="TYD171" s="286"/>
      <c r="TYG171" s="389"/>
      <c r="TYH171" s="286"/>
      <c r="TYK171" s="389"/>
      <c r="TYL171" s="286"/>
      <c r="TYO171" s="389"/>
      <c r="TYP171" s="286"/>
      <c r="TYS171" s="389"/>
      <c r="TYT171" s="286"/>
      <c r="TYW171" s="389"/>
      <c r="TYX171" s="286"/>
      <c r="TZA171" s="389"/>
      <c r="TZB171" s="286"/>
      <c r="TZE171" s="389"/>
      <c r="TZF171" s="286"/>
      <c r="TZI171" s="389"/>
      <c r="TZJ171" s="286"/>
      <c r="TZM171" s="389"/>
      <c r="TZN171" s="286"/>
      <c r="TZQ171" s="389"/>
      <c r="TZR171" s="286"/>
      <c r="TZU171" s="389"/>
      <c r="TZV171" s="286"/>
      <c r="TZY171" s="389"/>
      <c r="TZZ171" s="286"/>
      <c r="UAC171" s="389"/>
      <c r="UAD171" s="286"/>
      <c r="UAG171" s="389"/>
      <c r="UAH171" s="286"/>
      <c r="UAK171" s="389"/>
      <c r="UAL171" s="286"/>
      <c r="UAO171" s="389"/>
      <c r="UAP171" s="286"/>
      <c r="UAS171" s="389"/>
      <c r="UAT171" s="286"/>
      <c r="UAW171" s="389"/>
      <c r="UAX171" s="286"/>
      <c r="UBA171" s="389"/>
      <c r="UBB171" s="286"/>
      <c r="UBE171" s="389"/>
      <c r="UBF171" s="286"/>
      <c r="UBI171" s="389"/>
      <c r="UBJ171" s="286"/>
      <c r="UBM171" s="389"/>
      <c r="UBN171" s="286"/>
      <c r="UBQ171" s="389"/>
      <c r="UBR171" s="286"/>
      <c r="UBU171" s="389"/>
      <c r="UBV171" s="286"/>
      <c r="UBY171" s="389"/>
      <c r="UBZ171" s="286"/>
      <c r="UCC171" s="389"/>
      <c r="UCD171" s="286"/>
      <c r="UCG171" s="389"/>
      <c r="UCH171" s="286"/>
      <c r="UCK171" s="389"/>
      <c r="UCL171" s="286"/>
      <c r="UCO171" s="389"/>
      <c r="UCP171" s="286"/>
      <c r="UCS171" s="389"/>
      <c r="UCT171" s="286"/>
      <c r="UCW171" s="389"/>
      <c r="UCX171" s="286"/>
      <c r="UDA171" s="389"/>
      <c r="UDB171" s="286"/>
      <c r="UDE171" s="389"/>
      <c r="UDF171" s="286"/>
      <c r="UDI171" s="389"/>
      <c r="UDJ171" s="286"/>
      <c r="UDM171" s="389"/>
      <c r="UDN171" s="286"/>
      <c r="UDQ171" s="389"/>
      <c r="UDR171" s="286"/>
      <c r="UDU171" s="389"/>
      <c r="UDV171" s="286"/>
      <c r="UDY171" s="389"/>
      <c r="UDZ171" s="286"/>
      <c r="UEC171" s="389"/>
      <c r="UED171" s="286"/>
      <c r="UEG171" s="389"/>
      <c r="UEH171" s="286"/>
      <c r="UEK171" s="389"/>
      <c r="UEL171" s="286"/>
      <c r="UEO171" s="389"/>
      <c r="UEP171" s="286"/>
      <c r="UES171" s="389"/>
      <c r="UET171" s="286"/>
      <c r="UEW171" s="389"/>
      <c r="UEX171" s="286"/>
      <c r="UFA171" s="389"/>
      <c r="UFB171" s="286"/>
      <c r="UFE171" s="389"/>
      <c r="UFF171" s="286"/>
      <c r="UFI171" s="389"/>
      <c r="UFJ171" s="286"/>
      <c r="UFM171" s="389"/>
      <c r="UFN171" s="286"/>
      <c r="UFQ171" s="389"/>
      <c r="UFR171" s="286"/>
      <c r="UFU171" s="389"/>
      <c r="UFV171" s="286"/>
      <c r="UFY171" s="389"/>
      <c r="UFZ171" s="286"/>
      <c r="UGC171" s="389"/>
      <c r="UGD171" s="286"/>
      <c r="UGG171" s="389"/>
      <c r="UGH171" s="286"/>
      <c r="UGK171" s="389"/>
      <c r="UGL171" s="286"/>
      <c r="UGO171" s="389"/>
      <c r="UGP171" s="286"/>
      <c r="UGS171" s="389"/>
      <c r="UGT171" s="286"/>
      <c r="UGW171" s="389"/>
      <c r="UGX171" s="286"/>
      <c r="UHA171" s="389"/>
      <c r="UHB171" s="286"/>
      <c r="UHE171" s="389"/>
      <c r="UHF171" s="286"/>
      <c r="UHI171" s="389"/>
      <c r="UHJ171" s="286"/>
      <c r="UHM171" s="389"/>
      <c r="UHN171" s="286"/>
      <c r="UHQ171" s="389"/>
      <c r="UHR171" s="286"/>
      <c r="UHU171" s="389"/>
      <c r="UHV171" s="286"/>
      <c r="UHY171" s="389"/>
      <c r="UHZ171" s="286"/>
      <c r="UIC171" s="389"/>
      <c r="UID171" s="286"/>
      <c r="UIG171" s="389"/>
      <c r="UIH171" s="286"/>
      <c r="UIK171" s="389"/>
      <c r="UIL171" s="286"/>
      <c r="UIO171" s="389"/>
      <c r="UIP171" s="286"/>
      <c r="UIS171" s="389"/>
      <c r="UIT171" s="286"/>
      <c r="UIW171" s="389"/>
      <c r="UIX171" s="286"/>
      <c r="UJA171" s="389"/>
      <c r="UJB171" s="286"/>
      <c r="UJE171" s="389"/>
      <c r="UJF171" s="286"/>
      <c r="UJI171" s="389"/>
      <c r="UJJ171" s="286"/>
      <c r="UJM171" s="389"/>
      <c r="UJN171" s="286"/>
      <c r="UJQ171" s="389"/>
      <c r="UJR171" s="286"/>
      <c r="UJU171" s="389"/>
      <c r="UJV171" s="286"/>
      <c r="UJY171" s="389"/>
      <c r="UJZ171" s="286"/>
      <c r="UKC171" s="389"/>
      <c r="UKD171" s="286"/>
      <c r="UKG171" s="389"/>
      <c r="UKH171" s="286"/>
      <c r="UKK171" s="389"/>
      <c r="UKL171" s="286"/>
      <c r="UKO171" s="389"/>
      <c r="UKP171" s="286"/>
      <c r="UKS171" s="389"/>
      <c r="UKT171" s="286"/>
      <c r="UKW171" s="389"/>
      <c r="UKX171" s="286"/>
      <c r="ULA171" s="389"/>
      <c r="ULB171" s="286"/>
      <c r="ULE171" s="389"/>
      <c r="ULF171" s="286"/>
      <c r="ULI171" s="389"/>
      <c r="ULJ171" s="286"/>
      <c r="ULM171" s="389"/>
      <c r="ULN171" s="286"/>
      <c r="ULQ171" s="389"/>
      <c r="ULR171" s="286"/>
      <c r="ULU171" s="389"/>
      <c r="ULV171" s="286"/>
      <c r="ULY171" s="389"/>
      <c r="ULZ171" s="286"/>
      <c r="UMC171" s="389"/>
      <c r="UMD171" s="286"/>
      <c r="UMG171" s="389"/>
      <c r="UMH171" s="286"/>
      <c r="UMK171" s="389"/>
      <c r="UML171" s="286"/>
      <c r="UMO171" s="389"/>
      <c r="UMP171" s="286"/>
      <c r="UMS171" s="389"/>
      <c r="UMT171" s="286"/>
      <c r="UMW171" s="389"/>
      <c r="UMX171" s="286"/>
      <c r="UNA171" s="389"/>
      <c r="UNB171" s="286"/>
      <c r="UNE171" s="389"/>
      <c r="UNF171" s="286"/>
      <c r="UNI171" s="389"/>
      <c r="UNJ171" s="286"/>
      <c r="UNM171" s="389"/>
      <c r="UNN171" s="286"/>
      <c r="UNQ171" s="389"/>
      <c r="UNR171" s="286"/>
      <c r="UNU171" s="389"/>
      <c r="UNV171" s="286"/>
      <c r="UNY171" s="389"/>
      <c r="UNZ171" s="286"/>
      <c r="UOC171" s="389"/>
      <c r="UOD171" s="286"/>
      <c r="UOG171" s="389"/>
      <c r="UOH171" s="286"/>
      <c r="UOK171" s="389"/>
      <c r="UOL171" s="286"/>
      <c r="UOO171" s="389"/>
      <c r="UOP171" s="286"/>
      <c r="UOS171" s="389"/>
      <c r="UOT171" s="286"/>
      <c r="UOW171" s="389"/>
      <c r="UOX171" s="286"/>
      <c r="UPA171" s="389"/>
      <c r="UPB171" s="286"/>
      <c r="UPE171" s="389"/>
      <c r="UPF171" s="286"/>
      <c r="UPI171" s="389"/>
      <c r="UPJ171" s="286"/>
      <c r="UPM171" s="389"/>
      <c r="UPN171" s="286"/>
      <c r="UPQ171" s="389"/>
      <c r="UPR171" s="286"/>
      <c r="UPU171" s="389"/>
      <c r="UPV171" s="286"/>
      <c r="UPY171" s="389"/>
      <c r="UPZ171" s="286"/>
      <c r="UQC171" s="389"/>
      <c r="UQD171" s="286"/>
      <c r="UQG171" s="389"/>
      <c r="UQH171" s="286"/>
      <c r="UQK171" s="389"/>
      <c r="UQL171" s="286"/>
      <c r="UQO171" s="389"/>
      <c r="UQP171" s="286"/>
      <c r="UQS171" s="389"/>
      <c r="UQT171" s="286"/>
      <c r="UQW171" s="389"/>
      <c r="UQX171" s="286"/>
      <c r="URA171" s="389"/>
      <c r="URB171" s="286"/>
      <c r="URE171" s="389"/>
      <c r="URF171" s="286"/>
      <c r="URI171" s="389"/>
      <c r="URJ171" s="286"/>
      <c r="URM171" s="389"/>
      <c r="URN171" s="286"/>
      <c r="URQ171" s="389"/>
      <c r="URR171" s="286"/>
      <c r="URU171" s="389"/>
      <c r="URV171" s="286"/>
      <c r="URY171" s="389"/>
      <c r="URZ171" s="286"/>
      <c r="USC171" s="389"/>
      <c r="USD171" s="286"/>
      <c r="USG171" s="389"/>
      <c r="USH171" s="286"/>
      <c r="USK171" s="389"/>
      <c r="USL171" s="286"/>
      <c r="USO171" s="389"/>
      <c r="USP171" s="286"/>
      <c r="USS171" s="389"/>
      <c r="UST171" s="286"/>
      <c r="USW171" s="389"/>
      <c r="USX171" s="286"/>
      <c r="UTA171" s="389"/>
      <c r="UTB171" s="286"/>
      <c r="UTE171" s="389"/>
      <c r="UTF171" s="286"/>
      <c r="UTI171" s="389"/>
      <c r="UTJ171" s="286"/>
      <c r="UTM171" s="389"/>
      <c r="UTN171" s="286"/>
      <c r="UTQ171" s="389"/>
      <c r="UTR171" s="286"/>
      <c r="UTU171" s="389"/>
      <c r="UTV171" s="286"/>
      <c r="UTY171" s="389"/>
      <c r="UTZ171" s="286"/>
      <c r="UUC171" s="389"/>
      <c r="UUD171" s="286"/>
      <c r="UUG171" s="389"/>
      <c r="UUH171" s="286"/>
      <c r="UUK171" s="389"/>
      <c r="UUL171" s="286"/>
      <c r="UUO171" s="389"/>
      <c r="UUP171" s="286"/>
      <c r="UUS171" s="389"/>
      <c r="UUT171" s="286"/>
      <c r="UUW171" s="389"/>
      <c r="UUX171" s="286"/>
      <c r="UVA171" s="389"/>
      <c r="UVB171" s="286"/>
      <c r="UVE171" s="389"/>
      <c r="UVF171" s="286"/>
      <c r="UVI171" s="389"/>
      <c r="UVJ171" s="286"/>
      <c r="UVM171" s="389"/>
      <c r="UVN171" s="286"/>
      <c r="UVQ171" s="389"/>
      <c r="UVR171" s="286"/>
      <c r="UVU171" s="389"/>
      <c r="UVV171" s="286"/>
      <c r="UVY171" s="389"/>
      <c r="UVZ171" s="286"/>
      <c r="UWC171" s="389"/>
      <c r="UWD171" s="286"/>
      <c r="UWG171" s="389"/>
      <c r="UWH171" s="286"/>
      <c r="UWK171" s="389"/>
      <c r="UWL171" s="286"/>
      <c r="UWO171" s="389"/>
      <c r="UWP171" s="286"/>
      <c r="UWS171" s="389"/>
      <c r="UWT171" s="286"/>
      <c r="UWW171" s="389"/>
      <c r="UWX171" s="286"/>
      <c r="UXA171" s="389"/>
      <c r="UXB171" s="286"/>
      <c r="UXE171" s="389"/>
      <c r="UXF171" s="286"/>
      <c r="UXI171" s="389"/>
      <c r="UXJ171" s="286"/>
      <c r="UXM171" s="389"/>
      <c r="UXN171" s="286"/>
      <c r="UXQ171" s="389"/>
      <c r="UXR171" s="286"/>
      <c r="UXU171" s="389"/>
      <c r="UXV171" s="286"/>
      <c r="UXY171" s="389"/>
      <c r="UXZ171" s="286"/>
      <c r="UYC171" s="389"/>
      <c r="UYD171" s="286"/>
      <c r="UYG171" s="389"/>
      <c r="UYH171" s="286"/>
      <c r="UYK171" s="389"/>
      <c r="UYL171" s="286"/>
      <c r="UYO171" s="389"/>
      <c r="UYP171" s="286"/>
      <c r="UYS171" s="389"/>
      <c r="UYT171" s="286"/>
      <c r="UYW171" s="389"/>
      <c r="UYX171" s="286"/>
      <c r="UZA171" s="389"/>
      <c r="UZB171" s="286"/>
      <c r="UZE171" s="389"/>
      <c r="UZF171" s="286"/>
      <c r="UZI171" s="389"/>
      <c r="UZJ171" s="286"/>
      <c r="UZM171" s="389"/>
      <c r="UZN171" s="286"/>
      <c r="UZQ171" s="389"/>
      <c r="UZR171" s="286"/>
      <c r="UZU171" s="389"/>
      <c r="UZV171" s="286"/>
      <c r="UZY171" s="389"/>
      <c r="UZZ171" s="286"/>
      <c r="VAC171" s="389"/>
      <c r="VAD171" s="286"/>
      <c r="VAG171" s="389"/>
      <c r="VAH171" s="286"/>
      <c r="VAK171" s="389"/>
      <c r="VAL171" s="286"/>
      <c r="VAO171" s="389"/>
      <c r="VAP171" s="286"/>
      <c r="VAS171" s="389"/>
      <c r="VAT171" s="286"/>
      <c r="VAW171" s="389"/>
      <c r="VAX171" s="286"/>
      <c r="VBA171" s="389"/>
      <c r="VBB171" s="286"/>
      <c r="VBE171" s="389"/>
      <c r="VBF171" s="286"/>
      <c r="VBI171" s="389"/>
      <c r="VBJ171" s="286"/>
      <c r="VBM171" s="389"/>
      <c r="VBN171" s="286"/>
      <c r="VBQ171" s="389"/>
      <c r="VBR171" s="286"/>
      <c r="VBU171" s="389"/>
      <c r="VBV171" s="286"/>
      <c r="VBY171" s="389"/>
      <c r="VBZ171" s="286"/>
      <c r="VCC171" s="389"/>
      <c r="VCD171" s="286"/>
      <c r="VCG171" s="389"/>
      <c r="VCH171" s="286"/>
      <c r="VCK171" s="389"/>
      <c r="VCL171" s="286"/>
      <c r="VCO171" s="389"/>
      <c r="VCP171" s="286"/>
      <c r="VCS171" s="389"/>
      <c r="VCT171" s="286"/>
      <c r="VCW171" s="389"/>
      <c r="VCX171" s="286"/>
      <c r="VDA171" s="389"/>
      <c r="VDB171" s="286"/>
      <c r="VDE171" s="389"/>
      <c r="VDF171" s="286"/>
      <c r="VDI171" s="389"/>
      <c r="VDJ171" s="286"/>
      <c r="VDM171" s="389"/>
      <c r="VDN171" s="286"/>
      <c r="VDQ171" s="389"/>
      <c r="VDR171" s="286"/>
      <c r="VDU171" s="389"/>
      <c r="VDV171" s="286"/>
      <c r="VDY171" s="389"/>
      <c r="VDZ171" s="286"/>
      <c r="VEC171" s="389"/>
      <c r="VED171" s="286"/>
      <c r="VEG171" s="389"/>
      <c r="VEH171" s="286"/>
      <c r="VEK171" s="389"/>
      <c r="VEL171" s="286"/>
      <c r="VEO171" s="389"/>
      <c r="VEP171" s="286"/>
      <c r="VES171" s="389"/>
      <c r="VET171" s="286"/>
      <c r="VEW171" s="389"/>
      <c r="VEX171" s="286"/>
      <c r="VFA171" s="389"/>
      <c r="VFB171" s="286"/>
      <c r="VFE171" s="389"/>
      <c r="VFF171" s="286"/>
      <c r="VFI171" s="389"/>
      <c r="VFJ171" s="286"/>
      <c r="VFM171" s="389"/>
      <c r="VFN171" s="286"/>
      <c r="VFQ171" s="389"/>
      <c r="VFR171" s="286"/>
      <c r="VFU171" s="389"/>
      <c r="VFV171" s="286"/>
      <c r="VFY171" s="389"/>
      <c r="VFZ171" s="286"/>
      <c r="VGC171" s="389"/>
      <c r="VGD171" s="286"/>
      <c r="VGG171" s="389"/>
      <c r="VGH171" s="286"/>
      <c r="VGK171" s="389"/>
      <c r="VGL171" s="286"/>
      <c r="VGO171" s="389"/>
      <c r="VGP171" s="286"/>
      <c r="VGS171" s="389"/>
      <c r="VGT171" s="286"/>
      <c r="VGW171" s="389"/>
      <c r="VGX171" s="286"/>
      <c r="VHA171" s="389"/>
      <c r="VHB171" s="286"/>
      <c r="VHE171" s="389"/>
      <c r="VHF171" s="286"/>
      <c r="VHI171" s="389"/>
      <c r="VHJ171" s="286"/>
      <c r="VHM171" s="389"/>
      <c r="VHN171" s="286"/>
      <c r="VHQ171" s="389"/>
      <c r="VHR171" s="286"/>
      <c r="VHU171" s="389"/>
      <c r="VHV171" s="286"/>
      <c r="VHY171" s="389"/>
      <c r="VHZ171" s="286"/>
      <c r="VIC171" s="389"/>
      <c r="VID171" s="286"/>
      <c r="VIG171" s="389"/>
      <c r="VIH171" s="286"/>
      <c r="VIK171" s="389"/>
      <c r="VIL171" s="286"/>
      <c r="VIO171" s="389"/>
      <c r="VIP171" s="286"/>
      <c r="VIS171" s="389"/>
      <c r="VIT171" s="286"/>
      <c r="VIW171" s="389"/>
      <c r="VIX171" s="286"/>
      <c r="VJA171" s="389"/>
      <c r="VJB171" s="286"/>
      <c r="VJE171" s="389"/>
      <c r="VJF171" s="286"/>
      <c r="VJI171" s="389"/>
      <c r="VJJ171" s="286"/>
      <c r="VJM171" s="389"/>
      <c r="VJN171" s="286"/>
      <c r="VJQ171" s="389"/>
      <c r="VJR171" s="286"/>
      <c r="VJU171" s="389"/>
      <c r="VJV171" s="286"/>
      <c r="VJY171" s="389"/>
      <c r="VJZ171" s="286"/>
      <c r="VKC171" s="389"/>
      <c r="VKD171" s="286"/>
      <c r="VKG171" s="389"/>
      <c r="VKH171" s="286"/>
      <c r="VKK171" s="389"/>
      <c r="VKL171" s="286"/>
      <c r="VKO171" s="389"/>
      <c r="VKP171" s="286"/>
      <c r="VKS171" s="389"/>
      <c r="VKT171" s="286"/>
      <c r="VKW171" s="389"/>
      <c r="VKX171" s="286"/>
      <c r="VLA171" s="389"/>
      <c r="VLB171" s="286"/>
      <c r="VLE171" s="389"/>
      <c r="VLF171" s="286"/>
      <c r="VLI171" s="389"/>
      <c r="VLJ171" s="286"/>
      <c r="VLM171" s="389"/>
      <c r="VLN171" s="286"/>
      <c r="VLQ171" s="389"/>
      <c r="VLR171" s="286"/>
      <c r="VLU171" s="389"/>
      <c r="VLV171" s="286"/>
      <c r="VLY171" s="389"/>
      <c r="VLZ171" s="286"/>
      <c r="VMC171" s="389"/>
      <c r="VMD171" s="286"/>
      <c r="VMG171" s="389"/>
      <c r="VMH171" s="286"/>
      <c r="VMK171" s="389"/>
      <c r="VML171" s="286"/>
      <c r="VMO171" s="389"/>
      <c r="VMP171" s="286"/>
      <c r="VMS171" s="389"/>
      <c r="VMT171" s="286"/>
      <c r="VMW171" s="389"/>
      <c r="VMX171" s="286"/>
      <c r="VNA171" s="389"/>
      <c r="VNB171" s="286"/>
      <c r="VNE171" s="389"/>
      <c r="VNF171" s="286"/>
      <c r="VNI171" s="389"/>
      <c r="VNJ171" s="286"/>
      <c r="VNM171" s="389"/>
      <c r="VNN171" s="286"/>
      <c r="VNQ171" s="389"/>
      <c r="VNR171" s="286"/>
      <c r="VNU171" s="389"/>
      <c r="VNV171" s="286"/>
      <c r="VNY171" s="389"/>
      <c r="VNZ171" s="286"/>
      <c r="VOC171" s="389"/>
      <c r="VOD171" s="286"/>
      <c r="VOG171" s="389"/>
      <c r="VOH171" s="286"/>
      <c r="VOK171" s="389"/>
      <c r="VOL171" s="286"/>
      <c r="VOO171" s="389"/>
      <c r="VOP171" s="286"/>
      <c r="VOS171" s="389"/>
      <c r="VOT171" s="286"/>
      <c r="VOW171" s="389"/>
      <c r="VOX171" s="286"/>
      <c r="VPA171" s="389"/>
      <c r="VPB171" s="286"/>
      <c r="VPE171" s="389"/>
      <c r="VPF171" s="286"/>
      <c r="VPI171" s="389"/>
      <c r="VPJ171" s="286"/>
      <c r="VPM171" s="389"/>
      <c r="VPN171" s="286"/>
      <c r="VPQ171" s="389"/>
      <c r="VPR171" s="286"/>
      <c r="VPU171" s="389"/>
      <c r="VPV171" s="286"/>
      <c r="VPY171" s="389"/>
      <c r="VPZ171" s="286"/>
      <c r="VQC171" s="389"/>
      <c r="VQD171" s="286"/>
      <c r="VQG171" s="389"/>
      <c r="VQH171" s="286"/>
      <c r="VQK171" s="389"/>
      <c r="VQL171" s="286"/>
      <c r="VQO171" s="389"/>
      <c r="VQP171" s="286"/>
      <c r="VQS171" s="389"/>
      <c r="VQT171" s="286"/>
      <c r="VQW171" s="389"/>
      <c r="VQX171" s="286"/>
      <c r="VRA171" s="389"/>
      <c r="VRB171" s="286"/>
      <c r="VRE171" s="389"/>
      <c r="VRF171" s="286"/>
      <c r="VRI171" s="389"/>
      <c r="VRJ171" s="286"/>
      <c r="VRM171" s="389"/>
      <c r="VRN171" s="286"/>
      <c r="VRQ171" s="389"/>
      <c r="VRR171" s="286"/>
      <c r="VRU171" s="389"/>
      <c r="VRV171" s="286"/>
      <c r="VRY171" s="389"/>
      <c r="VRZ171" s="286"/>
      <c r="VSC171" s="389"/>
      <c r="VSD171" s="286"/>
      <c r="VSG171" s="389"/>
      <c r="VSH171" s="286"/>
      <c r="VSK171" s="389"/>
      <c r="VSL171" s="286"/>
      <c r="VSO171" s="389"/>
      <c r="VSP171" s="286"/>
      <c r="VSS171" s="389"/>
      <c r="VST171" s="286"/>
      <c r="VSW171" s="389"/>
      <c r="VSX171" s="286"/>
      <c r="VTA171" s="389"/>
      <c r="VTB171" s="286"/>
      <c r="VTE171" s="389"/>
      <c r="VTF171" s="286"/>
      <c r="VTI171" s="389"/>
      <c r="VTJ171" s="286"/>
      <c r="VTM171" s="389"/>
      <c r="VTN171" s="286"/>
      <c r="VTQ171" s="389"/>
      <c r="VTR171" s="286"/>
      <c r="VTU171" s="389"/>
      <c r="VTV171" s="286"/>
      <c r="VTY171" s="389"/>
      <c r="VTZ171" s="286"/>
      <c r="VUC171" s="389"/>
      <c r="VUD171" s="286"/>
      <c r="VUG171" s="389"/>
      <c r="VUH171" s="286"/>
      <c r="VUK171" s="389"/>
      <c r="VUL171" s="286"/>
      <c r="VUO171" s="389"/>
      <c r="VUP171" s="286"/>
      <c r="VUS171" s="389"/>
      <c r="VUT171" s="286"/>
      <c r="VUW171" s="389"/>
      <c r="VUX171" s="286"/>
      <c r="VVA171" s="389"/>
      <c r="VVB171" s="286"/>
      <c r="VVE171" s="389"/>
      <c r="VVF171" s="286"/>
      <c r="VVI171" s="389"/>
      <c r="VVJ171" s="286"/>
      <c r="VVM171" s="389"/>
      <c r="VVN171" s="286"/>
      <c r="VVQ171" s="389"/>
      <c r="VVR171" s="286"/>
      <c r="VVU171" s="389"/>
      <c r="VVV171" s="286"/>
      <c r="VVY171" s="389"/>
      <c r="VVZ171" s="286"/>
      <c r="VWC171" s="389"/>
      <c r="VWD171" s="286"/>
      <c r="VWG171" s="389"/>
      <c r="VWH171" s="286"/>
      <c r="VWK171" s="389"/>
      <c r="VWL171" s="286"/>
      <c r="VWO171" s="389"/>
      <c r="VWP171" s="286"/>
      <c r="VWS171" s="389"/>
      <c r="VWT171" s="286"/>
      <c r="VWW171" s="389"/>
      <c r="VWX171" s="286"/>
      <c r="VXA171" s="389"/>
      <c r="VXB171" s="286"/>
      <c r="VXE171" s="389"/>
      <c r="VXF171" s="286"/>
      <c r="VXI171" s="389"/>
      <c r="VXJ171" s="286"/>
      <c r="VXM171" s="389"/>
      <c r="VXN171" s="286"/>
      <c r="VXQ171" s="389"/>
      <c r="VXR171" s="286"/>
      <c r="VXU171" s="389"/>
      <c r="VXV171" s="286"/>
      <c r="VXY171" s="389"/>
      <c r="VXZ171" s="286"/>
      <c r="VYC171" s="389"/>
      <c r="VYD171" s="286"/>
      <c r="VYG171" s="389"/>
      <c r="VYH171" s="286"/>
      <c r="VYK171" s="389"/>
      <c r="VYL171" s="286"/>
      <c r="VYO171" s="389"/>
      <c r="VYP171" s="286"/>
      <c r="VYS171" s="389"/>
      <c r="VYT171" s="286"/>
      <c r="VYW171" s="389"/>
      <c r="VYX171" s="286"/>
      <c r="VZA171" s="389"/>
      <c r="VZB171" s="286"/>
      <c r="VZE171" s="389"/>
      <c r="VZF171" s="286"/>
      <c r="VZI171" s="389"/>
      <c r="VZJ171" s="286"/>
      <c r="VZM171" s="389"/>
      <c r="VZN171" s="286"/>
      <c r="VZQ171" s="389"/>
      <c r="VZR171" s="286"/>
      <c r="VZU171" s="389"/>
      <c r="VZV171" s="286"/>
      <c r="VZY171" s="389"/>
      <c r="VZZ171" s="286"/>
      <c r="WAC171" s="389"/>
      <c r="WAD171" s="286"/>
      <c r="WAG171" s="389"/>
      <c r="WAH171" s="286"/>
      <c r="WAK171" s="389"/>
      <c r="WAL171" s="286"/>
      <c r="WAO171" s="389"/>
      <c r="WAP171" s="286"/>
      <c r="WAS171" s="389"/>
      <c r="WAT171" s="286"/>
      <c r="WAW171" s="389"/>
      <c r="WAX171" s="286"/>
      <c r="WBA171" s="389"/>
      <c r="WBB171" s="286"/>
      <c r="WBE171" s="389"/>
      <c r="WBF171" s="286"/>
      <c r="WBI171" s="389"/>
      <c r="WBJ171" s="286"/>
      <c r="WBM171" s="389"/>
      <c r="WBN171" s="286"/>
      <c r="WBQ171" s="389"/>
      <c r="WBR171" s="286"/>
      <c r="WBU171" s="389"/>
      <c r="WBV171" s="286"/>
      <c r="WBY171" s="389"/>
      <c r="WBZ171" s="286"/>
      <c r="WCC171" s="389"/>
      <c r="WCD171" s="286"/>
      <c r="WCG171" s="389"/>
      <c r="WCH171" s="286"/>
      <c r="WCK171" s="389"/>
      <c r="WCL171" s="286"/>
      <c r="WCO171" s="389"/>
      <c r="WCP171" s="286"/>
      <c r="WCS171" s="389"/>
      <c r="WCT171" s="286"/>
      <c r="WCW171" s="389"/>
      <c r="WCX171" s="286"/>
      <c r="WDA171" s="389"/>
      <c r="WDB171" s="286"/>
      <c r="WDE171" s="389"/>
      <c r="WDF171" s="286"/>
      <c r="WDI171" s="389"/>
      <c r="WDJ171" s="286"/>
      <c r="WDM171" s="389"/>
      <c r="WDN171" s="286"/>
      <c r="WDQ171" s="389"/>
      <c r="WDR171" s="286"/>
      <c r="WDU171" s="389"/>
      <c r="WDV171" s="286"/>
      <c r="WDY171" s="389"/>
      <c r="WDZ171" s="286"/>
      <c r="WEC171" s="389"/>
      <c r="WED171" s="286"/>
      <c r="WEG171" s="389"/>
      <c r="WEH171" s="286"/>
      <c r="WEK171" s="389"/>
      <c r="WEL171" s="286"/>
      <c r="WEO171" s="389"/>
      <c r="WEP171" s="286"/>
      <c r="WES171" s="389"/>
      <c r="WET171" s="286"/>
      <c r="WEW171" s="389"/>
      <c r="WEX171" s="286"/>
      <c r="WFA171" s="389"/>
      <c r="WFB171" s="286"/>
      <c r="WFE171" s="389"/>
      <c r="WFF171" s="286"/>
      <c r="WFI171" s="389"/>
      <c r="WFJ171" s="286"/>
      <c r="WFM171" s="389"/>
      <c r="WFN171" s="286"/>
      <c r="WFQ171" s="389"/>
      <c r="WFR171" s="286"/>
      <c r="WFU171" s="389"/>
      <c r="WFV171" s="286"/>
      <c r="WFY171" s="389"/>
      <c r="WFZ171" s="286"/>
      <c r="WGC171" s="389"/>
      <c r="WGD171" s="286"/>
      <c r="WGG171" s="389"/>
      <c r="WGH171" s="286"/>
      <c r="WGK171" s="389"/>
      <c r="WGL171" s="286"/>
      <c r="WGO171" s="389"/>
      <c r="WGP171" s="286"/>
      <c r="WGS171" s="389"/>
      <c r="WGT171" s="286"/>
      <c r="WGW171" s="389"/>
      <c r="WGX171" s="286"/>
      <c r="WHA171" s="389"/>
      <c r="WHB171" s="286"/>
      <c r="WHE171" s="389"/>
      <c r="WHF171" s="286"/>
      <c r="WHI171" s="389"/>
      <c r="WHJ171" s="286"/>
      <c r="WHM171" s="389"/>
      <c r="WHN171" s="286"/>
      <c r="WHQ171" s="389"/>
      <c r="WHR171" s="286"/>
      <c r="WHU171" s="389"/>
      <c r="WHV171" s="286"/>
      <c r="WHY171" s="389"/>
      <c r="WHZ171" s="286"/>
      <c r="WIC171" s="389"/>
      <c r="WID171" s="286"/>
      <c r="WIG171" s="389"/>
      <c r="WIH171" s="286"/>
      <c r="WIK171" s="389"/>
      <c r="WIL171" s="286"/>
      <c r="WIO171" s="389"/>
      <c r="WIP171" s="286"/>
      <c r="WIS171" s="389"/>
      <c r="WIT171" s="286"/>
      <c r="WIW171" s="389"/>
      <c r="WIX171" s="286"/>
      <c r="WJA171" s="389"/>
      <c r="WJB171" s="286"/>
      <c r="WJE171" s="389"/>
      <c r="WJF171" s="286"/>
      <c r="WJI171" s="389"/>
      <c r="WJJ171" s="286"/>
      <c r="WJM171" s="389"/>
      <c r="WJN171" s="286"/>
      <c r="WJQ171" s="389"/>
      <c r="WJR171" s="286"/>
      <c r="WJU171" s="389"/>
      <c r="WJV171" s="286"/>
      <c r="WJY171" s="389"/>
      <c r="WJZ171" s="286"/>
      <c r="WKC171" s="389"/>
      <c r="WKD171" s="286"/>
      <c r="WKG171" s="389"/>
      <c r="WKH171" s="286"/>
      <c r="WKK171" s="389"/>
      <c r="WKL171" s="286"/>
      <c r="WKO171" s="389"/>
      <c r="WKP171" s="286"/>
      <c r="WKS171" s="389"/>
      <c r="WKT171" s="286"/>
      <c r="WKW171" s="389"/>
      <c r="WKX171" s="286"/>
      <c r="WLA171" s="389"/>
      <c r="WLB171" s="286"/>
      <c r="WLE171" s="389"/>
      <c r="WLF171" s="286"/>
      <c r="WLI171" s="389"/>
      <c r="WLJ171" s="286"/>
      <c r="WLM171" s="389"/>
      <c r="WLN171" s="286"/>
      <c r="WLQ171" s="389"/>
      <c r="WLR171" s="286"/>
      <c r="WLU171" s="389"/>
      <c r="WLV171" s="286"/>
      <c r="WLY171" s="389"/>
      <c r="WLZ171" s="286"/>
      <c r="WMC171" s="389"/>
      <c r="WMD171" s="286"/>
      <c r="WMG171" s="389"/>
      <c r="WMH171" s="286"/>
      <c r="WMK171" s="389"/>
      <c r="WML171" s="286"/>
      <c r="WMO171" s="389"/>
      <c r="WMP171" s="286"/>
      <c r="WMS171" s="389"/>
      <c r="WMT171" s="286"/>
      <c r="WMW171" s="389"/>
      <c r="WMX171" s="286"/>
      <c r="WNA171" s="389"/>
      <c r="WNB171" s="286"/>
      <c r="WNE171" s="389"/>
      <c r="WNF171" s="286"/>
      <c r="WNI171" s="389"/>
      <c r="WNJ171" s="286"/>
      <c r="WNM171" s="389"/>
      <c r="WNN171" s="286"/>
      <c r="WNQ171" s="389"/>
      <c r="WNR171" s="286"/>
      <c r="WNU171" s="389"/>
      <c r="WNV171" s="286"/>
      <c r="WNY171" s="389"/>
      <c r="WNZ171" s="286"/>
      <c r="WOC171" s="389"/>
      <c r="WOD171" s="286"/>
      <c r="WOG171" s="389"/>
      <c r="WOH171" s="286"/>
      <c r="WOK171" s="389"/>
      <c r="WOL171" s="286"/>
      <c r="WOO171" s="389"/>
      <c r="WOP171" s="286"/>
      <c r="WOS171" s="389"/>
      <c r="WOT171" s="286"/>
      <c r="WOW171" s="389"/>
      <c r="WOX171" s="286"/>
      <c r="WPA171" s="389"/>
      <c r="WPB171" s="286"/>
      <c r="WPE171" s="389"/>
      <c r="WPF171" s="286"/>
      <c r="WPI171" s="389"/>
      <c r="WPJ171" s="286"/>
      <c r="WPM171" s="389"/>
      <c r="WPN171" s="286"/>
      <c r="WPQ171" s="389"/>
      <c r="WPR171" s="286"/>
      <c r="WPU171" s="389"/>
      <c r="WPV171" s="286"/>
      <c r="WPY171" s="389"/>
      <c r="WPZ171" s="286"/>
      <c r="WQC171" s="389"/>
      <c r="WQD171" s="286"/>
      <c r="WQG171" s="389"/>
      <c r="WQH171" s="286"/>
      <c r="WQK171" s="389"/>
      <c r="WQL171" s="286"/>
      <c r="WQO171" s="389"/>
      <c r="WQP171" s="286"/>
      <c r="WQS171" s="389"/>
      <c r="WQT171" s="286"/>
      <c r="WQW171" s="389"/>
      <c r="WQX171" s="286"/>
      <c r="WRA171" s="389"/>
      <c r="WRB171" s="286"/>
      <c r="WRE171" s="389"/>
      <c r="WRF171" s="286"/>
      <c r="WRI171" s="389"/>
      <c r="WRJ171" s="286"/>
      <c r="WRM171" s="389"/>
      <c r="WRN171" s="286"/>
      <c r="WRQ171" s="389"/>
      <c r="WRR171" s="286"/>
      <c r="WRU171" s="389"/>
      <c r="WRV171" s="286"/>
      <c r="WRY171" s="389"/>
      <c r="WRZ171" s="286"/>
      <c r="WSC171" s="389"/>
      <c r="WSD171" s="286"/>
      <c r="WSG171" s="389"/>
      <c r="WSH171" s="286"/>
      <c r="WSK171" s="389"/>
      <c r="WSL171" s="286"/>
      <c r="WSO171" s="389"/>
      <c r="WSP171" s="286"/>
      <c r="WSS171" s="389"/>
      <c r="WST171" s="286"/>
      <c r="WSW171" s="389"/>
      <c r="WSX171" s="286"/>
      <c r="WTA171" s="389"/>
      <c r="WTB171" s="286"/>
      <c r="WTE171" s="389"/>
      <c r="WTF171" s="286"/>
      <c r="WTI171" s="389"/>
      <c r="WTJ171" s="286"/>
      <c r="WTM171" s="389"/>
      <c r="WTN171" s="286"/>
      <c r="WTQ171" s="389"/>
      <c r="WTR171" s="286"/>
      <c r="WTU171" s="389"/>
      <c r="WTV171" s="286"/>
      <c r="WTY171" s="389"/>
      <c r="WTZ171" s="286"/>
      <c r="WUC171" s="389"/>
      <c r="WUD171" s="286"/>
      <c r="WUG171" s="389"/>
      <c r="WUH171" s="286"/>
      <c r="WUK171" s="389"/>
      <c r="WUL171" s="286"/>
      <c r="WUO171" s="389"/>
      <c r="WUP171" s="286"/>
      <c r="WUS171" s="389"/>
      <c r="WUT171" s="286"/>
      <c r="WUW171" s="389"/>
      <c r="WUX171" s="286"/>
      <c r="WVA171" s="389"/>
      <c r="WVB171" s="286"/>
      <c r="WVE171" s="389"/>
      <c r="WVF171" s="286"/>
      <c r="WVI171" s="389"/>
      <c r="WVJ171" s="286"/>
      <c r="WVM171" s="389"/>
      <c r="WVN171" s="286"/>
      <c r="WVQ171" s="389"/>
      <c r="WVR171" s="286"/>
      <c r="WVU171" s="389"/>
      <c r="WVV171" s="286"/>
      <c r="WVY171" s="389"/>
      <c r="WVZ171" s="286"/>
      <c r="WWC171" s="389"/>
      <c r="WWD171" s="286"/>
      <c r="WWG171" s="389"/>
      <c r="WWH171" s="286"/>
      <c r="WWK171" s="389"/>
      <c r="WWL171" s="286"/>
      <c r="WWO171" s="389"/>
      <c r="WWP171" s="286"/>
      <c r="WWS171" s="389"/>
      <c r="WWT171" s="286"/>
      <c r="WWW171" s="389"/>
      <c r="WWX171" s="286"/>
      <c r="WXA171" s="389"/>
      <c r="WXB171" s="286"/>
      <c r="WXE171" s="389"/>
      <c r="WXF171" s="286"/>
      <c r="WXI171" s="389"/>
      <c r="WXJ171" s="286"/>
      <c r="WXM171" s="389"/>
      <c r="WXN171" s="286"/>
      <c r="WXQ171" s="389"/>
      <c r="WXR171" s="286"/>
      <c r="WXU171" s="389"/>
      <c r="WXV171" s="286"/>
      <c r="WXY171" s="389"/>
      <c r="WXZ171" s="286"/>
      <c r="WYC171" s="389"/>
      <c r="WYD171" s="286"/>
      <c r="WYG171" s="389"/>
      <c r="WYH171" s="286"/>
      <c r="WYK171" s="389"/>
      <c r="WYL171" s="286"/>
      <c r="WYO171" s="389"/>
      <c r="WYP171" s="286"/>
      <c r="WYS171" s="389"/>
      <c r="WYT171" s="286"/>
      <c r="WYW171" s="389"/>
      <c r="WYX171" s="286"/>
      <c r="WZA171" s="389"/>
      <c r="WZB171" s="286"/>
      <c r="WZE171" s="389"/>
      <c r="WZF171" s="286"/>
      <c r="WZI171" s="389"/>
      <c r="WZJ171" s="286"/>
      <c r="WZM171" s="389"/>
      <c r="WZN171" s="286"/>
      <c r="WZQ171" s="389"/>
      <c r="WZR171" s="286"/>
      <c r="WZU171" s="389"/>
      <c r="WZV171" s="286"/>
      <c r="WZY171" s="389"/>
      <c r="WZZ171" s="286"/>
      <c r="XAC171" s="389"/>
      <c r="XAD171" s="286"/>
      <c r="XAG171" s="389"/>
      <c r="XAH171" s="286"/>
      <c r="XAK171" s="389"/>
      <c r="XAL171" s="286"/>
      <c r="XAO171" s="389"/>
      <c r="XAP171" s="286"/>
      <c r="XAS171" s="389"/>
      <c r="XAT171" s="286"/>
      <c r="XAW171" s="389"/>
      <c r="XAX171" s="286"/>
      <c r="XBA171" s="389"/>
      <c r="XBB171" s="286"/>
      <c r="XBE171" s="389"/>
      <c r="XBF171" s="286"/>
      <c r="XBI171" s="389"/>
      <c r="XBJ171" s="286"/>
      <c r="XBM171" s="389"/>
      <c r="XBN171" s="286"/>
      <c r="XBQ171" s="389"/>
      <c r="XBR171" s="286"/>
      <c r="XBU171" s="389"/>
      <c r="XBV171" s="286"/>
      <c r="XBY171" s="389"/>
      <c r="XBZ171" s="286"/>
      <c r="XCC171" s="389"/>
      <c r="XCD171" s="286"/>
      <c r="XCG171" s="389"/>
      <c r="XCH171" s="286"/>
      <c r="XCK171" s="389"/>
      <c r="XCL171" s="286"/>
      <c r="XCO171" s="389"/>
      <c r="XCP171" s="286"/>
      <c r="XCS171" s="389"/>
      <c r="XCT171" s="286"/>
      <c r="XCW171" s="389"/>
      <c r="XCX171" s="286"/>
      <c r="XDA171" s="389"/>
      <c r="XDB171" s="286"/>
      <c r="XDE171" s="389"/>
      <c r="XDF171" s="286"/>
      <c r="XDI171" s="389"/>
      <c r="XDJ171" s="286"/>
      <c r="XDM171" s="389"/>
      <c r="XDN171" s="286"/>
      <c r="XDQ171" s="389"/>
      <c r="XDR171" s="286"/>
      <c r="XDU171" s="389"/>
      <c r="XDV171" s="286"/>
      <c r="XDY171" s="389"/>
      <c r="XDZ171" s="286"/>
      <c r="XEC171" s="389"/>
      <c r="XED171" s="286"/>
      <c r="XEG171" s="389"/>
      <c r="XEH171" s="286"/>
      <c r="XEK171" s="389"/>
      <c r="XEL171" s="286"/>
      <c r="XEO171" s="389"/>
      <c r="XEP171" s="286"/>
      <c r="XES171" s="389"/>
      <c r="XET171" s="286"/>
      <c r="XEW171" s="389"/>
      <c r="XEX171" s="286"/>
      <c r="XFA171" s="389"/>
      <c r="XFB171" s="286"/>
    </row>
    <row r="172" spans="1:16384">
      <c r="A172" s="389" t="s">
        <v>2356</v>
      </c>
      <c r="B172" s="286" t="s">
        <v>2279</v>
      </c>
      <c r="C172" s="237" t="s">
        <v>2268</v>
      </c>
      <c r="D172" s="287" t="s">
        <v>46</v>
      </c>
      <c r="E172" s="397">
        <v>4000</v>
      </c>
      <c r="F172" s="230" t="s">
        <v>581</v>
      </c>
      <c r="G172" s="214"/>
      <c r="J172" s="286"/>
      <c r="K172" s="237"/>
      <c r="L172" s="287"/>
      <c r="N172" s="286"/>
      <c r="O172" s="237"/>
      <c r="P172" s="287"/>
      <c r="R172" s="286"/>
      <c r="S172" s="237"/>
      <c r="T172" s="287"/>
      <c r="V172" s="286"/>
      <c r="W172" s="237"/>
      <c r="X172" s="287"/>
      <c r="Z172" s="286"/>
      <c r="AA172" s="237"/>
      <c r="AB172" s="287"/>
      <c r="AD172" s="286"/>
      <c r="AE172" s="237"/>
      <c r="AF172" s="287"/>
      <c r="AH172" s="286"/>
      <c r="AI172" s="237"/>
      <c r="AJ172" s="287"/>
      <c r="AL172" s="286"/>
      <c r="AM172" s="237"/>
      <c r="AN172" s="287"/>
      <c r="AP172" s="286"/>
      <c r="AQ172" s="237"/>
      <c r="AR172" s="287"/>
      <c r="AT172" s="286"/>
      <c r="AU172" s="237"/>
      <c r="AV172" s="287"/>
      <c r="AX172" s="286"/>
      <c r="AY172" s="237"/>
      <c r="AZ172" s="287"/>
      <c r="BB172" s="286"/>
      <c r="BC172" s="237"/>
      <c r="BD172" s="287"/>
      <c r="BF172" s="286"/>
      <c r="BG172" s="237"/>
      <c r="BH172" s="287"/>
      <c r="BJ172" s="286"/>
      <c r="BK172" s="237"/>
      <c r="BL172" s="287"/>
      <c r="BN172" s="286"/>
      <c r="BO172" s="237"/>
      <c r="BP172" s="287"/>
      <c r="BR172" s="286"/>
      <c r="BS172" s="237"/>
      <c r="BT172" s="287"/>
      <c r="BV172" s="286"/>
      <c r="BW172" s="237"/>
      <c r="BX172" s="287"/>
      <c r="BZ172" s="286"/>
      <c r="CA172" s="237"/>
      <c r="CB172" s="287"/>
      <c r="CD172" s="286"/>
      <c r="CE172" s="237"/>
      <c r="CF172" s="287"/>
      <c r="CH172" s="286"/>
      <c r="CI172" s="237"/>
      <c r="CJ172" s="287"/>
      <c r="CL172" s="286"/>
      <c r="CM172" s="237"/>
      <c r="CN172" s="287"/>
      <c r="CP172" s="286"/>
      <c r="CQ172" s="237"/>
      <c r="CR172" s="287"/>
      <c r="CT172" s="286"/>
      <c r="CU172" s="237"/>
      <c r="CV172" s="287"/>
      <c r="CX172" s="286"/>
      <c r="CY172" s="237"/>
      <c r="CZ172" s="287"/>
      <c r="DB172" s="286"/>
      <c r="DC172" s="237"/>
      <c r="DD172" s="287"/>
      <c r="DF172" s="286"/>
      <c r="DG172" s="237"/>
      <c r="DH172" s="287"/>
      <c r="DJ172" s="286"/>
      <c r="DK172" s="237"/>
      <c r="DL172" s="287"/>
      <c r="DN172" s="286"/>
      <c r="DO172" s="237"/>
      <c r="DP172" s="287"/>
      <c r="DR172" s="286"/>
      <c r="DS172" s="237"/>
      <c r="DT172" s="287"/>
      <c r="DV172" s="286"/>
      <c r="DW172" s="237"/>
      <c r="DX172" s="287"/>
      <c r="DZ172" s="286"/>
      <c r="EA172" s="237"/>
      <c r="EB172" s="287"/>
      <c r="ED172" s="286"/>
      <c r="EE172" s="237"/>
      <c r="EF172" s="287"/>
      <c r="EH172" s="286"/>
      <c r="EI172" s="237"/>
      <c r="EJ172" s="287"/>
      <c r="EL172" s="286"/>
      <c r="EM172" s="237"/>
      <c r="EN172" s="287"/>
      <c r="EP172" s="286"/>
      <c r="EQ172" s="237"/>
      <c r="ER172" s="287"/>
      <c r="ET172" s="286"/>
      <c r="EU172" s="237"/>
      <c r="EV172" s="287"/>
      <c r="EX172" s="286"/>
      <c r="EY172" s="237"/>
      <c r="EZ172" s="287"/>
      <c r="FB172" s="286"/>
      <c r="FC172" s="237"/>
      <c r="FD172" s="287"/>
      <c r="FF172" s="286"/>
      <c r="FG172" s="237"/>
      <c r="FH172" s="287"/>
      <c r="FJ172" s="286"/>
      <c r="FK172" s="237"/>
      <c r="FL172" s="287"/>
      <c r="FN172" s="286"/>
      <c r="FO172" s="237"/>
      <c r="FP172" s="287"/>
      <c r="FR172" s="286"/>
      <c r="FS172" s="237"/>
      <c r="FT172" s="287"/>
      <c r="FV172" s="286"/>
      <c r="FW172" s="237"/>
      <c r="FX172" s="287"/>
      <c r="FZ172" s="286"/>
      <c r="GA172" s="237"/>
      <c r="GB172" s="287"/>
      <c r="GD172" s="286"/>
      <c r="GE172" s="237"/>
      <c r="GF172" s="287"/>
      <c r="GH172" s="286"/>
      <c r="GI172" s="237"/>
      <c r="GJ172" s="287"/>
      <c r="GL172" s="286"/>
      <c r="GM172" s="237"/>
      <c r="GN172" s="287"/>
      <c r="GP172" s="286"/>
      <c r="GQ172" s="237"/>
      <c r="GR172" s="287"/>
      <c r="GT172" s="286"/>
      <c r="GU172" s="237"/>
      <c r="GV172" s="287"/>
      <c r="GX172" s="286"/>
      <c r="GY172" s="237"/>
      <c r="GZ172" s="287"/>
      <c r="HB172" s="286"/>
      <c r="HC172" s="237"/>
      <c r="HD172" s="287"/>
      <c r="HF172" s="286"/>
      <c r="HG172" s="237"/>
      <c r="HH172" s="287"/>
      <c r="HJ172" s="286"/>
      <c r="HK172" s="237"/>
      <c r="HL172" s="287"/>
      <c r="HN172" s="286"/>
      <c r="HO172" s="237"/>
      <c r="HP172" s="287"/>
      <c r="HR172" s="286"/>
      <c r="HS172" s="237"/>
      <c r="HT172" s="287"/>
      <c r="HV172" s="286"/>
      <c r="HW172" s="237"/>
      <c r="HX172" s="287"/>
      <c r="HZ172" s="286"/>
      <c r="IA172" s="237"/>
      <c r="IB172" s="287"/>
      <c r="ID172" s="286"/>
      <c r="IE172" s="237"/>
      <c r="IF172" s="287"/>
      <c r="IH172" s="286"/>
      <c r="II172" s="237"/>
      <c r="IJ172" s="287"/>
      <c r="IL172" s="286"/>
      <c r="IM172" s="237"/>
      <c r="IN172" s="287"/>
      <c r="IP172" s="286"/>
      <c r="IQ172" s="237"/>
      <c r="IR172" s="287"/>
      <c r="IT172" s="286"/>
      <c r="IU172" s="237"/>
      <c r="IV172" s="287"/>
      <c r="IX172" s="286"/>
      <c r="IY172" s="237"/>
      <c r="IZ172" s="287"/>
      <c r="JB172" s="286"/>
      <c r="JC172" s="237"/>
      <c r="JD172" s="287"/>
      <c r="JF172" s="286"/>
      <c r="JG172" s="237"/>
      <c r="JH172" s="287"/>
      <c r="JJ172" s="286"/>
      <c r="JK172" s="237"/>
      <c r="JL172" s="287"/>
      <c r="JN172" s="286"/>
      <c r="JO172" s="237"/>
      <c r="JP172" s="287"/>
      <c r="JR172" s="286"/>
      <c r="JS172" s="237"/>
      <c r="JT172" s="287"/>
      <c r="JV172" s="286"/>
      <c r="JW172" s="237"/>
      <c r="JX172" s="287"/>
      <c r="JZ172" s="286"/>
      <c r="KA172" s="237"/>
      <c r="KB172" s="287"/>
      <c r="KD172" s="286"/>
      <c r="KE172" s="237"/>
      <c r="KF172" s="287"/>
      <c r="KH172" s="286"/>
      <c r="KI172" s="237"/>
      <c r="KJ172" s="287"/>
      <c r="KL172" s="286"/>
      <c r="KM172" s="237"/>
      <c r="KN172" s="287"/>
      <c r="KP172" s="286"/>
      <c r="KQ172" s="237"/>
      <c r="KR172" s="287"/>
      <c r="KT172" s="286"/>
      <c r="KU172" s="237"/>
      <c r="KV172" s="287"/>
      <c r="KX172" s="286"/>
      <c r="KY172" s="237"/>
      <c r="KZ172" s="287"/>
      <c r="LB172" s="286"/>
      <c r="LC172" s="237"/>
      <c r="LD172" s="287"/>
      <c r="LF172" s="286"/>
      <c r="LG172" s="237"/>
      <c r="LH172" s="287"/>
      <c r="LJ172" s="286"/>
      <c r="LK172" s="237"/>
      <c r="LL172" s="287"/>
      <c r="LN172" s="286"/>
      <c r="LO172" s="237"/>
      <c r="LP172" s="287"/>
      <c r="LR172" s="286"/>
      <c r="LS172" s="237"/>
      <c r="LT172" s="287"/>
      <c r="LV172" s="286"/>
      <c r="LW172" s="237"/>
      <c r="LX172" s="287"/>
      <c r="LZ172" s="286"/>
      <c r="MA172" s="237"/>
      <c r="MB172" s="287"/>
      <c r="MD172" s="286"/>
      <c r="ME172" s="237"/>
      <c r="MF172" s="287"/>
      <c r="MH172" s="286"/>
      <c r="MI172" s="237"/>
      <c r="MJ172" s="287"/>
      <c r="ML172" s="286"/>
      <c r="MM172" s="237"/>
      <c r="MN172" s="287"/>
      <c r="MP172" s="286"/>
      <c r="MQ172" s="237"/>
      <c r="MR172" s="287"/>
      <c r="MT172" s="286"/>
      <c r="MU172" s="237"/>
      <c r="MV172" s="287"/>
      <c r="MX172" s="286"/>
      <c r="MY172" s="237"/>
      <c r="MZ172" s="287"/>
      <c r="NB172" s="286"/>
      <c r="NC172" s="237"/>
      <c r="ND172" s="287"/>
      <c r="NF172" s="286"/>
      <c r="NG172" s="237"/>
      <c r="NH172" s="287"/>
      <c r="NJ172" s="286"/>
      <c r="NK172" s="237"/>
      <c r="NL172" s="287"/>
      <c r="NN172" s="286"/>
      <c r="NO172" s="237"/>
      <c r="NP172" s="287"/>
      <c r="NR172" s="286"/>
      <c r="NS172" s="237"/>
      <c r="NT172" s="287"/>
      <c r="NV172" s="286"/>
      <c r="NW172" s="237"/>
      <c r="NX172" s="287"/>
      <c r="NZ172" s="286"/>
      <c r="OA172" s="237"/>
      <c r="OB172" s="287"/>
      <c r="OD172" s="286"/>
      <c r="OE172" s="237"/>
      <c r="OF172" s="287"/>
      <c r="OH172" s="286"/>
      <c r="OI172" s="237"/>
      <c r="OJ172" s="287"/>
      <c r="OL172" s="286"/>
      <c r="OM172" s="237"/>
      <c r="ON172" s="287"/>
      <c r="OP172" s="286"/>
      <c r="OQ172" s="237"/>
      <c r="OR172" s="287"/>
      <c r="OT172" s="286"/>
      <c r="OU172" s="237"/>
      <c r="OV172" s="287"/>
      <c r="OX172" s="286"/>
      <c r="OY172" s="237"/>
      <c r="OZ172" s="287"/>
      <c r="PB172" s="286"/>
      <c r="PC172" s="237"/>
      <c r="PD172" s="287"/>
      <c r="PF172" s="286"/>
      <c r="PG172" s="237"/>
      <c r="PH172" s="287"/>
      <c r="PJ172" s="286"/>
      <c r="PK172" s="237"/>
      <c r="PL172" s="287"/>
      <c r="PN172" s="286"/>
      <c r="PO172" s="237"/>
      <c r="PP172" s="287"/>
      <c r="PR172" s="286"/>
      <c r="PS172" s="237"/>
      <c r="PT172" s="287"/>
      <c r="PV172" s="286"/>
      <c r="PW172" s="237"/>
      <c r="PX172" s="287"/>
      <c r="PZ172" s="286"/>
      <c r="QA172" s="237"/>
      <c r="QB172" s="287"/>
      <c r="QD172" s="286"/>
      <c r="QE172" s="237"/>
      <c r="QF172" s="287"/>
      <c r="QH172" s="286"/>
      <c r="QI172" s="237"/>
      <c r="QJ172" s="287"/>
      <c r="QL172" s="286"/>
      <c r="QM172" s="237"/>
      <c r="QN172" s="287"/>
      <c r="QP172" s="286"/>
      <c r="QQ172" s="237"/>
      <c r="QR172" s="287"/>
      <c r="QT172" s="286"/>
      <c r="QU172" s="237"/>
      <c r="QV172" s="287"/>
      <c r="QX172" s="286"/>
      <c r="QY172" s="237"/>
      <c r="QZ172" s="287"/>
      <c r="RB172" s="286"/>
      <c r="RC172" s="237"/>
      <c r="RD172" s="287"/>
      <c r="RF172" s="286"/>
      <c r="RG172" s="237"/>
      <c r="RH172" s="287"/>
      <c r="RJ172" s="286"/>
      <c r="RK172" s="237"/>
      <c r="RL172" s="287"/>
      <c r="RN172" s="286"/>
      <c r="RO172" s="237"/>
      <c r="RP172" s="287"/>
      <c r="RR172" s="286"/>
      <c r="RS172" s="237"/>
      <c r="RT172" s="287"/>
      <c r="RV172" s="286"/>
      <c r="RW172" s="237"/>
      <c r="RX172" s="287"/>
      <c r="RZ172" s="286"/>
      <c r="SA172" s="237"/>
      <c r="SB172" s="287"/>
      <c r="SD172" s="286"/>
      <c r="SE172" s="237"/>
      <c r="SF172" s="287"/>
      <c r="SH172" s="286"/>
      <c r="SI172" s="237"/>
      <c r="SJ172" s="287"/>
      <c r="SL172" s="286"/>
      <c r="SM172" s="237"/>
      <c r="SN172" s="287"/>
      <c r="SP172" s="286"/>
      <c r="SQ172" s="237"/>
      <c r="SR172" s="287"/>
      <c r="ST172" s="286"/>
      <c r="SU172" s="237"/>
      <c r="SV172" s="287"/>
      <c r="SX172" s="286"/>
      <c r="SY172" s="237"/>
      <c r="SZ172" s="287"/>
      <c r="TB172" s="286"/>
      <c r="TC172" s="237"/>
      <c r="TD172" s="287"/>
      <c r="TF172" s="286"/>
      <c r="TG172" s="237"/>
      <c r="TH172" s="287"/>
      <c r="TJ172" s="286"/>
      <c r="TK172" s="237"/>
      <c r="TL172" s="287"/>
      <c r="TN172" s="286"/>
      <c r="TO172" s="237"/>
      <c r="TP172" s="287"/>
      <c r="TR172" s="286"/>
      <c r="TS172" s="237"/>
      <c r="TT172" s="287"/>
      <c r="TV172" s="286"/>
      <c r="TW172" s="237"/>
      <c r="TX172" s="287"/>
      <c r="TZ172" s="286"/>
      <c r="UA172" s="237"/>
      <c r="UB172" s="287"/>
      <c r="UD172" s="286"/>
      <c r="UE172" s="237"/>
      <c r="UF172" s="287"/>
      <c r="UH172" s="286"/>
      <c r="UI172" s="237"/>
      <c r="UJ172" s="287"/>
      <c r="UL172" s="286"/>
      <c r="UM172" s="237"/>
      <c r="UN172" s="287"/>
      <c r="UP172" s="286"/>
      <c r="UQ172" s="237"/>
      <c r="UR172" s="287"/>
      <c r="UT172" s="286"/>
      <c r="UU172" s="237"/>
      <c r="UV172" s="287"/>
      <c r="UX172" s="286"/>
      <c r="UY172" s="237"/>
      <c r="UZ172" s="287"/>
      <c r="VB172" s="286"/>
      <c r="VC172" s="237"/>
      <c r="VD172" s="287"/>
      <c r="VF172" s="286"/>
      <c r="VG172" s="237"/>
      <c r="VH172" s="287"/>
      <c r="VJ172" s="286"/>
      <c r="VK172" s="237"/>
      <c r="VL172" s="287"/>
      <c r="VN172" s="286"/>
      <c r="VO172" s="237"/>
      <c r="VP172" s="287"/>
      <c r="VR172" s="286"/>
      <c r="VS172" s="237"/>
      <c r="VT172" s="287"/>
      <c r="VV172" s="286"/>
      <c r="VW172" s="237"/>
      <c r="VX172" s="287"/>
      <c r="VZ172" s="286"/>
      <c r="WA172" s="237"/>
      <c r="WB172" s="287"/>
      <c r="WD172" s="286"/>
      <c r="WE172" s="237"/>
      <c r="WF172" s="287"/>
      <c r="WH172" s="286"/>
      <c r="WI172" s="237"/>
      <c r="WJ172" s="287"/>
      <c r="WL172" s="286"/>
      <c r="WM172" s="237"/>
      <c r="WN172" s="287"/>
      <c r="WP172" s="286"/>
      <c r="WQ172" s="237"/>
      <c r="WR172" s="287"/>
      <c r="WT172" s="286"/>
      <c r="WU172" s="237"/>
      <c r="WV172" s="287"/>
      <c r="WX172" s="286"/>
      <c r="WY172" s="237"/>
      <c r="WZ172" s="287"/>
      <c r="XB172" s="286"/>
      <c r="XC172" s="237"/>
      <c r="XD172" s="287"/>
      <c r="XF172" s="286"/>
      <c r="XG172" s="237"/>
      <c r="XH172" s="287"/>
      <c r="XJ172" s="286"/>
      <c r="XK172" s="237"/>
      <c r="XL172" s="287"/>
      <c r="XN172" s="286"/>
      <c r="XO172" s="237"/>
      <c r="XP172" s="287"/>
      <c r="XR172" s="286"/>
      <c r="XS172" s="237"/>
      <c r="XT172" s="287"/>
      <c r="XV172" s="286"/>
      <c r="XW172" s="237"/>
      <c r="XX172" s="287"/>
      <c r="XZ172" s="286"/>
      <c r="YA172" s="237"/>
      <c r="YB172" s="287"/>
      <c r="YD172" s="286"/>
      <c r="YE172" s="237"/>
      <c r="YF172" s="287"/>
      <c r="YH172" s="286"/>
      <c r="YI172" s="237"/>
      <c r="YJ172" s="287"/>
      <c r="YL172" s="286"/>
      <c r="YM172" s="237"/>
      <c r="YN172" s="287"/>
      <c r="YP172" s="286"/>
      <c r="YQ172" s="237"/>
      <c r="YR172" s="287"/>
      <c r="YT172" s="286"/>
      <c r="YU172" s="237"/>
      <c r="YV172" s="287"/>
      <c r="YX172" s="286"/>
      <c r="YY172" s="237"/>
      <c r="YZ172" s="287"/>
      <c r="ZB172" s="286"/>
      <c r="ZC172" s="237"/>
      <c r="ZD172" s="287"/>
      <c r="ZF172" s="286"/>
      <c r="ZG172" s="237"/>
      <c r="ZH172" s="287"/>
      <c r="ZJ172" s="286"/>
      <c r="ZK172" s="237"/>
      <c r="ZL172" s="287"/>
      <c r="ZN172" s="286"/>
      <c r="ZO172" s="237"/>
      <c r="ZP172" s="287"/>
      <c r="ZR172" s="286"/>
      <c r="ZS172" s="237"/>
      <c r="ZT172" s="287"/>
      <c r="ZV172" s="286"/>
      <c r="ZW172" s="237"/>
      <c r="ZX172" s="287"/>
      <c r="ZZ172" s="286"/>
      <c r="AAA172" s="237"/>
      <c r="AAB172" s="287"/>
      <c r="AAD172" s="286"/>
      <c r="AAE172" s="237"/>
      <c r="AAF172" s="287"/>
      <c r="AAH172" s="286"/>
      <c r="AAI172" s="237"/>
      <c r="AAJ172" s="287"/>
      <c r="AAL172" s="286"/>
      <c r="AAM172" s="237"/>
      <c r="AAN172" s="287"/>
      <c r="AAP172" s="286"/>
      <c r="AAQ172" s="237"/>
      <c r="AAR172" s="287"/>
      <c r="AAT172" s="286"/>
      <c r="AAU172" s="237"/>
      <c r="AAV172" s="287"/>
      <c r="AAX172" s="286"/>
      <c r="AAY172" s="237"/>
      <c r="AAZ172" s="287"/>
      <c r="ABB172" s="286"/>
      <c r="ABC172" s="237"/>
      <c r="ABD172" s="287"/>
      <c r="ABF172" s="286"/>
      <c r="ABG172" s="237"/>
      <c r="ABH172" s="287"/>
      <c r="ABJ172" s="286"/>
      <c r="ABK172" s="237"/>
      <c r="ABL172" s="287"/>
      <c r="ABN172" s="286"/>
      <c r="ABO172" s="237"/>
      <c r="ABP172" s="287"/>
      <c r="ABR172" s="286"/>
      <c r="ABS172" s="237"/>
      <c r="ABT172" s="287"/>
      <c r="ABV172" s="286"/>
      <c r="ABW172" s="237"/>
      <c r="ABX172" s="287"/>
      <c r="ABZ172" s="286"/>
      <c r="ACA172" s="237"/>
      <c r="ACB172" s="287"/>
      <c r="ACD172" s="286"/>
      <c r="ACE172" s="237"/>
      <c r="ACF172" s="287"/>
      <c r="ACH172" s="286"/>
      <c r="ACI172" s="237"/>
      <c r="ACJ172" s="287"/>
      <c r="ACL172" s="286"/>
      <c r="ACM172" s="237"/>
      <c r="ACN172" s="287"/>
      <c r="ACP172" s="286"/>
      <c r="ACQ172" s="237"/>
      <c r="ACR172" s="287"/>
      <c r="ACT172" s="286"/>
      <c r="ACU172" s="237"/>
      <c r="ACV172" s="287"/>
      <c r="ACX172" s="286"/>
      <c r="ACY172" s="237"/>
      <c r="ACZ172" s="287"/>
      <c r="ADB172" s="286"/>
      <c r="ADC172" s="237"/>
      <c r="ADD172" s="287"/>
      <c r="ADF172" s="286"/>
      <c r="ADG172" s="237"/>
      <c r="ADH172" s="287"/>
      <c r="ADJ172" s="286"/>
      <c r="ADK172" s="237"/>
      <c r="ADL172" s="287"/>
      <c r="ADN172" s="286"/>
      <c r="ADO172" s="237"/>
      <c r="ADP172" s="287"/>
      <c r="ADR172" s="286"/>
      <c r="ADS172" s="237"/>
      <c r="ADT172" s="287"/>
      <c r="ADV172" s="286"/>
      <c r="ADW172" s="237"/>
      <c r="ADX172" s="287"/>
      <c r="ADZ172" s="286"/>
      <c r="AEA172" s="237"/>
      <c r="AEB172" s="287"/>
      <c r="AED172" s="286"/>
      <c r="AEE172" s="237"/>
      <c r="AEF172" s="287"/>
      <c r="AEH172" s="286"/>
      <c r="AEI172" s="237"/>
      <c r="AEJ172" s="287"/>
      <c r="AEL172" s="286"/>
      <c r="AEM172" s="237"/>
      <c r="AEN172" s="287"/>
      <c r="AEP172" s="286"/>
      <c r="AEQ172" s="237"/>
      <c r="AER172" s="287"/>
      <c r="AET172" s="286"/>
      <c r="AEU172" s="237"/>
      <c r="AEV172" s="287"/>
      <c r="AEX172" s="286"/>
      <c r="AEY172" s="237"/>
      <c r="AEZ172" s="287"/>
      <c r="AFB172" s="286"/>
      <c r="AFC172" s="237"/>
      <c r="AFD172" s="287"/>
      <c r="AFF172" s="286"/>
      <c r="AFG172" s="237"/>
      <c r="AFH172" s="287"/>
      <c r="AFJ172" s="286"/>
      <c r="AFK172" s="237"/>
      <c r="AFL172" s="287"/>
      <c r="AFN172" s="286"/>
      <c r="AFO172" s="237"/>
      <c r="AFP172" s="287"/>
      <c r="AFR172" s="286"/>
      <c r="AFS172" s="237"/>
      <c r="AFT172" s="287"/>
      <c r="AFV172" s="286"/>
      <c r="AFW172" s="237"/>
      <c r="AFX172" s="287"/>
      <c r="AFZ172" s="286"/>
      <c r="AGA172" s="237"/>
      <c r="AGB172" s="287"/>
      <c r="AGD172" s="286"/>
      <c r="AGE172" s="237"/>
      <c r="AGF172" s="287"/>
      <c r="AGH172" s="286"/>
      <c r="AGI172" s="237"/>
      <c r="AGJ172" s="287"/>
      <c r="AGL172" s="286"/>
      <c r="AGM172" s="237"/>
      <c r="AGN172" s="287"/>
      <c r="AGP172" s="286"/>
      <c r="AGQ172" s="237"/>
      <c r="AGR172" s="287"/>
      <c r="AGT172" s="286"/>
      <c r="AGU172" s="237"/>
      <c r="AGV172" s="287"/>
      <c r="AGX172" s="286"/>
      <c r="AGY172" s="237"/>
      <c r="AGZ172" s="287"/>
      <c r="AHB172" s="286"/>
      <c r="AHC172" s="237"/>
      <c r="AHD172" s="287"/>
      <c r="AHF172" s="286"/>
      <c r="AHG172" s="237"/>
      <c r="AHH172" s="287"/>
      <c r="AHJ172" s="286"/>
      <c r="AHK172" s="237"/>
      <c r="AHL172" s="287"/>
      <c r="AHN172" s="286"/>
      <c r="AHO172" s="237"/>
      <c r="AHP172" s="287"/>
      <c r="AHR172" s="286"/>
      <c r="AHS172" s="237"/>
      <c r="AHT172" s="287"/>
      <c r="AHV172" s="286"/>
      <c r="AHW172" s="237"/>
      <c r="AHX172" s="287"/>
      <c r="AHZ172" s="286"/>
      <c r="AIA172" s="237"/>
      <c r="AIB172" s="287"/>
      <c r="AID172" s="286"/>
      <c r="AIE172" s="237"/>
      <c r="AIF172" s="287"/>
      <c r="AIH172" s="286"/>
      <c r="AII172" s="237"/>
      <c r="AIJ172" s="287"/>
      <c r="AIL172" s="286"/>
      <c r="AIM172" s="237"/>
      <c r="AIN172" s="287"/>
      <c r="AIP172" s="286"/>
      <c r="AIQ172" s="237"/>
      <c r="AIR172" s="287"/>
      <c r="AIT172" s="286"/>
      <c r="AIU172" s="237"/>
      <c r="AIV172" s="287"/>
      <c r="AIX172" s="286"/>
      <c r="AIY172" s="237"/>
      <c r="AIZ172" s="287"/>
      <c r="AJB172" s="286"/>
      <c r="AJC172" s="237"/>
      <c r="AJD172" s="287"/>
      <c r="AJF172" s="286"/>
      <c r="AJG172" s="237"/>
      <c r="AJH172" s="287"/>
      <c r="AJJ172" s="286"/>
      <c r="AJK172" s="237"/>
      <c r="AJL172" s="287"/>
      <c r="AJN172" s="286"/>
      <c r="AJO172" s="237"/>
      <c r="AJP172" s="287"/>
      <c r="AJR172" s="286"/>
      <c r="AJS172" s="237"/>
      <c r="AJT172" s="287"/>
      <c r="AJV172" s="286"/>
      <c r="AJW172" s="237"/>
      <c r="AJX172" s="287"/>
      <c r="AJZ172" s="286"/>
      <c r="AKA172" s="237"/>
      <c r="AKB172" s="287"/>
      <c r="AKD172" s="286"/>
      <c r="AKE172" s="237"/>
      <c r="AKF172" s="287"/>
      <c r="AKH172" s="286"/>
      <c r="AKI172" s="237"/>
      <c r="AKJ172" s="287"/>
      <c r="AKL172" s="286"/>
      <c r="AKM172" s="237"/>
      <c r="AKN172" s="287"/>
      <c r="AKP172" s="286"/>
      <c r="AKQ172" s="237"/>
      <c r="AKR172" s="287"/>
      <c r="AKT172" s="286"/>
      <c r="AKU172" s="237"/>
      <c r="AKV172" s="287"/>
      <c r="AKX172" s="286"/>
      <c r="AKY172" s="237"/>
      <c r="AKZ172" s="287"/>
      <c r="ALB172" s="286"/>
      <c r="ALC172" s="237"/>
      <c r="ALD172" s="287"/>
      <c r="ALF172" s="286"/>
      <c r="ALG172" s="237"/>
      <c r="ALH172" s="287"/>
      <c r="ALJ172" s="286"/>
      <c r="ALK172" s="237"/>
      <c r="ALL172" s="287"/>
      <c r="ALN172" s="286"/>
      <c r="ALO172" s="237"/>
      <c r="ALP172" s="287"/>
      <c r="ALR172" s="286"/>
      <c r="ALS172" s="237"/>
      <c r="ALT172" s="287"/>
      <c r="ALV172" s="286"/>
      <c r="ALW172" s="237"/>
      <c r="ALX172" s="287"/>
      <c r="ALZ172" s="286"/>
      <c r="AMA172" s="237"/>
      <c r="AMB172" s="287"/>
      <c r="AMD172" s="286"/>
      <c r="AME172" s="237"/>
      <c r="AMF172" s="287"/>
      <c r="AMH172" s="286"/>
      <c r="AMI172" s="237"/>
      <c r="AMJ172" s="287"/>
      <c r="AML172" s="286"/>
      <c r="AMM172" s="237"/>
      <c r="AMN172" s="287"/>
      <c r="AMP172" s="286"/>
      <c r="AMQ172" s="237"/>
      <c r="AMR172" s="287"/>
      <c r="AMT172" s="286"/>
      <c r="AMU172" s="237"/>
      <c r="AMV172" s="287"/>
      <c r="AMX172" s="286"/>
      <c r="AMY172" s="237"/>
      <c r="AMZ172" s="287"/>
      <c r="ANB172" s="286"/>
      <c r="ANC172" s="237"/>
      <c r="AND172" s="287"/>
      <c r="ANF172" s="286"/>
      <c r="ANG172" s="237"/>
      <c r="ANH172" s="287"/>
      <c r="ANJ172" s="286"/>
      <c r="ANK172" s="237"/>
      <c r="ANL172" s="287"/>
      <c r="ANN172" s="286"/>
      <c r="ANO172" s="237"/>
      <c r="ANP172" s="287"/>
      <c r="ANR172" s="286"/>
      <c r="ANS172" s="237"/>
      <c r="ANT172" s="287"/>
      <c r="ANV172" s="286"/>
      <c r="ANW172" s="237"/>
      <c r="ANX172" s="287"/>
      <c r="ANZ172" s="286"/>
      <c r="AOA172" s="237"/>
      <c r="AOB172" s="287"/>
      <c r="AOD172" s="286"/>
      <c r="AOE172" s="237"/>
      <c r="AOF172" s="287"/>
      <c r="AOH172" s="286"/>
      <c r="AOI172" s="237"/>
      <c r="AOJ172" s="287"/>
      <c r="AOL172" s="286"/>
      <c r="AOM172" s="237"/>
      <c r="AON172" s="287"/>
      <c r="AOP172" s="286"/>
      <c r="AOQ172" s="237"/>
      <c r="AOR172" s="287"/>
      <c r="AOT172" s="286"/>
      <c r="AOU172" s="237"/>
      <c r="AOV172" s="287"/>
      <c r="AOX172" s="286"/>
      <c r="AOY172" s="237"/>
      <c r="AOZ172" s="287"/>
      <c r="APB172" s="286"/>
      <c r="APC172" s="237"/>
      <c r="APD172" s="287"/>
      <c r="APF172" s="286"/>
      <c r="APG172" s="237"/>
      <c r="APH172" s="287"/>
      <c r="APJ172" s="286"/>
      <c r="APK172" s="237"/>
      <c r="APL172" s="287"/>
      <c r="APN172" s="286"/>
      <c r="APO172" s="237"/>
      <c r="APP172" s="287"/>
      <c r="APR172" s="286"/>
      <c r="APS172" s="237"/>
      <c r="APT172" s="287"/>
      <c r="APV172" s="286"/>
      <c r="APW172" s="237"/>
      <c r="APX172" s="287"/>
      <c r="APZ172" s="286"/>
      <c r="AQA172" s="237"/>
      <c r="AQB172" s="287"/>
      <c r="AQD172" s="286"/>
      <c r="AQE172" s="237"/>
      <c r="AQF172" s="287"/>
      <c r="AQH172" s="286"/>
      <c r="AQI172" s="237"/>
      <c r="AQJ172" s="287"/>
      <c r="AQL172" s="286"/>
      <c r="AQM172" s="237"/>
      <c r="AQN172" s="287"/>
      <c r="AQP172" s="286"/>
      <c r="AQQ172" s="237"/>
      <c r="AQR172" s="287"/>
      <c r="AQT172" s="286"/>
      <c r="AQU172" s="237"/>
      <c r="AQV172" s="287"/>
      <c r="AQX172" s="286"/>
      <c r="AQY172" s="237"/>
      <c r="AQZ172" s="287"/>
      <c r="ARB172" s="286"/>
      <c r="ARC172" s="237"/>
      <c r="ARD172" s="287"/>
      <c r="ARF172" s="286"/>
      <c r="ARG172" s="237"/>
      <c r="ARH172" s="287"/>
      <c r="ARJ172" s="286"/>
      <c r="ARK172" s="237"/>
      <c r="ARL172" s="287"/>
      <c r="ARN172" s="286"/>
      <c r="ARO172" s="237"/>
      <c r="ARP172" s="287"/>
      <c r="ARR172" s="286"/>
      <c r="ARS172" s="237"/>
      <c r="ART172" s="287"/>
      <c r="ARV172" s="286"/>
      <c r="ARW172" s="237"/>
      <c r="ARX172" s="287"/>
      <c r="ARZ172" s="286"/>
      <c r="ASA172" s="237"/>
      <c r="ASB172" s="287"/>
      <c r="ASD172" s="286"/>
      <c r="ASE172" s="237"/>
      <c r="ASF172" s="287"/>
      <c r="ASH172" s="286"/>
      <c r="ASI172" s="237"/>
      <c r="ASJ172" s="287"/>
      <c r="ASL172" s="286"/>
      <c r="ASM172" s="237"/>
      <c r="ASN172" s="287"/>
      <c r="ASP172" s="286"/>
      <c r="ASQ172" s="237"/>
      <c r="ASR172" s="287"/>
      <c r="AST172" s="286"/>
      <c r="ASU172" s="237"/>
      <c r="ASV172" s="287"/>
      <c r="ASX172" s="286"/>
      <c r="ASY172" s="237"/>
      <c r="ASZ172" s="287"/>
      <c r="ATB172" s="286"/>
      <c r="ATC172" s="237"/>
      <c r="ATD172" s="287"/>
      <c r="ATF172" s="286"/>
      <c r="ATG172" s="237"/>
      <c r="ATH172" s="287"/>
      <c r="ATJ172" s="286"/>
      <c r="ATK172" s="237"/>
      <c r="ATL172" s="287"/>
      <c r="ATN172" s="286"/>
      <c r="ATO172" s="237"/>
      <c r="ATP172" s="287"/>
      <c r="ATR172" s="286"/>
      <c r="ATS172" s="237"/>
      <c r="ATT172" s="287"/>
      <c r="ATV172" s="286"/>
      <c r="ATW172" s="237"/>
      <c r="ATX172" s="287"/>
      <c r="ATZ172" s="286"/>
      <c r="AUA172" s="237"/>
      <c r="AUB172" s="287"/>
      <c r="AUD172" s="286"/>
      <c r="AUE172" s="237"/>
      <c r="AUF172" s="287"/>
      <c r="AUH172" s="286"/>
      <c r="AUI172" s="237"/>
      <c r="AUJ172" s="287"/>
      <c r="AUL172" s="286"/>
      <c r="AUM172" s="237"/>
      <c r="AUN172" s="287"/>
      <c r="AUP172" s="286"/>
      <c r="AUQ172" s="237"/>
      <c r="AUR172" s="287"/>
      <c r="AUT172" s="286"/>
      <c r="AUU172" s="237"/>
      <c r="AUV172" s="287"/>
      <c r="AUX172" s="286"/>
      <c r="AUY172" s="237"/>
      <c r="AUZ172" s="287"/>
      <c r="AVB172" s="286"/>
      <c r="AVC172" s="237"/>
      <c r="AVD172" s="287"/>
      <c r="AVF172" s="286"/>
      <c r="AVG172" s="237"/>
      <c r="AVH172" s="287"/>
      <c r="AVJ172" s="286"/>
      <c r="AVK172" s="237"/>
      <c r="AVL172" s="287"/>
      <c r="AVN172" s="286"/>
      <c r="AVO172" s="237"/>
      <c r="AVP172" s="287"/>
      <c r="AVR172" s="286"/>
      <c r="AVS172" s="237"/>
      <c r="AVT172" s="287"/>
      <c r="AVV172" s="286"/>
      <c r="AVW172" s="237"/>
      <c r="AVX172" s="287"/>
      <c r="AVZ172" s="286"/>
      <c r="AWA172" s="237"/>
      <c r="AWB172" s="287"/>
      <c r="AWD172" s="286"/>
      <c r="AWE172" s="237"/>
      <c r="AWF172" s="287"/>
      <c r="AWH172" s="286"/>
      <c r="AWI172" s="237"/>
      <c r="AWJ172" s="287"/>
      <c r="AWL172" s="286"/>
      <c r="AWM172" s="237"/>
      <c r="AWN172" s="287"/>
      <c r="AWP172" s="286"/>
      <c r="AWQ172" s="237"/>
      <c r="AWR172" s="287"/>
      <c r="AWT172" s="286"/>
      <c r="AWU172" s="237"/>
      <c r="AWV172" s="287"/>
      <c r="AWX172" s="286"/>
      <c r="AWY172" s="237"/>
      <c r="AWZ172" s="287"/>
      <c r="AXB172" s="286"/>
      <c r="AXC172" s="237"/>
      <c r="AXD172" s="287"/>
      <c r="AXF172" s="286"/>
      <c r="AXG172" s="237"/>
      <c r="AXH172" s="287"/>
      <c r="AXJ172" s="286"/>
      <c r="AXK172" s="237"/>
      <c r="AXL172" s="287"/>
      <c r="AXN172" s="286"/>
      <c r="AXO172" s="237"/>
      <c r="AXP172" s="287"/>
      <c r="AXR172" s="286"/>
      <c r="AXS172" s="237"/>
      <c r="AXT172" s="287"/>
      <c r="AXV172" s="286"/>
      <c r="AXW172" s="237"/>
      <c r="AXX172" s="287"/>
      <c r="AXZ172" s="286"/>
      <c r="AYA172" s="237"/>
      <c r="AYB172" s="287"/>
      <c r="AYD172" s="286"/>
      <c r="AYE172" s="237"/>
      <c r="AYF172" s="287"/>
      <c r="AYH172" s="286"/>
      <c r="AYI172" s="237"/>
      <c r="AYJ172" s="287"/>
      <c r="AYL172" s="286"/>
      <c r="AYM172" s="237"/>
      <c r="AYN172" s="287"/>
      <c r="AYP172" s="286"/>
      <c r="AYQ172" s="237"/>
      <c r="AYR172" s="287"/>
      <c r="AYT172" s="286"/>
      <c r="AYU172" s="237"/>
      <c r="AYV172" s="287"/>
      <c r="AYX172" s="286"/>
      <c r="AYY172" s="237"/>
      <c r="AYZ172" s="287"/>
      <c r="AZB172" s="286"/>
      <c r="AZC172" s="237"/>
      <c r="AZD172" s="287"/>
      <c r="AZF172" s="286"/>
      <c r="AZG172" s="237"/>
      <c r="AZH172" s="287"/>
      <c r="AZJ172" s="286"/>
      <c r="AZK172" s="237"/>
      <c r="AZL172" s="287"/>
      <c r="AZN172" s="286"/>
      <c r="AZO172" s="237"/>
      <c r="AZP172" s="287"/>
      <c r="AZR172" s="286"/>
      <c r="AZS172" s="237"/>
      <c r="AZT172" s="287"/>
      <c r="AZV172" s="286"/>
      <c r="AZW172" s="237"/>
      <c r="AZX172" s="287"/>
      <c r="AZZ172" s="286"/>
      <c r="BAA172" s="237"/>
      <c r="BAB172" s="287"/>
      <c r="BAD172" s="286"/>
      <c r="BAE172" s="237"/>
      <c r="BAF172" s="287"/>
      <c r="BAH172" s="286"/>
      <c r="BAI172" s="237"/>
      <c r="BAJ172" s="287"/>
      <c r="BAL172" s="286"/>
      <c r="BAM172" s="237"/>
      <c r="BAN172" s="287"/>
      <c r="BAP172" s="286"/>
      <c r="BAQ172" s="237"/>
      <c r="BAR172" s="287"/>
      <c r="BAT172" s="286"/>
      <c r="BAU172" s="237"/>
      <c r="BAV172" s="287"/>
      <c r="BAX172" s="286"/>
      <c r="BAY172" s="237"/>
      <c r="BAZ172" s="287"/>
      <c r="BBB172" s="286"/>
      <c r="BBC172" s="237"/>
      <c r="BBD172" s="287"/>
      <c r="BBF172" s="286"/>
      <c r="BBG172" s="237"/>
      <c r="BBH172" s="287"/>
      <c r="BBJ172" s="286"/>
      <c r="BBK172" s="237"/>
      <c r="BBL172" s="287"/>
      <c r="BBN172" s="286"/>
      <c r="BBO172" s="237"/>
      <c r="BBP172" s="287"/>
      <c r="BBR172" s="286"/>
      <c r="BBS172" s="237"/>
      <c r="BBT172" s="287"/>
      <c r="BBV172" s="286"/>
      <c r="BBW172" s="237"/>
      <c r="BBX172" s="287"/>
      <c r="BBZ172" s="286"/>
      <c r="BCA172" s="237"/>
      <c r="BCB172" s="287"/>
      <c r="BCD172" s="286"/>
      <c r="BCE172" s="237"/>
      <c r="BCF172" s="287"/>
      <c r="BCH172" s="286"/>
      <c r="BCI172" s="237"/>
      <c r="BCJ172" s="287"/>
      <c r="BCL172" s="286"/>
      <c r="BCM172" s="237"/>
      <c r="BCN172" s="287"/>
      <c r="BCP172" s="286"/>
      <c r="BCQ172" s="237"/>
      <c r="BCR172" s="287"/>
      <c r="BCT172" s="286"/>
      <c r="BCU172" s="237"/>
      <c r="BCV172" s="287"/>
      <c r="BCX172" s="286"/>
      <c r="BCY172" s="237"/>
      <c r="BCZ172" s="287"/>
      <c r="BDB172" s="286"/>
      <c r="BDC172" s="237"/>
      <c r="BDD172" s="287"/>
      <c r="BDF172" s="286"/>
      <c r="BDG172" s="237"/>
      <c r="BDH172" s="287"/>
      <c r="BDJ172" s="286"/>
      <c r="BDK172" s="237"/>
      <c r="BDL172" s="287"/>
      <c r="BDN172" s="286"/>
      <c r="BDO172" s="237"/>
      <c r="BDP172" s="287"/>
      <c r="BDR172" s="286"/>
      <c r="BDS172" s="237"/>
      <c r="BDT172" s="287"/>
      <c r="BDV172" s="286"/>
      <c r="BDW172" s="237"/>
      <c r="BDX172" s="287"/>
      <c r="BDZ172" s="286"/>
      <c r="BEA172" s="237"/>
      <c r="BEB172" s="287"/>
      <c r="BED172" s="286"/>
      <c r="BEE172" s="237"/>
      <c r="BEF172" s="287"/>
      <c r="BEH172" s="286"/>
      <c r="BEI172" s="237"/>
      <c r="BEJ172" s="287"/>
      <c r="BEL172" s="286"/>
      <c r="BEM172" s="237"/>
      <c r="BEN172" s="287"/>
      <c r="BEP172" s="286"/>
      <c r="BEQ172" s="237"/>
      <c r="BER172" s="287"/>
      <c r="BET172" s="286"/>
      <c r="BEU172" s="237"/>
      <c r="BEV172" s="287"/>
      <c r="BEX172" s="286"/>
      <c r="BEY172" s="237"/>
      <c r="BEZ172" s="287"/>
      <c r="BFB172" s="286"/>
      <c r="BFC172" s="237"/>
      <c r="BFD172" s="287"/>
      <c r="BFF172" s="286"/>
      <c r="BFG172" s="237"/>
      <c r="BFH172" s="287"/>
      <c r="BFJ172" s="286"/>
      <c r="BFK172" s="237"/>
      <c r="BFL172" s="287"/>
      <c r="BFN172" s="286"/>
      <c r="BFO172" s="237"/>
      <c r="BFP172" s="287"/>
      <c r="BFR172" s="286"/>
      <c r="BFS172" s="237"/>
      <c r="BFT172" s="287"/>
      <c r="BFV172" s="286"/>
      <c r="BFW172" s="237"/>
      <c r="BFX172" s="287"/>
      <c r="BFZ172" s="286"/>
      <c r="BGA172" s="237"/>
      <c r="BGB172" s="287"/>
      <c r="BGD172" s="286"/>
      <c r="BGE172" s="237"/>
      <c r="BGF172" s="287"/>
      <c r="BGH172" s="286"/>
      <c r="BGI172" s="237"/>
      <c r="BGJ172" s="287"/>
      <c r="BGL172" s="286"/>
      <c r="BGM172" s="237"/>
      <c r="BGN172" s="287"/>
      <c r="BGP172" s="286"/>
      <c r="BGQ172" s="237"/>
      <c r="BGR172" s="287"/>
      <c r="BGT172" s="286"/>
      <c r="BGU172" s="237"/>
      <c r="BGV172" s="287"/>
      <c r="BGX172" s="286"/>
      <c r="BGY172" s="237"/>
      <c r="BGZ172" s="287"/>
      <c r="BHB172" s="286"/>
      <c r="BHC172" s="237"/>
      <c r="BHD172" s="287"/>
      <c r="BHF172" s="286"/>
      <c r="BHG172" s="237"/>
      <c r="BHH172" s="287"/>
      <c r="BHJ172" s="286"/>
      <c r="BHK172" s="237"/>
      <c r="BHL172" s="287"/>
      <c r="BHN172" s="286"/>
      <c r="BHO172" s="237"/>
      <c r="BHP172" s="287"/>
      <c r="BHR172" s="286"/>
      <c r="BHS172" s="237"/>
      <c r="BHT172" s="287"/>
      <c r="BHV172" s="286"/>
      <c r="BHW172" s="237"/>
      <c r="BHX172" s="287"/>
      <c r="BHZ172" s="286"/>
      <c r="BIA172" s="237"/>
      <c r="BIB172" s="287"/>
      <c r="BID172" s="286"/>
      <c r="BIE172" s="237"/>
      <c r="BIF172" s="287"/>
      <c r="BIH172" s="286"/>
      <c r="BII172" s="237"/>
      <c r="BIJ172" s="287"/>
      <c r="BIL172" s="286"/>
      <c r="BIM172" s="237"/>
      <c r="BIN172" s="287"/>
      <c r="BIP172" s="286"/>
      <c r="BIQ172" s="237"/>
      <c r="BIR172" s="287"/>
      <c r="BIT172" s="286"/>
      <c r="BIU172" s="237"/>
      <c r="BIV172" s="287"/>
      <c r="BIX172" s="286"/>
      <c r="BIY172" s="237"/>
      <c r="BIZ172" s="287"/>
      <c r="BJB172" s="286"/>
      <c r="BJC172" s="237"/>
      <c r="BJD172" s="287"/>
      <c r="BJF172" s="286"/>
      <c r="BJG172" s="237"/>
      <c r="BJH172" s="287"/>
      <c r="BJJ172" s="286"/>
      <c r="BJK172" s="237"/>
      <c r="BJL172" s="287"/>
      <c r="BJN172" s="286"/>
      <c r="BJO172" s="237"/>
      <c r="BJP172" s="287"/>
      <c r="BJR172" s="286"/>
      <c r="BJS172" s="237"/>
      <c r="BJT172" s="287"/>
      <c r="BJV172" s="286"/>
      <c r="BJW172" s="237"/>
      <c r="BJX172" s="287"/>
      <c r="BJZ172" s="286"/>
      <c r="BKA172" s="237"/>
      <c r="BKB172" s="287"/>
      <c r="BKD172" s="286"/>
      <c r="BKE172" s="237"/>
      <c r="BKF172" s="287"/>
      <c r="BKH172" s="286"/>
      <c r="BKI172" s="237"/>
      <c r="BKJ172" s="287"/>
      <c r="BKL172" s="286"/>
      <c r="BKM172" s="237"/>
      <c r="BKN172" s="287"/>
      <c r="BKP172" s="286"/>
      <c r="BKQ172" s="237"/>
      <c r="BKR172" s="287"/>
      <c r="BKT172" s="286"/>
      <c r="BKU172" s="237"/>
      <c r="BKV172" s="287"/>
      <c r="BKX172" s="286"/>
      <c r="BKY172" s="237"/>
      <c r="BKZ172" s="287"/>
      <c r="BLB172" s="286"/>
      <c r="BLC172" s="237"/>
      <c r="BLD172" s="287"/>
      <c r="BLF172" s="286"/>
      <c r="BLG172" s="237"/>
      <c r="BLH172" s="287"/>
      <c r="BLJ172" s="286"/>
      <c r="BLK172" s="237"/>
      <c r="BLL172" s="287"/>
      <c r="BLN172" s="286"/>
      <c r="BLO172" s="237"/>
      <c r="BLP172" s="287"/>
      <c r="BLR172" s="286"/>
      <c r="BLS172" s="237"/>
      <c r="BLT172" s="287"/>
      <c r="BLV172" s="286"/>
      <c r="BLW172" s="237"/>
      <c r="BLX172" s="287"/>
      <c r="BLZ172" s="286"/>
      <c r="BMA172" s="237"/>
      <c r="BMB172" s="287"/>
      <c r="BMD172" s="286"/>
      <c r="BME172" s="237"/>
      <c r="BMF172" s="287"/>
      <c r="BMH172" s="286"/>
      <c r="BMI172" s="237"/>
      <c r="BMJ172" s="287"/>
      <c r="BML172" s="286"/>
      <c r="BMM172" s="237"/>
      <c r="BMN172" s="287"/>
      <c r="BMP172" s="286"/>
      <c r="BMQ172" s="237"/>
      <c r="BMR172" s="287"/>
      <c r="BMT172" s="286"/>
      <c r="BMU172" s="237"/>
      <c r="BMV172" s="287"/>
      <c r="BMX172" s="286"/>
      <c r="BMY172" s="237"/>
      <c r="BMZ172" s="287"/>
      <c r="BNB172" s="286"/>
      <c r="BNC172" s="237"/>
      <c r="BND172" s="287"/>
      <c r="BNF172" s="286"/>
      <c r="BNG172" s="237"/>
      <c r="BNH172" s="287"/>
      <c r="BNJ172" s="286"/>
      <c r="BNK172" s="237"/>
      <c r="BNL172" s="287"/>
      <c r="BNN172" s="286"/>
      <c r="BNO172" s="237"/>
      <c r="BNP172" s="287"/>
      <c r="BNR172" s="286"/>
      <c r="BNS172" s="237"/>
      <c r="BNT172" s="287"/>
      <c r="BNV172" s="286"/>
      <c r="BNW172" s="237"/>
      <c r="BNX172" s="287"/>
      <c r="BNZ172" s="286"/>
      <c r="BOA172" s="237"/>
      <c r="BOB172" s="287"/>
      <c r="BOD172" s="286"/>
      <c r="BOE172" s="237"/>
      <c r="BOF172" s="287"/>
      <c r="BOH172" s="286"/>
      <c r="BOI172" s="237"/>
      <c r="BOJ172" s="287"/>
      <c r="BOL172" s="286"/>
      <c r="BOM172" s="237"/>
      <c r="BON172" s="287"/>
      <c r="BOP172" s="286"/>
      <c r="BOQ172" s="237"/>
      <c r="BOR172" s="287"/>
      <c r="BOT172" s="286"/>
      <c r="BOU172" s="237"/>
      <c r="BOV172" s="287"/>
      <c r="BOX172" s="286"/>
      <c r="BOY172" s="237"/>
      <c r="BOZ172" s="287"/>
      <c r="BPB172" s="286"/>
      <c r="BPC172" s="237"/>
      <c r="BPD172" s="287"/>
      <c r="BPF172" s="286"/>
      <c r="BPG172" s="237"/>
      <c r="BPH172" s="287"/>
      <c r="BPJ172" s="286"/>
      <c r="BPK172" s="237"/>
      <c r="BPL172" s="287"/>
      <c r="BPN172" s="286"/>
      <c r="BPO172" s="237"/>
      <c r="BPP172" s="287"/>
      <c r="BPR172" s="286"/>
      <c r="BPS172" s="237"/>
      <c r="BPT172" s="287"/>
      <c r="BPV172" s="286"/>
      <c r="BPW172" s="237"/>
      <c r="BPX172" s="287"/>
      <c r="BPZ172" s="286"/>
      <c r="BQA172" s="237"/>
      <c r="BQB172" s="287"/>
      <c r="BQD172" s="286"/>
      <c r="BQE172" s="237"/>
      <c r="BQF172" s="287"/>
      <c r="BQH172" s="286"/>
      <c r="BQI172" s="237"/>
      <c r="BQJ172" s="287"/>
      <c r="BQL172" s="286"/>
      <c r="BQM172" s="237"/>
      <c r="BQN172" s="287"/>
      <c r="BQP172" s="286"/>
      <c r="BQQ172" s="237"/>
      <c r="BQR172" s="287"/>
      <c r="BQT172" s="286"/>
      <c r="BQU172" s="237"/>
      <c r="BQV172" s="287"/>
      <c r="BQX172" s="286"/>
      <c r="BQY172" s="237"/>
      <c r="BQZ172" s="287"/>
      <c r="BRB172" s="286"/>
      <c r="BRC172" s="237"/>
      <c r="BRD172" s="287"/>
      <c r="BRF172" s="286"/>
      <c r="BRG172" s="237"/>
      <c r="BRH172" s="287"/>
      <c r="BRJ172" s="286"/>
      <c r="BRK172" s="237"/>
      <c r="BRL172" s="287"/>
      <c r="BRN172" s="286"/>
      <c r="BRO172" s="237"/>
      <c r="BRP172" s="287"/>
      <c r="BRR172" s="286"/>
      <c r="BRS172" s="237"/>
      <c r="BRT172" s="287"/>
      <c r="BRV172" s="286"/>
      <c r="BRW172" s="237"/>
      <c r="BRX172" s="287"/>
      <c r="BRZ172" s="286"/>
      <c r="BSA172" s="237"/>
      <c r="BSB172" s="287"/>
      <c r="BSD172" s="286"/>
      <c r="BSE172" s="237"/>
      <c r="BSF172" s="287"/>
      <c r="BSH172" s="286"/>
      <c r="BSI172" s="237"/>
      <c r="BSJ172" s="287"/>
      <c r="BSL172" s="286"/>
      <c r="BSM172" s="237"/>
      <c r="BSN172" s="287"/>
      <c r="BSP172" s="286"/>
      <c r="BSQ172" s="237"/>
      <c r="BSR172" s="287"/>
      <c r="BST172" s="286"/>
      <c r="BSU172" s="237"/>
      <c r="BSV172" s="287"/>
      <c r="BSX172" s="286"/>
      <c r="BSY172" s="237"/>
      <c r="BSZ172" s="287"/>
      <c r="BTB172" s="286"/>
      <c r="BTC172" s="237"/>
      <c r="BTD172" s="287"/>
      <c r="BTF172" s="286"/>
      <c r="BTG172" s="237"/>
      <c r="BTH172" s="287"/>
      <c r="BTJ172" s="286"/>
      <c r="BTK172" s="237"/>
      <c r="BTL172" s="287"/>
      <c r="BTN172" s="286"/>
      <c r="BTO172" s="237"/>
      <c r="BTP172" s="287"/>
      <c r="BTR172" s="286"/>
      <c r="BTS172" s="237"/>
      <c r="BTT172" s="287"/>
      <c r="BTV172" s="286"/>
      <c r="BTW172" s="237"/>
      <c r="BTX172" s="287"/>
      <c r="BTZ172" s="286"/>
      <c r="BUA172" s="237"/>
      <c r="BUB172" s="287"/>
      <c r="BUD172" s="286"/>
      <c r="BUE172" s="237"/>
      <c r="BUF172" s="287"/>
      <c r="BUH172" s="286"/>
      <c r="BUI172" s="237"/>
      <c r="BUJ172" s="287"/>
      <c r="BUL172" s="286"/>
      <c r="BUM172" s="237"/>
      <c r="BUN172" s="287"/>
      <c r="BUP172" s="286"/>
      <c r="BUQ172" s="237"/>
      <c r="BUR172" s="287"/>
      <c r="BUT172" s="286"/>
      <c r="BUU172" s="237"/>
      <c r="BUV172" s="287"/>
      <c r="BUX172" s="286"/>
      <c r="BUY172" s="237"/>
      <c r="BUZ172" s="287"/>
      <c r="BVB172" s="286"/>
      <c r="BVC172" s="237"/>
      <c r="BVD172" s="287"/>
      <c r="BVF172" s="286"/>
      <c r="BVG172" s="237"/>
      <c r="BVH172" s="287"/>
      <c r="BVJ172" s="286"/>
      <c r="BVK172" s="237"/>
      <c r="BVL172" s="287"/>
      <c r="BVN172" s="286"/>
      <c r="BVO172" s="237"/>
      <c r="BVP172" s="287"/>
      <c r="BVR172" s="286"/>
      <c r="BVS172" s="237"/>
      <c r="BVT172" s="287"/>
      <c r="BVV172" s="286"/>
      <c r="BVW172" s="237"/>
      <c r="BVX172" s="287"/>
      <c r="BVZ172" s="286"/>
      <c r="BWA172" s="237"/>
      <c r="BWB172" s="287"/>
      <c r="BWD172" s="286"/>
      <c r="BWE172" s="237"/>
      <c r="BWF172" s="287"/>
      <c r="BWH172" s="286"/>
      <c r="BWI172" s="237"/>
      <c r="BWJ172" s="287"/>
      <c r="BWL172" s="286"/>
      <c r="BWM172" s="237"/>
      <c r="BWN172" s="287"/>
      <c r="BWP172" s="286"/>
      <c r="BWQ172" s="237"/>
      <c r="BWR172" s="287"/>
      <c r="BWT172" s="286"/>
      <c r="BWU172" s="237"/>
      <c r="BWV172" s="287"/>
      <c r="BWX172" s="286"/>
      <c r="BWY172" s="237"/>
      <c r="BWZ172" s="287"/>
      <c r="BXB172" s="286"/>
      <c r="BXC172" s="237"/>
      <c r="BXD172" s="287"/>
      <c r="BXF172" s="286"/>
      <c r="BXG172" s="237"/>
      <c r="BXH172" s="287"/>
      <c r="BXJ172" s="286"/>
      <c r="BXK172" s="237"/>
      <c r="BXL172" s="287"/>
      <c r="BXN172" s="286"/>
      <c r="BXO172" s="237"/>
      <c r="BXP172" s="287"/>
      <c r="BXR172" s="286"/>
      <c r="BXS172" s="237"/>
      <c r="BXT172" s="287"/>
      <c r="BXV172" s="286"/>
      <c r="BXW172" s="237"/>
      <c r="BXX172" s="287"/>
      <c r="BXZ172" s="286"/>
      <c r="BYA172" s="237"/>
      <c r="BYB172" s="287"/>
      <c r="BYD172" s="286"/>
      <c r="BYE172" s="237"/>
      <c r="BYF172" s="287"/>
      <c r="BYH172" s="286"/>
      <c r="BYI172" s="237"/>
      <c r="BYJ172" s="287"/>
      <c r="BYL172" s="286"/>
      <c r="BYM172" s="237"/>
      <c r="BYN172" s="287"/>
      <c r="BYP172" s="286"/>
      <c r="BYQ172" s="237"/>
      <c r="BYR172" s="287"/>
      <c r="BYT172" s="286"/>
      <c r="BYU172" s="237"/>
      <c r="BYV172" s="287"/>
      <c r="BYX172" s="286"/>
      <c r="BYY172" s="237"/>
      <c r="BYZ172" s="287"/>
      <c r="BZB172" s="286"/>
      <c r="BZC172" s="237"/>
      <c r="BZD172" s="287"/>
      <c r="BZF172" s="286"/>
      <c r="BZG172" s="237"/>
      <c r="BZH172" s="287"/>
      <c r="BZJ172" s="286"/>
      <c r="BZK172" s="237"/>
      <c r="BZL172" s="287"/>
      <c r="BZN172" s="286"/>
      <c r="BZO172" s="237"/>
      <c r="BZP172" s="287"/>
      <c r="BZR172" s="286"/>
      <c r="BZS172" s="237"/>
      <c r="BZT172" s="287"/>
      <c r="BZV172" s="286"/>
      <c r="BZW172" s="237"/>
      <c r="BZX172" s="287"/>
      <c r="BZZ172" s="286"/>
      <c r="CAA172" s="237"/>
      <c r="CAB172" s="287"/>
      <c r="CAD172" s="286"/>
      <c r="CAE172" s="237"/>
      <c r="CAF172" s="287"/>
      <c r="CAH172" s="286"/>
      <c r="CAI172" s="237"/>
      <c r="CAJ172" s="287"/>
      <c r="CAL172" s="286"/>
      <c r="CAM172" s="237"/>
      <c r="CAN172" s="287"/>
      <c r="CAP172" s="286"/>
      <c r="CAQ172" s="237"/>
      <c r="CAR172" s="287"/>
      <c r="CAT172" s="286"/>
      <c r="CAU172" s="237"/>
      <c r="CAV172" s="287"/>
      <c r="CAX172" s="286"/>
      <c r="CAY172" s="237"/>
      <c r="CAZ172" s="287"/>
      <c r="CBB172" s="286"/>
      <c r="CBC172" s="237"/>
      <c r="CBD172" s="287"/>
      <c r="CBF172" s="286"/>
      <c r="CBG172" s="237"/>
      <c r="CBH172" s="287"/>
      <c r="CBJ172" s="286"/>
      <c r="CBK172" s="237"/>
      <c r="CBL172" s="287"/>
      <c r="CBN172" s="286"/>
      <c r="CBO172" s="237"/>
      <c r="CBP172" s="287"/>
      <c r="CBR172" s="286"/>
      <c r="CBS172" s="237"/>
      <c r="CBT172" s="287"/>
      <c r="CBV172" s="286"/>
      <c r="CBW172" s="237"/>
      <c r="CBX172" s="287"/>
      <c r="CBZ172" s="286"/>
      <c r="CCA172" s="237"/>
      <c r="CCB172" s="287"/>
      <c r="CCD172" s="286"/>
      <c r="CCE172" s="237"/>
      <c r="CCF172" s="287"/>
      <c r="CCH172" s="286"/>
      <c r="CCI172" s="237"/>
      <c r="CCJ172" s="287"/>
      <c r="CCL172" s="286"/>
      <c r="CCM172" s="237"/>
      <c r="CCN172" s="287"/>
      <c r="CCP172" s="286"/>
      <c r="CCQ172" s="237"/>
      <c r="CCR172" s="287"/>
      <c r="CCT172" s="286"/>
      <c r="CCU172" s="237"/>
      <c r="CCV172" s="287"/>
      <c r="CCX172" s="286"/>
      <c r="CCY172" s="237"/>
      <c r="CCZ172" s="287"/>
      <c r="CDB172" s="286"/>
      <c r="CDC172" s="237"/>
      <c r="CDD172" s="287"/>
      <c r="CDF172" s="286"/>
      <c r="CDG172" s="237"/>
      <c r="CDH172" s="287"/>
      <c r="CDJ172" s="286"/>
      <c r="CDK172" s="237"/>
      <c r="CDL172" s="287"/>
      <c r="CDN172" s="286"/>
      <c r="CDO172" s="237"/>
      <c r="CDP172" s="287"/>
      <c r="CDR172" s="286"/>
      <c r="CDS172" s="237"/>
      <c r="CDT172" s="287"/>
      <c r="CDV172" s="286"/>
      <c r="CDW172" s="237"/>
      <c r="CDX172" s="287"/>
      <c r="CDZ172" s="286"/>
      <c r="CEA172" s="237"/>
      <c r="CEB172" s="287"/>
      <c r="CED172" s="286"/>
      <c r="CEE172" s="237"/>
      <c r="CEF172" s="287"/>
      <c r="CEH172" s="286"/>
      <c r="CEI172" s="237"/>
      <c r="CEJ172" s="287"/>
      <c r="CEL172" s="286"/>
      <c r="CEM172" s="237"/>
      <c r="CEN172" s="287"/>
      <c r="CEP172" s="286"/>
      <c r="CEQ172" s="237"/>
      <c r="CER172" s="287"/>
      <c r="CET172" s="286"/>
      <c r="CEU172" s="237"/>
      <c r="CEV172" s="287"/>
      <c r="CEX172" s="286"/>
      <c r="CEY172" s="237"/>
      <c r="CEZ172" s="287"/>
      <c r="CFB172" s="286"/>
      <c r="CFC172" s="237"/>
      <c r="CFD172" s="287"/>
      <c r="CFF172" s="286"/>
      <c r="CFG172" s="237"/>
      <c r="CFH172" s="287"/>
      <c r="CFJ172" s="286"/>
      <c r="CFK172" s="237"/>
      <c r="CFL172" s="287"/>
      <c r="CFN172" s="286"/>
      <c r="CFO172" s="237"/>
      <c r="CFP172" s="287"/>
      <c r="CFR172" s="286"/>
      <c r="CFS172" s="237"/>
      <c r="CFT172" s="287"/>
      <c r="CFV172" s="286"/>
      <c r="CFW172" s="237"/>
      <c r="CFX172" s="287"/>
      <c r="CFZ172" s="286"/>
      <c r="CGA172" s="237"/>
      <c r="CGB172" s="287"/>
      <c r="CGD172" s="286"/>
      <c r="CGE172" s="237"/>
      <c r="CGF172" s="287"/>
      <c r="CGH172" s="286"/>
      <c r="CGI172" s="237"/>
      <c r="CGJ172" s="287"/>
      <c r="CGL172" s="286"/>
      <c r="CGM172" s="237"/>
      <c r="CGN172" s="287"/>
      <c r="CGP172" s="286"/>
      <c r="CGQ172" s="237"/>
      <c r="CGR172" s="287"/>
      <c r="CGT172" s="286"/>
      <c r="CGU172" s="237"/>
      <c r="CGV172" s="287"/>
      <c r="CGX172" s="286"/>
      <c r="CGY172" s="237"/>
      <c r="CGZ172" s="287"/>
      <c r="CHB172" s="286"/>
      <c r="CHC172" s="237"/>
      <c r="CHD172" s="287"/>
      <c r="CHF172" s="286"/>
      <c r="CHG172" s="237"/>
      <c r="CHH172" s="287"/>
      <c r="CHJ172" s="286"/>
      <c r="CHK172" s="237"/>
      <c r="CHL172" s="287"/>
      <c r="CHN172" s="286"/>
      <c r="CHO172" s="237"/>
      <c r="CHP172" s="287"/>
      <c r="CHR172" s="286"/>
      <c r="CHS172" s="237"/>
      <c r="CHT172" s="287"/>
      <c r="CHV172" s="286"/>
      <c r="CHW172" s="237"/>
      <c r="CHX172" s="287"/>
      <c r="CHZ172" s="286"/>
      <c r="CIA172" s="237"/>
      <c r="CIB172" s="287"/>
      <c r="CID172" s="286"/>
      <c r="CIE172" s="237"/>
      <c r="CIF172" s="287"/>
      <c r="CIH172" s="286"/>
      <c r="CII172" s="237"/>
      <c r="CIJ172" s="287"/>
      <c r="CIL172" s="286"/>
      <c r="CIM172" s="237"/>
      <c r="CIN172" s="287"/>
      <c r="CIP172" s="286"/>
      <c r="CIQ172" s="237"/>
      <c r="CIR172" s="287"/>
      <c r="CIT172" s="286"/>
      <c r="CIU172" s="237"/>
      <c r="CIV172" s="287"/>
      <c r="CIX172" s="286"/>
      <c r="CIY172" s="237"/>
      <c r="CIZ172" s="287"/>
      <c r="CJB172" s="286"/>
      <c r="CJC172" s="237"/>
      <c r="CJD172" s="287"/>
      <c r="CJF172" s="286"/>
      <c r="CJG172" s="237"/>
      <c r="CJH172" s="287"/>
      <c r="CJJ172" s="286"/>
      <c r="CJK172" s="237"/>
      <c r="CJL172" s="287"/>
      <c r="CJN172" s="286"/>
      <c r="CJO172" s="237"/>
      <c r="CJP172" s="287"/>
      <c r="CJR172" s="286"/>
      <c r="CJS172" s="237"/>
      <c r="CJT172" s="287"/>
      <c r="CJV172" s="286"/>
      <c r="CJW172" s="237"/>
      <c r="CJX172" s="287"/>
      <c r="CJZ172" s="286"/>
      <c r="CKA172" s="237"/>
      <c r="CKB172" s="287"/>
      <c r="CKD172" s="286"/>
      <c r="CKE172" s="237"/>
      <c r="CKF172" s="287"/>
      <c r="CKH172" s="286"/>
      <c r="CKI172" s="237"/>
      <c r="CKJ172" s="287"/>
      <c r="CKL172" s="286"/>
      <c r="CKM172" s="237"/>
      <c r="CKN172" s="287"/>
      <c r="CKP172" s="286"/>
      <c r="CKQ172" s="237"/>
      <c r="CKR172" s="287"/>
      <c r="CKT172" s="286"/>
      <c r="CKU172" s="237"/>
      <c r="CKV172" s="287"/>
      <c r="CKX172" s="286"/>
      <c r="CKY172" s="237"/>
      <c r="CKZ172" s="287"/>
      <c r="CLB172" s="286"/>
      <c r="CLC172" s="237"/>
      <c r="CLD172" s="287"/>
      <c r="CLF172" s="286"/>
      <c r="CLG172" s="237"/>
      <c r="CLH172" s="287"/>
      <c r="CLJ172" s="286"/>
      <c r="CLK172" s="237"/>
      <c r="CLL172" s="287"/>
      <c r="CLN172" s="286"/>
      <c r="CLO172" s="237"/>
      <c r="CLP172" s="287"/>
      <c r="CLR172" s="286"/>
      <c r="CLS172" s="237"/>
      <c r="CLT172" s="287"/>
      <c r="CLV172" s="286"/>
      <c r="CLW172" s="237"/>
      <c r="CLX172" s="287"/>
      <c r="CLZ172" s="286"/>
      <c r="CMA172" s="237"/>
      <c r="CMB172" s="287"/>
      <c r="CMD172" s="286"/>
      <c r="CME172" s="237"/>
      <c r="CMF172" s="287"/>
      <c r="CMH172" s="286"/>
      <c r="CMI172" s="237"/>
      <c r="CMJ172" s="287"/>
      <c r="CML172" s="286"/>
      <c r="CMM172" s="237"/>
      <c r="CMN172" s="287"/>
      <c r="CMP172" s="286"/>
      <c r="CMQ172" s="237"/>
      <c r="CMR172" s="287"/>
      <c r="CMT172" s="286"/>
      <c r="CMU172" s="237"/>
      <c r="CMV172" s="287"/>
      <c r="CMX172" s="286"/>
      <c r="CMY172" s="237"/>
      <c r="CMZ172" s="287"/>
      <c r="CNB172" s="286"/>
      <c r="CNC172" s="237"/>
      <c r="CND172" s="287"/>
      <c r="CNF172" s="286"/>
      <c r="CNG172" s="237"/>
      <c r="CNH172" s="287"/>
      <c r="CNJ172" s="286"/>
      <c r="CNK172" s="237"/>
      <c r="CNL172" s="287"/>
      <c r="CNN172" s="286"/>
      <c r="CNO172" s="237"/>
      <c r="CNP172" s="287"/>
      <c r="CNR172" s="286"/>
      <c r="CNS172" s="237"/>
      <c r="CNT172" s="287"/>
      <c r="CNV172" s="286"/>
      <c r="CNW172" s="237"/>
      <c r="CNX172" s="287"/>
      <c r="CNZ172" s="286"/>
      <c r="COA172" s="237"/>
      <c r="COB172" s="287"/>
      <c r="COD172" s="286"/>
      <c r="COE172" s="237"/>
      <c r="COF172" s="287"/>
      <c r="COH172" s="286"/>
      <c r="COI172" s="237"/>
      <c r="COJ172" s="287"/>
      <c r="COL172" s="286"/>
      <c r="COM172" s="237"/>
      <c r="CON172" s="287"/>
      <c r="COP172" s="286"/>
      <c r="COQ172" s="237"/>
      <c r="COR172" s="287"/>
      <c r="COT172" s="286"/>
      <c r="COU172" s="237"/>
      <c r="COV172" s="287"/>
      <c r="COX172" s="286"/>
      <c r="COY172" s="237"/>
      <c r="COZ172" s="287"/>
      <c r="CPB172" s="286"/>
      <c r="CPC172" s="237"/>
      <c r="CPD172" s="287"/>
      <c r="CPF172" s="286"/>
      <c r="CPG172" s="237"/>
      <c r="CPH172" s="287"/>
      <c r="CPJ172" s="286"/>
      <c r="CPK172" s="237"/>
      <c r="CPL172" s="287"/>
      <c r="CPN172" s="286"/>
      <c r="CPO172" s="237"/>
      <c r="CPP172" s="287"/>
      <c r="CPR172" s="286"/>
      <c r="CPS172" s="237"/>
      <c r="CPT172" s="287"/>
      <c r="CPV172" s="286"/>
      <c r="CPW172" s="237"/>
      <c r="CPX172" s="287"/>
      <c r="CPZ172" s="286"/>
      <c r="CQA172" s="237"/>
      <c r="CQB172" s="287"/>
      <c r="CQD172" s="286"/>
      <c r="CQE172" s="237"/>
      <c r="CQF172" s="287"/>
      <c r="CQH172" s="286"/>
      <c r="CQI172" s="237"/>
      <c r="CQJ172" s="287"/>
      <c r="CQL172" s="286"/>
      <c r="CQM172" s="237"/>
      <c r="CQN172" s="287"/>
      <c r="CQP172" s="286"/>
      <c r="CQQ172" s="237"/>
      <c r="CQR172" s="287"/>
      <c r="CQT172" s="286"/>
      <c r="CQU172" s="237"/>
      <c r="CQV172" s="287"/>
      <c r="CQX172" s="286"/>
      <c r="CQY172" s="237"/>
      <c r="CQZ172" s="287"/>
      <c r="CRB172" s="286"/>
      <c r="CRC172" s="237"/>
      <c r="CRD172" s="287"/>
      <c r="CRF172" s="286"/>
      <c r="CRG172" s="237"/>
      <c r="CRH172" s="287"/>
      <c r="CRJ172" s="286"/>
      <c r="CRK172" s="237"/>
      <c r="CRL172" s="287"/>
      <c r="CRN172" s="286"/>
      <c r="CRO172" s="237"/>
      <c r="CRP172" s="287"/>
      <c r="CRR172" s="286"/>
      <c r="CRS172" s="237"/>
      <c r="CRT172" s="287"/>
      <c r="CRV172" s="286"/>
      <c r="CRW172" s="237"/>
      <c r="CRX172" s="287"/>
      <c r="CRZ172" s="286"/>
      <c r="CSA172" s="237"/>
      <c r="CSB172" s="287"/>
      <c r="CSD172" s="286"/>
      <c r="CSE172" s="237"/>
      <c r="CSF172" s="287"/>
      <c r="CSH172" s="286"/>
      <c r="CSI172" s="237"/>
      <c r="CSJ172" s="287"/>
      <c r="CSL172" s="286"/>
      <c r="CSM172" s="237"/>
      <c r="CSN172" s="287"/>
      <c r="CSP172" s="286"/>
      <c r="CSQ172" s="237"/>
      <c r="CSR172" s="287"/>
      <c r="CST172" s="286"/>
      <c r="CSU172" s="237"/>
      <c r="CSV172" s="287"/>
      <c r="CSX172" s="286"/>
      <c r="CSY172" s="237"/>
      <c r="CSZ172" s="287"/>
      <c r="CTB172" s="286"/>
      <c r="CTC172" s="237"/>
      <c r="CTD172" s="287"/>
      <c r="CTF172" s="286"/>
      <c r="CTG172" s="237"/>
      <c r="CTH172" s="287"/>
      <c r="CTJ172" s="286"/>
      <c r="CTK172" s="237"/>
      <c r="CTL172" s="287"/>
      <c r="CTN172" s="286"/>
      <c r="CTO172" s="237"/>
      <c r="CTP172" s="287"/>
      <c r="CTR172" s="286"/>
      <c r="CTS172" s="237"/>
      <c r="CTT172" s="287"/>
      <c r="CTV172" s="286"/>
      <c r="CTW172" s="237"/>
      <c r="CTX172" s="287"/>
      <c r="CTZ172" s="286"/>
      <c r="CUA172" s="237"/>
      <c r="CUB172" s="287"/>
      <c r="CUD172" s="286"/>
      <c r="CUE172" s="237"/>
      <c r="CUF172" s="287"/>
      <c r="CUH172" s="286"/>
      <c r="CUI172" s="237"/>
      <c r="CUJ172" s="287"/>
      <c r="CUL172" s="286"/>
      <c r="CUM172" s="237"/>
      <c r="CUN172" s="287"/>
      <c r="CUP172" s="286"/>
      <c r="CUQ172" s="237"/>
      <c r="CUR172" s="287"/>
      <c r="CUT172" s="286"/>
      <c r="CUU172" s="237"/>
      <c r="CUV172" s="287"/>
      <c r="CUX172" s="286"/>
      <c r="CUY172" s="237"/>
      <c r="CUZ172" s="287"/>
      <c r="CVB172" s="286"/>
      <c r="CVC172" s="237"/>
      <c r="CVD172" s="287"/>
      <c r="CVF172" s="286"/>
      <c r="CVG172" s="237"/>
      <c r="CVH172" s="287"/>
      <c r="CVJ172" s="286"/>
      <c r="CVK172" s="237"/>
      <c r="CVL172" s="287"/>
      <c r="CVN172" s="286"/>
      <c r="CVO172" s="237"/>
      <c r="CVP172" s="287"/>
      <c r="CVR172" s="286"/>
      <c r="CVS172" s="237"/>
      <c r="CVT172" s="287"/>
      <c r="CVV172" s="286"/>
      <c r="CVW172" s="237"/>
      <c r="CVX172" s="287"/>
      <c r="CVZ172" s="286"/>
      <c r="CWA172" s="237"/>
      <c r="CWB172" s="287"/>
      <c r="CWD172" s="286"/>
      <c r="CWE172" s="237"/>
      <c r="CWF172" s="287"/>
      <c r="CWH172" s="286"/>
      <c r="CWI172" s="237"/>
      <c r="CWJ172" s="287"/>
      <c r="CWL172" s="286"/>
      <c r="CWM172" s="237"/>
      <c r="CWN172" s="287"/>
      <c r="CWP172" s="286"/>
      <c r="CWQ172" s="237"/>
      <c r="CWR172" s="287"/>
      <c r="CWT172" s="286"/>
      <c r="CWU172" s="237"/>
      <c r="CWV172" s="287"/>
      <c r="CWX172" s="286"/>
      <c r="CWY172" s="237"/>
      <c r="CWZ172" s="287"/>
      <c r="CXB172" s="286"/>
      <c r="CXC172" s="237"/>
      <c r="CXD172" s="287"/>
      <c r="CXF172" s="286"/>
      <c r="CXG172" s="237"/>
      <c r="CXH172" s="287"/>
      <c r="CXJ172" s="286"/>
      <c r="CXK172" s="237"/>
      <c r="CXL172" s="287"/>
      <c r="CXN172" s="286"/>
      <c r="CXO172" s="237"/>
      <c r="CXP172" s="287"/>
      <c r="CXR172" s="286"/>
      <c r="CXS172" s="237"/>
      <c r="CXT172" s="287"/>
      <c r="CXV172" s="286"/>
      <c r="CXW172" s="237"/>
      <c r="CXX172" s="287"/>
      <c r="CXZ172" s="286"/>
      <c r="CYA172" s="237"/>
      <c r="CYB172" s="287"/>
      <c r="CYD172" s="286"/>
      <c r="CYE172" s="237"/>
      <c r="CYF172" s="287"/>
      <c r="CYH172" s="286"/>
      <c r="CYI172" s="237"/>
      <c r="CYJ172" s="287"/>
      <c r="CYL172" s="286"/>
      <c r="CYM172" s="237"/>
      <c r="CYN172" s="287"/>
      <c r="CYP172" s="286"/>
      <c r="CYQ172" s="237"/>
      <c r="CYR172" s="287"/>
      <c r="CYT172" s="286"/>
      <c r="CYU172" s="237"/>
      <c r="CYV172" s="287"/>
      <c r="CYX172" s="286"/>
      <c r="CYY172" s="237"/>
      <c r="CYZ172" s="287"/>
      <c r="CZB172" s="286"/>
      <c r="CZC172" s="237"/>
      <c r="CZD172" s="287"/>
      <c r="CZF172" s="286"/>
      <c r="CZG172" s="237"/>
      <c r="CZH172" s="287"/>
      <c r="CZJ172" s="286"/>
      <c r="CZK172" s="237"/>
      <c r="CZL172" s="287"/>
      <c r="CZN172" s="286"/>
      <c r="CZO172" s="237"/>
      <c r="CZP172" s="287"/>
      <c r="CZR172" s="286"/>
      <c r="CZS172" s="237"/>
      <c r="CZT172" s="287"/>
      <c r="CZV172" s="286"/>
      <c r="CZW172" s="237"/>
      <c r="CZX172" s="287"/>
      <c r="CZZ172" s="286"/>
      <c r="DAA172" s="237"/>
      <c r="DAB172" s="287"/>
      <c r="DAD172" s="286"/>
      <c r="DAE172" s="237"/>
      <c r="DAF172" s="287"/>
      <c r="DAH172" s="286"/>
      <c r="DAI172" s="237"/>
      <c r="DAJ172" s="287"/>
      <c r="DAL172" s="286"/>
      <c r="DAM172" s="237"/>
      <c r="DAN172" s="287"/>
      <c r="DAP172" s="286"/>
      <c r="DAQ172" s="237"/>
      <c r="DAR172" s="287"/>
      <c r="DAT172" s="286"/>
      <c r="DAU172" s="237"/>
      <c r="DAV172" s="287"/>
      <c r="DAX172" s="286"/>
      <c r="DAY172" s="237"/>
      <c r="DAZ172" s="287"/>
      <c r="DBB172" s="286"/>
      <c r="DBC172" s="237"/>
      <c r="DBD172" s="287"/>
      <c r="DBF172" s="286"/>
      <c r="DBG172" s="237"/>
      <c r="DBH172" s="287"/>
      <c r="DBJ172" s="286"/>
      <c r="DBK172" s="237"/>
      <c r="DBL172" s="287"/>
      <c r="DBN172" s="286"/>
      <c r="DBO172" s="237"/>
      <c r="DBP172" s="287"/>
      <c r="DBR172" s="286"/>
      <c r="DBS172" s="237"/>
      <c r="DBT172" s="287"/>
      <c r="DBV172" s="286"/>
      <c r="DBW172" s="237"/>
      <c r="DBX172" s="287"/>
      <c r="DBZ172" s="286"/>
      <c r="DCA172" s="237"/>
      <c r="DCB172" s="287"/>
      <c r="DCD172" s="286"/>
      <c r="DCE172" s="237"/>
      <c r="DCF172" s="287"/>
      <c r="DCH172" s="286"/>
      <c r="DCI172" s="237"/>
      <c r="DCJ172" s="287"/>
      <c r="DCL172" s="286"/>
      <c r="DCM172" s="237"/>
      <c r="DCN172" s="287"/>
      <c r="DCP172" s="286"/>
      <c r="DCQ172" s="237"/>
      <c r="DCR172" s="287"/>
      <c r="DCT172" s="286"/>
      <c r="DCU172" s="237"/>
      <c r="DCV172" s="287"/>
      <c r="DCX172" s="286"/>
      <c r="DCY172" s="237"/>
      <c r="DCZ172" s="287"/>
      <c r="DDB172" s="286"/>
      <c r="DDC172" s="237"/>
      <c r="DDD172" s="287"/>
      <c r="DDF172" s="286"/>
      <c r="DDG172" s="237"/>
      <c r="DDH172" s="287"/>
      <c r="DDJ172" s="286"/>
      <c r="DDK172" s="237"/>
      <c r="DDL172" s="287"/>
      <c r="DDN172" s="286"/>
      <c r="DDO172" s="237"/>
      <c r="DDP172" s="287"/>
      <c r="DDR172" s="286"/>
      <c r="DDS172" s="237"/>
      <c r="DDT172" s="287"/>
      <c r="DDV172" s="286"/>
      <c r="DDW172" s="237"/>
      <c r="DDX172" s="287"/>
      <c r="DDZ172" s="286"/>
      <c r="DEA172" s="237"/>
      <c r="DEB172" s="287"/>
      <c r="DED172" s="286"/>
      <c r="DEE172" s="237"/>
      <c r="DEF172" s="287"/>
      <c r="DEH172" s="286"/>
      <c r="DEI172" s="237"/>
      <c r="DEJ172" s="287"/>
      <c r="DEL172" s="286"/>
      <c r="DEM172" s="237"/>
      <c r="DEN172" s="287"/>
      <c r="DEP172" s="286"/>
      <c r="DEQ172" s="237"/>
      <c r="DER172" s="287"/>
      <c r="DET172" s="286"/>
      <c r="DEU172" s="237"/>
      <c r="DEV172" s="287"/>
      <c r="DEX172" s="286"/>
      <c r="DEY172" s="237"/>
      <c r="DEZ172" s="287"/>
      <c r="DFB172" s="286"/>
      <c r="DFC172" s="237"/>
      <c r="DFD172" s="287"/>
      <c r="DFF172" s="286"/>
      <c r="DFG172" s="237"/>
      <c r="DFH172" s="287"/>
      <c r="DFJ172" s="286"/>
      <c r="DFK172" s="237"/>
      <c r="DFL172" s="287"/>
      <c r="DFN172" s="286"/>
      <c r="DFO172" s="237"/>
      <c r="DFP172" s="287"/>
      <c r="DFR172" s="286"/>
      <c r="DFS172" s="237"/>
      <c r="DFT172" s="287"/>
      <c r="DFV172" s="286"/>
      <c r="DFW172" s="237"/>
      <c r="DFX172" s="287"/>
      <c r="DFZ172" s="286"/>
      <c r="DGA172" s="237"/>
      <c r="DGB172" s="287"/>
      <c r="DGD172" s="286"/>
      <c r="DGE172" s="237"/>
      <c r="DGF172" s="287"/>
      <c r="DGH172" s="286"/>
      <c r="DGI172" s="237"/>
      <c r="DGJ172" s="287"/>
      <c r="DGL172" s="286"/>
      <c r="DGM172" s="237"/>
      <c r="DGN172" s="287"/>
      <c r="DGP172" s="286"/>
      <c r="DGQ172" s="237"/>
      <c r="DGR172" s="287"/>
      <c r="DGT172" s="286"/>
      <c r="DGU172" s="237"/>
      <c r="DGV172" s="287"/>
      <c r="DGX172" s="286"/>
      <c r="DGY172" s="237"/>
      <c r="DGZ172" s="287"/>
      <c r="DHB172" s="286"/>
      <c r="DHC172" s="237"/>
      <c r="DHD172" s="287"/>
      <c r="DHF172" s="286"/>
      <c r="DHG172" s="237"/>
      <c r="DHH172" s="287"/>
      <c r="DHJ172" s="286"/>
      <c r="DHK172" s="237"/>
      <c r="DHL172" s="287"/>
      <c r="DHN172" s="286"/>
      <c r="DHO172" s="237"/>
      <c r="DHP172" s="287"/>
      <c r="DHR172" s="286"/>
      <c r="DHS172" s="237"/>
      <c r="DHT172" s="287"/>
      <c r="DHV172" s="286"/>
      <c r="DHW172" s="237"/>
      <c r="DHX172" s="287"/>
      <c r="DHZ172" s="286"/>
      <c r="DIA172" s="237"/>
      <c r="DIB172" s="287"/>
      <c r="DID172" s="286"/>
      <c r="DIE172" s="237"/>
      <c r="DIF172" s="287"/>
      <c r="DIH172" s="286"/>
      <c r="DII172" s="237"/>
      <c r="DIJ172" s="287"/>
      <c r="DIL172" s="286"/>
      <c r="DIM172" s="237"/>
      <c r="DIN172" s="287"/>
      <c r="DIP172" s="286"/>
      <c r="DIQ172" s="237"/>
      <c r="DIR172" s="287"/>
      <c r="DIT172" s="286"/>
      <c r="DIU172" s="237"/>
      <c r="DIV172" s="287"/>
      <c r="DIX172" s="286"/>
      <c r="DIY172" s="237"/>
      <c r="DIZ172" s="287"/>
      <c r="DJB172" s="286"/>
      <c r="DJC172" s="237"/>
      <c r="DJD172" s="287"/>
      <c r="DJF172" s="286"/>
      <c r="DJG172" s="237"/>
      <c r="DJH172" s="287"/>
      <c r="DJJ172" s="286"/>
      <c r="DJK172" s="237"/>
      <c r="DJL172" s="287"/>
      <c r="DJN172" s="286"/>
      <c r="DJO172" s="237"/>
      <c r="DJP172" s="287"/>
      <c r="DJR172" s="286"/>
      <c r="DJS172" s="237"/>
      <c r="DJT172" s="287"/>
      <c r="DJV172" s="286"/>
      <c r="DJW172" s="237"/>
      <c r="DJX172" s="287"/>
      <c r="DJZ172" s="286"/>
      <c r="DKA172" s="237"/>
      <c r="DKB172" s="287"/>
      <c r="DKD172" s="286"/>
      <c r="DKE172" s="237"/>
      <c r="DKF172" s="287"/>
      <c r="DKH172" s="286"/>
      <c r="DKI172" s="237"/>
      <c r="DKJ172" s="287"/>
      <c r="DKL172" s="286"/>
      <c r="DKM172" s="237"/>
      <c r="DKN172" s="287"/>
      <c r="DKP172" s="286"/>
      <c r="DKQ172" s="237"/>
      <c r="DKR172" s="287"/>
      <c r="DKT172" s="286"/>
      <c r="DKU172" s="237"/>
      <c r="DKV172" s="287"/>
      <c r="DKX172" s="286"/>
      <c r="DKY172" s="237"/>
      <c r="DKZ172" s="287"/>
      <c r="DLB172" s="286"/>
      <c r="DLC172" s="237"/>
      <c r="DLD172" s="287"/>
      <c r="DLF172" s="286"/>
      <c r="DLG172" s="237"/>
      <c r="DLH172" s="287"/>
      <c r="DLJ172" s="286"/>
      <c r="DLK172" s="237"/>
      <c r="DLL172" s="287"/>
      <c r="DLN172" s="286"/>
      <c r="DLO172" s="237"/>
      <c r="DLP172" s="287"/>
      <c r="DLR172" s="286"/>
      <c r="DLS172" s="237"/>
      <c r="DLT172" s="287"/>
      <c r="DLV172" s="286"/>
      <c r="DLW172" s="237"/>
      <c r="DLX172" s="287"/>
      <c r="DLZ172" s="286"/>
      <c r="DMA172" s="237"/>
      <c r="DMB172" s="287"/>
      <c r="DMD172" s="286"/>
      <c r="DME172" s="237"/>
      <c r="DMF172" s="287"/>
      <c r="DMH172" s="286"/>
      <c r="DMI172" s="237"/>
      <c r="DMJ172" s="287"/>
      <c r="DML172" s="286"/>
      <c r="DMM172" s="237"/>
      <c r="DMN172" s="287"/>
      <c r="DMP172" s="286"/>
      <c r="DMQ172" s="237"/>
      <c r="DMR172" s="287"/>
      <c r="DMT172" s="286"/>
      <c r="DMU172" s="237"/>
      <c r="DMV172" s="287"/>
      <c r="DMX172" s="286"/>
      <c r="DMY172" s="237"/>
      <c r="DMZ172" s="287"/>
      <c r="DNB172" s="286"/>
      <c r="DNC172" s="237"/>
      <c r="DND172" s="287"/>
      <c r="DNF172" s="286"/>
      <c r="DNG172" s="237"/>
      <c r="DNH172" s="287"/>
      <c r="DNJ172" s="286"/>
      <c r="DNK172" s="237"/>
      <c r="DNL172" s="287"/>
      <c r="DNN172" s="286"/>
      <c r="DNO172" s="237"/>
      <c r="DNP172" s="287"/>
      <c r="DNR172" s="286"/>
      <c r="DNS172" s="237"/>
      <c r="DNT172" s="287"/>
      <c r="DNV172" s="286"/>
      <c r="DNW172" s="237"/>
      <c r="DNX172" s="287"/>
      <c r="DNZ172" s="286"/>
      <c r="DOA172" s="237"/>
      <c r="DOB172" s="287"/>
      <c r="DOD172" s="286"/>
      <c r="DOE172" s="237"/>
      <c r="DOF172" s="287"/>
      <c r="DOH172" s="286"/>
      <c r="DOI172" s="237"/>
      <c r="DOJ172" s="287"/>
      <c r="DOL172" s="286"/>
      <c r="DOM172" s="237"/>
      <c r="DON172" s="287"/>
      <c r="DOP172" s="286"/>
      <c r="DOQ172" s="237"/>
      <c r="DOR172" s="287"/>
      <c r="DOT172" s="286"/>
      <c r="DOU172" s="237"/>
      <c r="DOV172" s="287"/>
      <c r="DOX172" s="286"/>
      <c r="DOY172" s="237"/>
      <c r="DOZ172" s="287"/>
      <c r="DPB172" s="286"/>
      <c r="DPC172" s="237"/>
      <c r="DPD172" s="287"/>
      <c r="DPF172" s="286"/>
      <c r="DPG172" s="237"/>
      <c r="DPH172" s="287"/>
      <c r="DPJ172" s="286"/>
      <c r="DPK172" s="237"/>
      <c r="DPL172" s="287"/>
      <c r="DPN172" s="286"/>
      <c r="DPO172" s="237"/>
      <c r="DPP172" s="287"/>
      <c r="DPR172" s="286"/>
      <c r="DPS172" s="237"/>
      <c r="DPT172" s="287"/>
      <c r="DPV172" s="286"/>
      <c r="DPW172" s="237"/>
      <c r="DPX172" s="287"/>
      <c r="DPZ172" s="286"/>
      <c r="DQA172" s="237"/>
      <c r="DQB172" s="287"/>
      <c r="DQD172" s="286"/>
      <c r="DQE172" s="237"/>
      <c r="DQF172" s="287"/>
      <c r="DQH172" s="286"/>
      <c r="DQI172" s="237"/>
      <c r="DQJ172" s="287"/>
      <c r="DQL172" s="286"/>
      <c r="DQM172" s="237"/>
      <c r="DQN172" s="287"/>
      <c r="DQP172" s="286"/>
      <c r="DQQ172" s="237"/>
      <c r="DQR172" s="287"/>
      <c r="DQT172" s="286"/>
      <c r="DQU172" s="237"/>
      <c r="DQV172" s="287"/>
      <c r="DQX172" s="286"/>
      <c r="DQY172" s="237"/>
      <c r="DQZ172" s="287"/>
      <c r="DRB172" s="286"/>
      <c r="DRC172" s="237"/>
      <c r="DRD172" s="287"/>
      <c r="DRF172" s="286"/>
      <c r="DRG172" s="237"/>
      <c r="DRH172" s="287"/>
      <c r="DRJ172" s="286"/>
      <c r="DRK172" s="237"/>
      <c r="DRL172" s="287"/>
      <c r="DRN172" s="286"/>
      <c r="DRO172" s="237"/>
      <c r="DRP172" s="287"/>
      <c r="DRR172" s="286"/>
      <c r="DRS172" s="237"/>
      <c r="DRT172" s="287"/>
      <c r="DRV172" s="286"/>
      <c r="DRW172" s="237"/>
      <c r="DRX172" s="287"/>
      <c r="DRZ172" s="286"/>
      <c r="DSA172" s="237"/>
      <c r="DSB172" s="287"/>
      <c r="DSD172" s="286"/>
      <c r="DSE172" s="237"/>
      <c r="DSF172" s="287"/>
      <c r="DSH172" s="286"/>
      <c r="DSI172" s="237"/>
      <c r="DSJ172" s="287"/>
      <c r="DSL172" s="286"/>
      <c r="DSM172" s="237"/>
      <c r="DSN172" s="287"/>
      <c r="DSP172" s="286"/>
      <c r="DSQ172" s="237"/>
      <c r="DSR172" s="287"/>
      <c r="DST172" s="286"/>
      <c r="DSU172" s="237"/>
      <c r="DSV172" s="287"/>
      <c r="DSX172" s="286"/>
      <c r="DSY172" s="237"/>
      <c r="DSZ172" s="287"/>
      <c r="DTB172" s="286"/>
      <c r="DTC172" s="237"/>
      <c r="DTD172" s="287"/>
      <c r="DTF172" s="286"/>
      <c r="DTG172" s="237"/>
      <c r="DTH172" s="287"/>
      <c r="DTJ172" s="286"/>
      <c r="DTK172" s="237"/>
      <c r="DTL172" s="287"/>
      <c r="DTN172" s="286"/>
      <c r="DTO172" s="237"/>
      <c r="DTP172" s="287"/>
      <c r="DTR172" s="286"/>
      <c r="DTS172" s="237"/>
      <c r="DTT172" s="287"/>
      <c r="DTV172" s="286"/>
      <c r="DTW172" s="237"/>
      <c r="DTX172" s="287"/>
      <c r="DTZ172" s="286"/>
      <c r="DUA172" s="237"/>
      <c r="DUB172" s="287"/>
      <c r="DUD172" s="286"/>
      <c r="DUE172" s="237"/>
      <c r="DUF172" s="287"/>
      <c r="DUH172" s="286"/>
      <c r="DUI172" s="237"/>
      <c r="DUJ172" s="287"/>
      <c r="DUL172" s="286"/>
      <c r="DUM172" s="237"/>
      <c r="DUN172" s="287"/>
      <c r="DUP172" s="286"/>
      <c r="DUQ172" s="237"/>
      <c r="DUR172" s="287"/>
      <c r="DUT172" s="286"/>
      <c r="DUU172" s="237"/>
      <c r="DUV172" s="287"/>
      <c r="DUX172" s="286"/>
      <c r="DUY172" s="237"/>
      <c r="DUZ172" s="287"/>
      <c r="DVB172" s="286"/>
      <c r="DVC172" s="237"/>
      <c r="DVD172" s="287"/>
      <c r="DVF172" s="286"/>
      <c r="DVG172" s="237"/>
      <c r="DVH172" s="287"/>
      <c r="DVJ172" s="286"/>
      <c r="DVK172" s="237"/>
      <c r="DVL172" s="287"/>
      <c r="DVN172" s="286"/>
      <c r="DVO172" s="237"/>
      <c r="DVP172" s="287"/>
      <c r="DVR172" s="286"/>
      <c r="DVS172" s="237"/>
      <c r="DVT172" s="287"/>
      <c r="DVV172" s="286"/>
      <c r="DVW172" s="237"/>
      <c r="DVX172" s="287"/>
      <c r="DVZ172" s="286"/>
      <c r="DWA172" s="237"/>
      <c r="DWB172" s="287"/>
      <c r="DWD172" s="286"/>
      <c r="DWE172" s="237"/>
      <c r="DWF172" s="287"/>
      <c r="DWH172" s="286"/>
      <c r="DWI172" s="237"/>
      <c r="DWJ172" s="287"/>
      <c r="DWL172" s="286"/>
      <c r="DWM172" s="237"/>
      <c r="DWN172" s="287"/>
      <c r="DWP172" s="286"/>
      <c r="DWQ172" s="237"/>
      <c r="DWR172" s="287"/>
      <c r="DWT172" s="286"/>
      <c r="DWU172" s="237"/>
      <c r="DWV172" s="287"/>
      <c r="DWX172" s="286"/>
      <c r="DWY172" s="237"/>
      <c r="DWZ172" s="287"/>
      <c r="DXB172" s="286"/>
      <c r="DXC172" s="237"/>
      <c r="DXD172" s="287"/>
      <c r="DXF172" s="286"/>
      <c r="DXG172" s="237"/>
      <c r="DXH172" s="287"/>
      <c r="DXJ172" s="286"/>
      <c r="DXK172" s="237"/>
      <c r="DXL172" s="287"/>
      <c r="DXN172" s="286"/>
      <c r="DXO172" s="237"/>
      <c r="DXP172" s="287"/>
      <c r="DXR172" s="286"/>
      <c r="DXS172" s="237"/>
      <c r="DXT172" s="287"/>
      <c r="DXV172" s="286"/>
      <c r="DXW172" s="237"/>
      <c r="DXX172" s="287"/>
      <c r="DXZ172" s="286"/>
      <c r="DYA172" s="237"/>
      <c r="DYB172" s="287"/>
      <c r="DYD172" s="286"/>
      <c r="DYE172" s="237"/>
      <c r="DYF172" s="287"/>
      <c r="DYH172" s="286"/>
      <c r="DYI172" s="237"/>
      <c r="DYJ172" s="287"/>
      <c r="DYL172" s="286"/>
      <c r="DYM172" s="237"/>
      <c r="DYN172" s="287"/>
      <c r="DYP172" s="286"/>
      <c r="DYQ172" s="237"/>
      <c r="DYR172" s="287"/>
      <c r="DYT172" s="286"/>
      <c r="DYU172" s="237"/>
      <c r="DYV172" s="287"/>
      <c r="DYX172" s="286"/>
      <c r="DYY172" s="237"/>
      <c r="DYZ172" s="287"/>
      <c r="DZB172" s="286"/>
      <c r="DZC172" s="237"/>
      <c r="DZD172" s="287"/>
      <c r="DZF172" s="286"/>
      <c r="DZG172" s="237"/>
      <c r="DZH172" s="287"/>
      <c r="DZJ172" s="286"/>
      <c r="DZK172" s="237"/>
      <c r="DZL172" s="287"/>
      <c r="DZN172" s="286"/>
      <c r="DZO172" s="237"/>
      <c r="DZP172" s="287"/>
      <c r="DZR172" s="286"/>
      <c r="DZS172" s="237"/>
      <c r="DZT172" s="287"/>
      <c r="DZV172" s="286"/>
      <c r="DZW172" s="237"/>
      <c r="DZX172" s="287"/>
      <c r="DZZ172" s="286"/>
      <c r="EAA172" s="237"/>
      <c r="EAB172" s="287"/>
      <c r="EAD172" s="286"/>
      <c r="EAE172" s="237"/>
      <c r="EAF172" s="287"/>
      <c r="EAH172" s="286"/>
      <c r="EAI172" s="237"/>
      <c r="EAJ172" s="287"/>
      <c r="EAL172" s="286"/>
      <c r="EAM172" s="237"/>
      <c r="EAN172" s="287"/>
      <c r="EAP172" s="286"/>
      <c r="EAQ172" s="237"/>
      <c r="EAR172" s="287"/>
      <c r="EAT172" s="286"/>
      <c r="EAU172" s="237"/>
      <c r="EAV172" s="287"/>
      <c r="EAX172" s="286"/>
      <c r="EAY172" s="237"/>
      <c r="EAZ172" s="287"/>
      <c r="EBB172" s="286"/>
      <c r="EBC172" s="237"/>
      <c r="EBD172" s="287"/>
      <c r="EBF172" s="286"/>
      <c r="EBG172" s="237"/>
      <c r="EBH172" s="287"/>
      <c r="EBJ172" s="286"/>
      <c r="EBK172" s="237"/>
      <c r="EBL172" s="287"/>
      <c r="EBN172" s="286"/>
      <c r="EBO172" s="237"/>
      <c r="EBP172" s="287"/>
      <c r="EBR172" s="286"/>
      <c r="EBS172" s="237"/>
      <c r="EBT172" s="287"/>
      <c r="EBV172" s="286"/>
      <c r="EBW172" s="237"/>
      <c r="EBX172" s="287"/>
      <c r="EBZ172" s="286"/>
      <c r="ECA172" s="237"/>
      <c r="ECB172" s="287"/>
      <c r="ECD172" s="286"/>
      <c r="ECE172" s="237"/>
      <c r="ECF172" s="287"/>
      <c r="ECH172" s="286"/>
      <c r="ECI172" s="237"/>
      <c r="ECJ172" s="287"/>
      <c r="ECL172" s="286"/>
      <c r="ECM172" s="237"/>
      <c r="ECN172" s="287"/>
      <c r="ECP172" s="286"/>
      <c r="ECQ172" s="237"/>
      <c r="ECR172" s="287"/>
      <c r="ECT172" s="286"/>
      <c r="ECU172" s="237"/>
      <c r="ECV172" s="287"/>
      <c r="ECX172" s="286"/>
      <c r="ECY172" s="237"/>
      <c r="ECZ172" s="287"/>
      <c r="EDB172" s="286"/>
      <c r="EDC172" s="237"/>
      <c r="EDD172" s="287"/>
      <c r="EDF172" s="286"/>
      <c r="EDG172" s="237"/>
      <c r="EDH172" s="287"/>
      <c r="EDJ172" s="286"/>
      <c r="EDK172" s="237"/>
      <c r="EDL172" s="287"/>
      <c r="EDN172" s="286"/>
      <c r="EDO172" s="237"/>
      <c r="EDP172" s="287"/>
      <c r="EDR172" s="286"/>
      <c r="EDS172" s="237"/>
      <c r="EDT172" s="287"/>
      <c r="EDV172" s="286"/>
      <c r="EDW172" s="237"/>
      <c r="EDX172" s="287"/>
      <c r="EDZ172" s="286"/>
      <c r="EEA172" s="237"/>
      <c r="EEB172" s="287"/>
      <c r="EED172" s="286"/>
      <c r="EEE172" s="237"/>
      <c r="EEF172" s="287"/>
      <c r="EEH172" s="286"/>
      <c r="EEI172" s="237"/>
      <c r="EEJ172" s="287"/>
      <c r="EEL172" s="286"/>
      <c r="EEM172" s="237"/>
      <c r="EEN172" s="287"/>
      <c r="EEP172" s="286"/>
      <c r="EEQ172" s="237"/>
      <c r="EER172" s="287"/>
      <c r="EET172" s="286"/>
      <c r="EEU172" s="237"/>
      <c r="EEV172" s="287"/>
      <c r="EEX172" s="286"/>
      <c r="EEY172" s="237"/>
      <c r="EEZ172" s="287"/>
      <c r="EFB172" s="286"/>
      <c r="EFC172" s="237"/>
      <c r="EFD172" s="287"/>
      <c r="EFF172" s="286"/>
      <c r="EFG172" s="237"/>
      <c r="EFH172" s="287"/>
      <c r="EFJ172" s="286"/>
      <c r="EFK172" s="237"/>
      <c r="EFL172" s="287"/>
      <c r="EFN172" s="286"/>
      <c r="EFO172" s="237"/>
      <c r="EFP172" s="287"/>
      <c r="EFR172" s="286"/>
      <c r="EFS172" s="237"/>
      <c r="EFT172" s="287"/>
      <c r="EFV172" s="286"/>
      <c r="EFW172" s="237"/>
      <c r="EFX172" s="287"/>
      <c r="EFZ172" s="286"/>
      <c r="EGA172" s="237"/>
      <c r="EGB172" s="287"/>
      <c r="EGD172" s="286"/>
      <c r="EGE172" s="237"/>
      <c r="EGF172" s="287"/>
      <c r="EGH172" s="286"/>
      <c r="EGI172" s="237"/>
      <c r="EGJ172" s="287"/>
      <c r="EGL172" s="286"/>
      <c r="EGM172" s="237"/>
      <c r="EGN172" s="287"/>
      <c r="EGP172" s="286"/>
      <c r="EGQ172" s="237"/>
      <c r="EGR172" s="287"/>
      <c r="EGT172" s="286"/>
      <c r="EGU172" s="237"/>
      <c r="EGV172" s="287"/>
      <c r="EGX172" s="286"/>
      <c r="EGY172" s="237"/>
      <c r="EGZ172" s="287"/>
      <c r="EHB172" s="286"/>
      <c r="EHC172" s="237"/>
      <c r="EHD172" s="287"/>
      <c r="EHF172" s="286"/>
      <c r="EHG172" s="237"/>
      <c r="EHH172" s="287"/>
      <c r="EHJ172" s="286"/>
      <c r="EHK172" s="237"/>
      <c r="EHL172" s="287"/>
      <c r="EHN172" s="286"/>
      <c r="EHO172" s="237"/>
      <c r="EHP172" s="287"/>
      <c r="EHR172" s="286"/>
      <c r="EHS172" s="237"/>
      <c r="EHT172" s="287"/>
      <c r="EHV172" s="286"/>
      <c r="EHW172" s="237"/>
      <c r="EHX172" s="287"/>
      <c r="EHZ172" s="286"/>
      <c r="EIA172" s="237"/>
      <c r="EIB172" s="287"/>
      <c r="EID172" s="286"/>
      <c r="EIE172" s="237"/>
      <c r="EIF172" s="287"/>
      <c r="EIH172" s="286"/>
      <c r="EII172" s="237"/>
      <c r="EIJ172" s="287"/>
      <c r="EIL172" s="286"/>
      <c r="EIM172" s="237"/>
      <c r="EIN172" s="287"/>
      <c r="EIP172" s="286"/>
      <c r="EIQ172" s="237"/>
      <c r="EIR172" s="287"/>
      <c r="EIT172" s="286"/>
      <c r="EIU172" s="237"/>
      <c r="EIV172" s="287"/>
      <c r="EIX172" s="286"/>
      <c r="EIY172" s="237"/>
      <c r="EIZ172" s="287"/>
      <c r="EJB172" s="286"/>
      <c r="EJC172" s="237"/>
      <c r="EJD172" s="287"/>
      <c r="EJF172" s="286"/>
      <c r="EJG172" s="237"/>
      <c r="EJH172" s="287"/>
      <c r="EJJ172" s="286"/>
      <c r="EJK172" s="237"/>
      <c r="EJL172" s="287"/>
      <c r="EJN172" s="286"/>
      <c r="EJO172" s="237"/>
      <c r="EJP172" s="287"/>
      <c r="EJR172" s="286"/>
      <c r="EJS172" s="237"/>
      <c r="EJT172" s="287"/>
      <c r="EJV172" s="286"/>
      <c r="EJW172" s="237"/>
      <c r="EJX172" s="287"/>
      <c r="EJZ172" s="286"/>
      <c r="EKA172" s="237"/>
      <c r="EKB172" s="287"/>
      <c r="EKD172" s="286"/>
      <c r="EKE172" s="237"/>
      <c r="EKF172" s="287"/>
      <c r="EKH172" s="286"/>
      <c r="EKI172" s="237"/>
      <c r="EKJ172" s="287"/>
      <c r="EKL172" s="286"/>
      <c r="EKM172" s="237"/>
      <c r="EKN172" s="287"/>
      <c r="EKP172" s="286"/>
      <c r="EKQ172" s="237"/>
      <c r="EKR172" s="287"/>
      <c r="EKT172" s="286"/>
      <c r="EKU172" s="237"/>
      <c r="EKV172" s="287"/>
      <c r="EKX172" s="286"/>
      <c r="EKY172" s="237"/>
      <c r="EKZ172" s="287"/>
      <c r="ELB172" s="286"/>
      <c r="ELC172" s="237"/>
      <c r="ELD172" s="287"/>
      <c r="ELF172" s="286"/>
      <c r="ELG172" s="237"/>
      <c r="ELH172" s="287"/>
      <c r="ELJ172" s="286"/>
      <c r="ELK172" s="237"/>
      <c r="ELL172" s="287"/>
      <c r="ELN172" s="286"/>
      <c r="ELO172" s="237"/>
      <c r="ELP172" s="287"/>
      <c r="ELR172" s="286"/>
      <c r="ELS172" s="237"/>
      <c r="ELT172" s="287"/>
      <c r="ELV172" s="286"/>
      <c r="ELW172" s="237"/>
      <c r="ELX172" s="287"/>
      <c r="ELZ172" s="286"/>
      <c r="EMA172" s="237"/>
      <c r="EMB172" s="287"/>
      <c r="EMD172" s="286"/>
      <c r="EME172" s="237"/>
      <c r="EMF172" s="287"/>
      <c r="EMH172" s="286"/>
      <c r="EMI172" s="237"/>
      <c r="EMJ172" s="287"/>
      <c r="EML172" s="286"/>
      <c r="EMM172" s="237"/>
      <c r="EMN172" s="287"/>
      <c r="EMP172" s="286"/>
      <c r="EMQ172" s="237"/>
      <c r="EMR172" s="287"/>
      <c r="EMT172" s="286"/>
      <c r="EMU172" s="237"/>
      <c r="EMV172" s="287"/>
      <c r="EMX172" s="286"/>
      <c r="EMY172" s="237"/>
      <c r="EMZ172" s="287"/>
      <c r="ENB172" s="286"/>
      <c r="ENC172" s="237"/>
      <c r="END172" s="287"/>
      <c r="ENF172" s="286"/>
      <c r="ENG172" s="237"/>
      <c r="ENH172" s="287"/>
      <c r="ENJ172" s="286"/>
      <c r="ENK172" s="237"/>
      <c r="ENL172" s="287"/>
      <c r="ENN172" s="286"/>
      <c r="ENO172" s="237"/>
      <c r="ENP172" s="287"/>
      <c r="ENR172" s="286"/>
      <c r="ENS172" s="237"/>
      <c r="ENT172" s="287"/>
      <c r="ENV172" s="286"/>
      <c r="ENW172" s="237"/>
      <c r="ENX172" s="287"/>
      <c r="ENZ172" s="286"/>
      <c r="EOA172" s="237"/>
      <c r="EOB172" s="287"/>
      <c r="EOD172" s="286"/>
      <c r="EOE172" s="237"/>
      <c r="EOF172" s="287"/>
      <c r="EOH172" s="286"/>
      <c r="EOI172" s="237"/>
      <c r="EOJ172" s="287"/>
      <c r="EOL172" s="286"/>
      <c r="EOM172" s="237"/>
      <c r="EON172" s="287"/>
      <c r="EOP172" s="286"/>
      <c r="EOQ172" s="237"/>
      <c r="EOR172" s="287"/>
      <c r="EOT172" s="286"/>
      <c r="EOU172" s="237"/>
      <c r="EOV172" s="287"/>
      <c r="EOX172" s="286"/>
      <c r="EOY172" s="237"/>
      <c r="EOZ172" s="287"/>
      <c r="EPB172" s="286"/>
      <c r="EPC172" s="237"/>
      <c r="EPD172" s="287"/>
      <c r="EPF172" s="286"/>
      <c r="EPG172" s="237"/>
      <c r="EPH172" s="287"/>
      <c r="EPJ172" s="286"/>
      <c r="EPK172" s="237"/>
      <c r="EPL172" s="287"/>
      <c r="EPN172" s="286"/>
      <c r="EPO172" s="237"/>
      <c r="EPP172" s="287"/>
      <c r="EPR172" s="286"/>
      <c r="EPS172" s="237"/>
      <c r="EPT172" s="287"/>
      <c r="EPV172" s="286"/>
      <c r="EPW172" s="237"/>
      <c r="EPX172" s="287"/>
      <c r="EPZ172" s="286"/>
      <c r="EQA172" s="237"/>
      <c r="EQB172" s="287"/>
      <c r="EQD172" s="286"/>
      <c r="EQE172" s="237"/>
      <c r="EQF172" s="287"/>
      <c r="EQH172" s="286"/>
      <c r="EQI172" s="237"/>
      <c r="EQJ172" s="287"/>
      <c r="EQL172" s="286"/>
      <c r="EQM172" s="237"/>
      <c r="EQN172" s="287"/>
      <c r="EQP172" s="286"/>
      <c r="EQQ172" s="237"/>
      <c r="EQR172" s="287"/>
      <c r="EQT172" s="286"/>
      <c r="EQU172" s="237"/>
      <c r="EQV172" s="287"/>
      <c r="EQX172" s="286"/>
      <c r="EQY172" s="237"/>
      <c r="EQZ172" s="287"/>
      <c r="ERB172" s="286"/>
      <c r="ERC172" s="237"/>
      <c r="ERD172" s="287"/>
      <c r="ERF172" s="286"/>
      <c r="ERG172" s="237"/>
      <c r="ERH172" s="287"/>
      <c r="ERJ172" s="286"/>
      <c r="ERK172" s="237"/>
      <c r="ERL172" s="287"/>
      <c r="ERN172" s="286"/>
      <c r="ERO172" s="237"/>
      <c r="ERP172" s="287"/>
      <c r="ERR172" s="286"/>
      <c r="ERS172" s="237"/>
      <c r="ERT172" s="287"/>
      <c r="ERV172" s="286"/>
      <c r="ERW172" s="237"/>
      <c r="ERX172" s="287"/>
      <c r="ERZ172" s="286"/>
      <c r="ESA172" s="237"/>
      <c r="ESB172" s="287"/>
      <c r="ESD172" s="286"/>
      <c r="ESE172" s="237"/>
      <c r="ESF172" s="287"/>
      <c r="ESH172" s="286"/>
      <c r="ESI172" s="237"/>
      <c r="ESJ172" s="287"/>
      <c r="ESL172" s="286"/>
      <c r="ESM172" s="237"/>
      <c r="ESN172" s="287"/>
      <c r="ESP172" s="286"/>
      <c r="ESQ172" s="237"/>
      <c r="ESR172" s="287"/>
      <c r="EST172" s="286"/>
      <c r="ESU172" s="237"/>
      <c r="ESV172" s="287"/>
      <c r="ESX172" s="286"/>
      <c r="ESY172" s="237"/>
      <c r="ESZ172" s="287"/>
      <c r="ETB172" s="286"/>
      <c r="ETC172" s="237"/>
      <c r="ETD172" s="287"/>
      <c r="ETF172" s="286"/>
      <c r="ETG172" s="237"/>
      <c r="ETH172" s="287"/>
      <c r="ETJ172" s="286"/>
      <c r="ETK172" s="237"/>
      <c r="ETL172" s="287"/>
      <c r="ETN172" s="286"/>
      <c r="ETO172" s="237"/>
      <c r="ETP172" s="287"/>
      <c r="ETR172" s="286"/>
      <c r="ETS172" s="237"/>
      <c r="ETT172" s="287"/>
      <c r="ETV172" s="286"/>
      <c r="ETW172" s="237"/>
      <c r="ETX172" s="287"/>
      <c r="ETZ172" s="286"/>
      <c r="EUA172" s="237"/>
      <c r="EUB172" s="287"/>
      <c r="EUD172" s="286"/>
      <c r="EUE172" s="237"/>
      <c r="EUF172" s="287"/>
      <c r="EUH172" s="286"/>
      <c r="EUI172" s="237"/>
      <c r="EUJ172" s="287"/>
      <c r="EUL172" s="286"/>
      <c r="EUM172" s="237"/>
      <c r="EUN172" s="287"/>
      <c r="EUP172" s="286"/>
      <c r="EUQ172" s="237"/>
      <c r="EUR172" s="287"/>
      <c r="EUT172" s="286"/>
      <c r="EUU172" s="237"/>
      <c r="EUV172" s="287"/>
      <c r="EUX172" s="286"/>
      <c r="EUY172" s="237"/>
      <c r="EUZ172" s="287"/>
      <c r="EVB172" s="286"/>
      <c r="EVC172" s="237"/>
      <c r="EVD172" s="287"/>
      <c r="EVF172" s="286"/>
      <c r="EVG172" s="237"/>
      <c r="EVH172" s="287"/>
      <c r="EVJ172" s="286"/>
      <c r="EVK172" s="237"/>
      <c r="EVL172" s="287"/>
      <c r="EVN172" s="286"/>
      <c r="EVO172" s="237"/>
      <c r="EVP172" s="287"/>
      <c r="EVR172" s="286"/>
      <c r="EVS172" s="237"/>
      <c r="EVT172" s="287"/>
      <c r="EVV172" s="286"/>
      <c r="EVW172" s="237"/>
      <c r="EVX172" s="287"/>
      <c r="EVZ172" s="286"/>
      <c r="EWA172" s="237"/>
      <c r="EWB172" s="287"/>
      <c r="EWD172" s="286"/>
      <c r="EWE172" s="237"/>
      <c r="EWF172" s="287"/>
      <c r="EWH172" s="286"/>
      <c r="EWI172" s="237"/>
      <c r="EWJ172" s="287"/>
      <c r="EWL172" s="286"/>
      <c r="EWM172" s="237"/>
      <c r="EWN172" s="287"/>
      <c r="EWP172" s="286"/>
      <c r="EWQ172" s="237"/>
      <c r="EWR172" s="287"/>
      <c r="EWT172" s="286"/>
      <c r="EWU172" s="237"/>
      <c r="EWV172" s="287"/>
      <c r="EWX172" s="286"/>
      <c r="EWY172" s="237"/>
      <c r="EWZ172" s="287"/>
      <c r="EXB172" s="286"/>
      <c r="EXC172" s="237"/>
      <c r="EXD172" s="287"/>
      <c r="EXF172" s="286"/>
      <c r="EXG172" s="237"/>
      <c r="EXH172" s="287"/>
      <c r="EXJ172" s="286"/>
      <c r="EXK172" s="237"/>
      <c r="EXL172" s="287"/>
      <c r="EXN172" s="286"/>
      <c r="EXO172" s="237"/>
      <c r="EXP172" s="287"/>
      <c r="EXR172" s="286"/>
      <c r="EXS172" s="237"/>
      <c r="EXT172" s="287"/>
      <c r="EXV172" s="286"/>
      <c r="EXW172" s="237"/>
      <c r="EXX172" s="287"/>
      <c r="EXZ172" s="286"/>
      <c r="EYA172" s="237"/>
      <c r="EYB172" s="287"/>
      <c r="EYD172" s="286"/>
      <c r="EYE172" s="237"/>
      <c r="EYF172" s="287"/>
      <c r="EYH172" s="286"/>
      <c r="EYI172" s="237"/>
      <c r="EYJ172" s="287"/>
      <c r="EYL172" s="286"/>
      <c r="EYM172" s="237"/>
      <c r="EYN172" s="287"/>
      <c r="EYP172" s="286"/>
      <c r="EYQ172" s="237"/>
      <c r="EYR172" s="287"/>
      <c r="EYT172" s="286"/>
      <c r="EYU172" s="237"/>
      <c r="EYV172" s="287"/>
      <c r="EYX172" s="286"/>
      <c r="EYY172" s="237"/>
      <c r="EYZ172" s="287"/>
      <c r="EZB172" s="286"/>
      <c r="EZC172" s="237"/>
      <c r="EZD172" s="287"/>
      <c r="EZF172" s="286"/>
      <c r="EZG172" s="237"/>
      <c r="EZH172" s="287"/>
      <c r="EZJ172" s="286"/>
      <c r="EZK172" s="237"/>
      <c r="EZL172" s="287"/>
      <c r="EZN172" s="286"/>
      <c r="EZO172" s="237"/>
      <c r="EZP172" s="287"/>
      <c r="EZR172" s="286"/>
      <c r="EZS172" s="237"/>
      <c r="EZT172" s="287"/>
      <c r="EZV172" s="286"/>
      <c r="EZW172" s="237"/>
      <c r="EZX172" s="287"/>
      <c r="EZZ172" s="286"/>
      <c r="FAA172" s="237"/>
      <c r="FAB172" s="287"/>
      <c r="FAD172" s="286"/>
      <c r="FAE172" s="237"/>
      <c r="FAF172" s="287"/>
      <c r="FAH172" s="286"/>
      <c r="FAI172" s="237"/>
      <c r="FAJ172" s="287"/>
      <c r="FAL172" s="286"/>
      <c r="FAM172" s="237"/>
      <c r="FAN172" s="287"/>
      <c r="FAP172" s="286"/>
      <c r="FAQ172" s="237"/>
      <c r="FAR172" s="287"/>
      <c r="FAT172" s="286"/>
      <c r="FAU172" s="237"/>
      <c r="FAV172" s="287"/>
      <c r="FAX172" s="286"/>
      <c r="FAY172" s="237"/>
      <c r="FAZ172" s="287"/>
      <c r="FBB172" s="286"/>
      <c r="FBC172" s="237"/>
      <c r="FBD172" s="287"/>
      <c r="FBF172" s="286"/>
      <c r="FBG172" s="237"/>
      <c r="FBH172" s="287"/>
      <c r="FBJ172" s="286"/>
      <c r="FBK172" s="237"/>
      <c r="FBL172" s="287"/>
      <c r="FBN172" s="286"/>
      <c r="FBO172" s="237"/>
      <c r="FBP172" s="287"/>
      <c r="FBR172" s="286"/>
      <c r="FBS172" s="237"/>
      <c r="FBT172" s="287"/>
      <c r="FBV172" s="286"/>
      <c r="FBW172" s="237"/>
      <c r="FBX172" s="287"/>
      <c r="FBZ172" s="286"/>
      <c r="FCA172" s="237"/>
      <c r="FCB172" s="287"/>
      <c r="FCD172" s="286"/>
      <c r="FCE172" s="237"/>
      <c r="FCF172" s="287"/>
      <c r="FCH172" s="286"/>
      <c r="FCI172" s="237"/>
      <c r="FCJ172" s="287"/>
      <c r="FCL172" s="286"/>
      <c r="FCM172" s="237"/>
      <c r="FCN172" s="287"/>
      <c r="FCP172" s="286"/>
      <c r="FCQ172" s="237"/>
      <c r="FCR172" s="287"/>
      <c r="FCT172" s="286"/>
      <c r="FCU172" s="237"/>
      <c r="FCV172" s="287"/>
      <c r="FCX172" s="286"/>
      <c r="FCY172" s="237"/>
      <c r="FCZ172" s="287"/>
      <c r="FDB172" s="286"/>
      <c r="FDC172" s="237"/>
      <c r="FDD172" s="287"/>
      <c r="FDF172" s="286"/>
      <c r="FDG172" s="237"/>
      <c r="FDH172" s="287"/>
      <c r="FDJ172" s="286"/>
      <c r="FDK172" s="237"/>
      <c r="FDL172" s="287"/>
      <c r="FDN172" s="286"/>
      <c r="FDO172" s="237"/>
      <c r="FDP172" s="287"/>
      <c r="FDR172" s="286"/>
      <c r="FDS172" s="237"/>
      <c r="FDT172" s="287"/>
      <c r="FDV172" s="286"/>
      <c r="FDW172" s="237"/>
      <c r="FDX172" s="287"/>
      <c r="FDZ172" s="286"/>
      <c r="FEA172" s="237"/>
      <c r="FEB172" s="287"/>
      <c r="FED172" s="286"/>
      <c r="FEE172" s="237"/>
      <c r="FEF172" s="287"/>
      <c r="FEH172" s="286"/>
      <c r="FEI172" s="237"/>
      <c r="FEJ172" s="287"/>
      <c r="FEL172" s="286"/>
      <c r="FEM172" s="237"/>
      <c r="FEN172" s="287"/>
      <c r="FEP172" s="286"/>
      <c r="FEQ172" s="237"/>
      <c r="FER172" s="287"/>
      <c r="FET172" s="286"/>
      <c r="FEU172" s="237"/>
      <c r="FEV172" s="287"/>
      <c r="FEX172" s="286"/>
      <c r="FEY172" s="237"/>
      <c r="FEZ172" s="287"/>
      <c r="FFB172" s="286"/>
      <c r="FFC172" s="237"/>
      <c r="FFD172" s="287"/>
      <c r="FFF172" s="286"/>
      <c r="FFG172" s="237"/>
      <c r="FFH172" s="287"/>
      <c r="FFJ172" s="286"/>
      <c r="FFK172" s="237"/>
      <c r="FFL172" s="287"/>
      <c r="FFN172" s="286"/>
      <c r="FFO172" s="237"/>
      <c r="FFP172" s="287"/>
      <c r="FFR172" s="286"/>
      <c r="FFS172" s="237"/>
      <c r="FFT172" s="287"/>
      <c r="FFV172" s="286"/>
      <c r="FFW172" s="237"/>
      <c r="FFX172" s="287"/>
      <c r="FFZ172" s="286"/>
      <c r="FGA172" s="237"/>
      <c r="FGB172" s="287"/>
      <c r="FGD172" s="286"/>
      <c r="FGE172" s="237"/>
      <c r="FGF172" s="287"/>
      <c r="FGH172" s="286"/>
      <c r="FGI172" s="237"/>
      <c r="FGJ172" s="287"/>
      <c r="FGL172" s="286"/>
      <c r="FGM172" s="237"/>
      <c r="FGN172" s="287"/>
      <c r="FGP172" s="286"/>
      <c r="FGQ172" s="237"/>
      <c r="FGR172" s="287"/>
      <c r="FGT172" s="286"/>
      <c r="FGU172" s="237"/>
      <c r="FGV172" s="287"/>
      <c r="FGX172" s="286"/>
      <c r="FGY172" s="237"/>
      <c r="FGZ172" s="287"/>
      <c r="FHB172" s="286"/>
      <c r="FHC172" s="237"/>
      <c r="FHD172" s="287"/>
      <c r="FHF172" s="286"/>
      <c r="FHG172" s="237"/>
      <c r="FHH172" s="287"/>
      <c r="FHJ172" s="286"/>
      <c r="FHK172" s="237"/>
      <c r="FHL172" s="287"/>
      <c r="FHN172" s="286"/>
      <c r="FHO172" s="237"/>
      <c r="FHP172" s="287"/>
      <c r="FHR172" s="286"/>
      <c r="FHS172" s="237"/>
      <c r="FHT172" s="287"/>
      <c r="FHV172" s="286"/>
      <c r="FHW172" s="237"/>
      <c r="FHX172" s="287"/>
      <c r="FHZ172" s="286"/>
      <c r="FIA172" s="237"/>
      <c r="FIB172" s="287"/>
      <c r="FID172" s="286"/>
      <c r="FIE172" s="237"/>
      <c r="FIF172" s="287"/>
      <c r="FIH172" s="286"/>
      <c r="FII172" s="237"/>
      <c r="FIJ172" s="287"/>
      <c r="FIL172" s="286"/>
      <c r="FIM172" s="237"/>
      <c r="FIN172" s="287"/>
      <c r="FIP172" s="286"/>
      <c r="FIQ172" s="237"/>
      <c r="FIR172" s="287"/>
      <c r="FIT172" s="286"/>
      <c r="FIU172" s="237"/>
      <c r="FIV172" s="287"/>
      <c r="FIX172" s="286"/>
      <c r="FIY172" s="237"/>
      <c r="FIZ172" s="287"/>
      <c r="FJB172" s="286"/>
      <c r="FJC172" s="237"/>
      <c r="FJD172" s="287"/>
      <c r="FJF172" s="286"/>
      <c r="FJG172" s="237"/>
      <c r="FJH172" s="287"/>
      <c r="FJJ172" s="286"/>
      <c r="FJK172" s="237"/>
      <c r="FJL172" s="287"/>
      <c r="FJN172" s="286"/>
      <c r="FJO172" s="237"/>
      <c r="FJP172" s="287"/>
      <c r="FJR172" s="286"/>
      <c r="FJS172" s="237"/>
      <c r="FJT172" s="287"/>
      <c r="FJV172" s="286"/>
      <c r="FJW172" s="237"/>
      <c r="FJX172" s="287"/>
      <c r="FJZ172" s="286"/>
      <c r="FKA172" s="237"/>
      <c r="FKB172" s="287"/>
      <c r="FKD172" s="286"/>
      <c r="FKE172" s="237"/>
      <c r="FKF172" s="287"/>
      <c r="FKH172" s="286"/>
      <c r="FKI172" s="237"/>
      <c r="FKJ172" s="287"/>
      <c r="FKL172" s="286"/>
      <c r="FKM172" s="237"/>
      <c r="FKN172" s="287"/>
      <c r="FKP172" s="286"/>
      <c r="FKQ172" s="237"/>
      <c r="FKR172" s="287"/>
      <c r="FKT172" s="286"/>
      <c r="FKU172" s="237"/>
      <c r="FKV172" s="287"/>
      <c r="FKX172" s="286"/>
      <c r="FKY172" s="237"/>
      <c r="FKZ172" s="287"/>
      <c r="FLB172" s="286"/>
      <c r="FLC172" s="237"/>
      <c r="FLD172" s="287"/>
      <c r="FLF172" s="286"/>
      <c r="FLG172" s="237"/>
      <c r="FLH172" s="287"/>
      <c r="FLJ172" s="286"/>
      <c r="FLK172" s="237"/>
      <c r="FLL172" s="287"/>
      <c r="FLN172" s="286"/>
      <c r="FLO172" s="237"/>
      <c r="FLP172" s="287"/>
      <c r="FLR172" s="286"/>
      <c r="FLS172" s="237"/>
      <c r="FLT172" s="287"/>
      <c r="FLV172" s="286"/>
      <c r="FLW172" s="237"/>
      <c r="FLX172" s="287"/>
      <c r="FLZ172" s="286"/>
      <c r="FMA172" s="237"/>
      <c r="FMB172" s="287"/>
      <c r="FMD172" s="286"/>
      <c r="FME172" s="237"/>
      <c r="FMF172" s="287"/>
      <c r="FMH172" s="286"/>
      <c r="FMI172" s="237"/>
      <c r="FMJ172" s="287"/>
      <c r="FML172" s="286"/>
      <c r="FMM172" s="237"/>
      <c r="FMN172" s="287"/>
      <c r="FMP172" s="286"/>
      <c r="FMQ172" s="237"/>
      <c r="FMR172" s="287"/>
      <c r="FMT172" s="286"/>
      <c r="FMU172" s="237"/>
      <c r="FMV172" s="287"/>
      <c r="FMX172" s="286"/>
      <c r="FMY172" s="237"/>
      <c r="FMZ172" s="287"/>
      <c r="FNB172" s="286"/>
      <c r="FNC172" s="237"/>
      <c r="FND172" s="287"/>
      <c r="FNF172" s="286"/>
      <c r="FNG172" s="237"/>
      <c r="FNH172" s="287"/>
      <c r="FNJ172" s="286"/>
      <c r="FNK172" s="237"/>
      <c r="FNL172" s="287"/>
      <c r="FNN172" s="286"/>
      <c r="FNO172" s="237"/>
      <c r="FNP172" s="287"/>
      <c r="FNR172" s="286"/>
      <c r="FNS172" s="237"/>
      <c r="FNT172" s="287"/>
      <c r="FNV172" s="286"/>
      <c r="FNW172" s="237"/>
      <c r="FNX172" s="287"/>
      <c r="FNZ172" s="286"/>
      <c r="FOA172" s="237"/>
      <c r="FOB172" s="287"/>
      <c r="FOD172" s="286"/>
      <c r="FOE172" s="237"/>
      <c r="FOF172" s="287"/>
      <c r="FOH172" s="286"/>
      <c r="FOI172" s="237"/>
      <c r="FOJ172" s="287"/>
      <c r="FOL172" s="286"/>
      <c r="FOM172" s="237"/>
      <c r="FON172" s="287"/>
      <c r="FOP172" s="286"/>
      <c r="FOQ172" s="237"/>
      <c r="FOR172" s="287"/>
      <c r="FOT172" s="286"/>
      <c r="FOU172" s="237"/>
      <c r="FOV172" s="287"/>
      <c r="FOX172" s="286"/>
      <c r="FOY172" s="237"/>
      <c r="FOZ172" s="287"/>
      <c r="FPB172" s="286"/>
      <c r="FPC172" s="237"/>
      <c r="FPD172" s="287"/>
      <c r="FPF172" s="286"/>
      <c r="FPG172" s="237"/>
      <c r="FPH172" s="287"/>
      <c r="FPJ172" s="286"/>
      <c r="FPK172" s="237"/>
      <c r="FPL172" s="287"/>
      <c r="FPN172" s="286"/>
      <c r="FPO172" s="237"/>
      <c r="FPP172" s="287"/>
      <c r="FPR172" s="286"/>
      <c r="FPS172" s="237"/>
      <c r="FPT172" s="287"/>
      <c r="FPV172" s="286"/>
      <c r="FPW172" s="237"/>
      <c r="FPX172" s="287"/>
      <c r="FPZ172" s="286"/>
      <c r="FQA172" s="237"/>
      <c r="FQB172" s="287"/>
      <c r="FQD172" s="286"/>
      <c r="FQE172" s="237"/>
      <c r="FQF172" s="287"/>
      <c r="FQH172" s="286"/>
      <c r="FQI172" s="237"/>
      <c r="FQJ172" s="287"/>
      <c r="FQL172" s="286"/>
      <c r="FQM172" s="237"/>
      <c r="FQN172" s="287"/>
      <c r="FQP172" s="286"/>
      <c r="FQQ172" s="237"/>
      <c r="FQR172" s="287"/>
      <c r="FQT172" s="286"/>
      <c r="FQU172" s="237"/>
      <c r="FQV172" s="287"/>
      <c r="FQX172" s="286"/>
      <c r="FQY172" s="237"/>
      <c r="FQZ172" s="287"/>
      <c r="FRB172" s="286"/>
      <c r="FRC172" s="237"/>
      <c r="FRD172" s="287"/>
      <c r="FRF172" s="286"/>
      <c r="FRG172" s="237"/>
      <c r="FRH172" s="287"/>
      <c r="FRJ172" s="286"/>
      <c r="FRK172" s="237"/>
      <c r="FRL172" s="287"/>
      <c r="FRN172" s="286"/>
      <c r="FRO172" s="237"/>
      <c r="FRP172" s="287"/>
      <c r="FRR172" s="286"/>
      <c r="FRS172" s="237"/>
      <c r="FRT172" s="287"/>
      <c r="FRV172" s="286"/>
      <c r="FRW172" s="237"/>
      <c r="FRX172" s="287"/>
      <c r="FRZ172" s="286"/>
      <c r="FSA172" s="237"/>
      <c r="FSB172" s="287"/>
      <c r="FSD172" s="286"/>
      <c r="FSE172" s="237"/>
      <c r="FSF172" s="287"/>
      <c r="FSH172" s="286"/>
      <c r="FSI172" s="237"/>
      <c r="FSJ172" s="287"/>
      <c r="FSL172" s="286"/>
      <c r="FSM172" s="237"/>
      <c r="FSN172" s="287"/>
      <c r="FSP172" s="286"/>
      <c r="FSQ172" s="237"/>
      <c r="FSR172" s="287"/>
      <c r="FST172" s="286"/>
      <c r="FSU172" s="237"/>
      <c r="FSV172" s="287"/>
      <c r="FSX172" s="286"/>
      <c r="FSY172" s="237"/>
      <c r="FSZ172" s="287"/>
      <c r="FTB172" s="286"/>
      <c r="FTC172" s="237"/>
      <c r="FTD172" s="287"/>
      <c r="FTF172" s="286"/>
      <c r="FTG172" s="237"/>
      <c r="FTH172" s="287"/>
      <c r="FTJ172" s="286"/>
      <c r="FTK172" s="237"/>
      <c r="FTL172" s="287"/>
      <c r="FTN172" s="286"/>
      <c r="FTO172" s="237"/>
      <c r="FTP172" s="287"/>
      <c r="FTR172" s="286"/>
      <c r="FTS172" s="237"/>
      <c r="FTT172" s="287"/>
      <c r="FTV172" s="286"/>
      <c r="FTW172" s="237"/>
      <c r="FTX172" s="287"/>
      <c r="FTZ172" s="286"/>
      <c r="FUA172" s="237"/>
      <c r="FUB172" s="287"/>
      <c r="FUD172" s="286"/>
      <c r="FUE172" s="237"/>
      <c r="FUF172" s="287"/>
      <c r="FUH172" s="286"/>
      <c r="FUI172" s="237"/>
      <c r="FUJ172" s="287"/>
      <c r="FUL172" s="286"/>
      <c r="FUM172" s="237"/>
      <c r="FUN172" s="287"/>
      <c r="FUP172" s="286"/>
      <c r="FUQ172" s="237"/>
      <c r="FUR172" s="287"/>
      <c r="FUT172" s="286"/>
      <c r="FUU172" s="237"/>
      <c r="FUV172" s="287"/>
      <c r="FUX172" s="286"/>
      <c r="FUY172" s="237"/>
      <c r="FUZ172" s="287"/>
      <c r="FVB172" s="286"/>
      <c r="FVC172" s="237"/>
      <c r="FVD172" s="287"/>
      <c r="FVF172" s="286"/>
      <c r="FVG172" s="237"/>
      <c r="FVH172" s="287"/>
      <c r="FVJ172" s="286"/>
      <c r="FVK172" s="237"/>
      <c r="FVL172" s="287"/>
      <c r="FVN172" s="286"/>
      <c r="FVO172" s="237"/>
      <c r="FVP172" s="287"/>
      <c r="FVR172" s="286"/>
      <c r="FVS172" s="237"/>
      <c r="FVT172" s="287"/>
      <c r="FVV172" s="286"/>
      <c r="FVW172" s="237"/>
      <c r="FVX172" s="287"/>
      <c r="FVZ172" s="286"/>
      <c r="FWA172" s="237"/>
      <c r="FWB172" s="287"/>
      <c r="FWD172" s="286"/>
      <c r="FWE172" s="237"/>
      <c r="FWF172" s="287"/>
      <c r="FWH172" s="286"/>
      <c r="FWI172" s="237"/>
      <c r="FWJ172" s="287"/>
      <c r="FWL172" s="286"/>
      <c r="FWM172" s="237"/>
      <c r="FWN172" s="287"/>
      <c r="FWP172" s="286"/>
      <c r="FWQ172" s="237"/>
      <c r="FWR172" s="287"/>
      <c r="FWT172" s="286"/>
      <c r="FWU172" s="237"/>
      <c r="FWV172" s="287"/>
      <c r="FWX172" s="286"/>
      <c r="FWY172" s="237"/>
      <c r="FWZ172" s="287"/>
      <c r="FXB172" s="286"/>
      <c r="FXC172" s="237"/>
      <c r="FXD172" s="287"/>
      <c r="FXF172" s="286"/>
      <c r="FXG172" s="237"/>
      <c r="FXH172" s="287"/>
      <c r="FXJ172" s="286"/>
      <c r="FXK172" s="237"/>
      <c r="FXL172" s="287"/>
      <c r="FXN172" s="286"/>
      <c r="FXO172" s="237"/>
      <c r="FXP172" s="287"/>
      <c r="FXR172" s="286"/>
      <c r="FXS172" s="237"/>
      <c r="FXT172" s="287"/>
      <c r="FXV172" s="286"/>
      <c r="FXW172" s="237"/>
      <c r="FXX172" s="287"/>
      <c r="FXZ172" s="286"/>
      <c r="FYA172" s="237"/>
      <c r="FYB172" s="287"/>
      <c r="FYD172" s="286"/>
      <c r="FYE172" s="237"/>
      <c r="FYF172" s="287"/>
      <c r="FYH172" s="286"/>
      <c r="FYI172" s="237"/>
      <c r="FYJ172" s="287"/>
      <c r="FYL172" s="286"/>
      <c r="FYM172" s="237"/>
      <c r="FYN172" s="287"/>
      <c r="FYP172" s="286"/>
      <c r="FYQ172" s="237"/>
      <c r="FYR172" s="287"/>
      <c r="FYT172" s="286"/>
      <c r="FYU172" s="237"/>
      <c r="FYV172" s="287"/>
      <c r="FYX172" s="286"/>
      <c r="FYY172" s="237"/>
      <c r="FYZ172" s="287"/>
      <c r="FZB172" s="286"/>
      <c r="FZC172" s="237"/>
      <c r="FZD172" s="287"/>
      <c r="FZF172" s="286"/>
      <c r="FZG172" s="237"/>
      <c r="FZH172" s="287"/>
      <c r="FZJ172" s="286"/>
      <c r="FZK172" s="237"/>
      <c r="FZL172" s="287"/>
      <c r="FZN172" s="286"/>
      <c r="FZO172" s="237"/>
      <c r="FZP172" s="287"/>
      <c r="FZR172" s="286"/>
      <c r="FZS172" s="237"/>
      <c r="FZT172" s="287"/>
      <c r="FZV172" s="286"/>
      <c r="FZW172" s="237"/>
      <c r="FZX172" s="287"/>
      <c r="FZZ172" s="286"/>
      <c r="GAA172" s="237"/>
      <c r="GAB172" s="287"/>
      <c r="GAD172" s="286"/>
      <c r="GAE172" s="237"/>
      <c r="GAF172" s="287"/>
      <c r="GAH172" s="286"/>
      <c r="GAI172" s="237"/>
      <c r="GAJ172" s="287"/>
      <c r="GAL172" s="286"/>
      <c r="GAM172" s="237"/>
      <c r="GAN172" s="287"/>
      <c r="GAP172" s="286"/>
      <c r="GAQ172" s="237"/>
      <c r="GAR172" s="287"/>
      <c r="GAT172" s="286"/>
      <c r="GAU172" s="237"/>
      <c r="GAV172" s="287"/>
      <c r="GAX172" s="286"/>
      <c r="GAY172" s="237"/>
      <c r="GAZ172" s="287"/>
      <c r="GBB172" s="286"/>
      <c r="GBC172" s="237"/>
      <c r="GBD172" s="287"/>
      <c r="GBF172" s="286"/>
      <c r="GBG172" s="237"/>
      <c r="GBH172" s="287"/>
      <c r="GBJ172" s="286"/>
      <c r="GBK172" s="237"/>
      <c r="GBL172" s="287"/>
      <c r="GBN172" s="286"/>
      <c r="GBO172" s="237"/>
      <c r="GBP172" s="287"/>
      <c r="GBR172" s="286"/>
      <c r="GBS172" s="237"/>
      <c r="GBT172" s="287"/>
      <c r="GBV172" s="286"/>
      <c r="GBW172" s="237"/>
      <c r="GBX172" s="287"/>
      <c r="GBZ172" s="286"/>
      <c r="GCA172" s="237"/>
      <c r="GCB172" s="287"/>
      <c r="GCD172" s="286"/>
      <c r="GCE172" s="237"/>
      <c r="GCF172" s="287"/>
      <c r="GCH172" s="286"/>
      <c r="GCI172" s="237"/>
      <c r="GCJ172" s="287"/>
      <c r="GCL172" s="286"/>
      <c r="GCM172" s="237"/>
      <c r="GCN172" s="287"/>
      <c r="GCP172" s="286"/>
      <c r="GCQ172" s="237"/>
      <c r="GCR172" s="287"/>
      <c r="GCT172" s="286"/>
      <c r="GCU172" s="237"/>
      <c r="GCV172" s="287"/>
      <c r="GCX172" s="286"/>
      <c r="GCY172" s="237"/>
      <c r="GCZ172" s="287"/>
      <c r="GDB172" s="286"/>
      <c r="GDC172" s="237"/>
      <c r="GDD172" s="287"/>
      <c r="GDF172" s="286"/>
      <c r="GDG172" s="237"/>
      <c r="GDH172" s="287"/>
      <c r="GDJ172" s="286"/>
      <c r="GDK172" s="237"/>
      <c r="GDL172" s="287"/>
      <c r="GDN172" s="286"/>
      <c r="GDO172" s="237"/>
      <c r="GDP172" s="287"/>
      <c r="GDR172" s="286"/>
      <c r="GDS172" s="237"/>
      <c r="GDT172" s="287"/>
      <c r="GDV172" s="286"/>
      <c r="GDW172" s="237"/>
      <c r="GDX172" s="287"/>
      <c r="GDZ172" s="286"/>
      <c r="GEA172" s="237"/>
      <c r="GEB172" s="287"/>
      <c r="GED172" s="286"/>
      <c r="GEE172" s="237"/>
      <c r="GEF172" s="287"/>
      <c r="GEH172" s="286"/>
      <c r="GEI172" s="237"/>
      <c r="GEJ172" s="287"/>
      <c r="GEL172" s="286"/>
      <c r="GEM172" s="237"/>
      <c r="GEN172" s="287"/>
      <c r="GEP172" s="286"/>
      <c r="GEQ172" s="237"/>
      <c r="GER172" s="287"/>
      <c r="GET172" s="286"/>
      <c r="GEU172" s="237"/>
      <c r="GEV172" s="287"/>
      <c r="GEX172" s="286"/>
      <c r="GEY172" s="237"/>
      <c r="GEZ172" s="287"/>
      <c r="GFB172" s="286"/>
      <c r="GFC172" s="237"/>
      <c r="GFD172" s="287"/>
      <c r="GFF172" s="286"/>
      <c r="GFG172" s="237"/>
      <c r="GFH172" s="287"/>
      <c r="GFJ172" s="286"/>
      <c r="GFK172" s="237"/>
      <c r="GFL172" s="287"/>
      <c r="GFN172" s="286"/>
      <c r="GFO172" s="237"/>
      <c r="GFP172" s="287"/>
      <c r="GFR172" s="286"/>
      <c r="GFS172" s="237"/>
      <c r="GFT172" s="287"/>
      <c r="GFV172" s="286"/>
      <c r="GFW172" s="237"/>
      <c r="GFX172" s="287"/>
      <c r="GFZ172" s="286"/>
      <c r="GGA172" s="237"/>
      <c r="GGB172" s="287"/>
      <c r="GGD172" s="286"/>
      <c r="GGE172" s="237"/>
      <c r="GGF172" s="287"/>
      <c r="GGH172" s="286"/>
      <c r="GGI172" s="237"/>
      <c r="GGJ172" s="287"/>
      <c r="GGL172" s="286"/>
      <c r="GGM172" s="237"/>
      <c r="GGN172" s="287"/>
      <c r="GGP172" s="286"/>
      <c r="GGQ172" s="237"/>
      <c r="GGR172" s="287"/>
      <c r="GGT172" s="286"/>
      <c r="GGU172" s="237"/>
      <c r="GGV172" s="287"/>
      <c r="GGX172" s="286"/>
      <c r="GGY172" s="237"/>
      <c r="GGZ172" s="287"/>
      <c r="GHB172" s="286"/>
      <c r="GHC172" s="237"/>
      <c r="GHD172" s="287"/>
      <c r="GHF172" s="286"/>
      <c r="GHG172" s="237"/>
      <c r="GHH172" s="287"/>
      <c r="GHJ172" s="286"/>
      <c r="GHK172" s="237"/>
      <c r="GHL172" s="287"/>
      <c r="GHN172" s="286"/>
      <c r="GHO172" s="237"/>
      <c r="GHP172" s="287"/>
      <c r="GHR172" s="286"/>
      <c r="GHS172" s="237"/>
      <c r="GHT172" s="287"/>
      <c r="GHV172" s="286"/>
      <c r="GHW172" s="237"/>
      <c r="GHX172" s="287"/>
      <c r="GHZ172" s="286"/>
      <c r="GIA172" s="237"/>
      <c r="GIB172" s="287"/>
      <c r="GID172" s="286"/>
      <c r="GIE172" s="237"/>
      <c r="GIF172" s="287"/>
      <c r="GIH172" s="286"/>
      <c r="GII172" s="237"/>
      <c r="GIJ172" s="287"/>
      <c r="GIL172" s="286"/>
      <c r="GIM172" s="237"/>
      <c r="GIN172" s="287"/>
      <c r="GIP172" s="286"/>
      <c r="GIQ172" s="237"/>
      <c r="GIR172" s="287"/>
      <c r="GIT172" s="286"/>
      <c r="GIU172" s="237"/>
      <c r="GIV172" s="287"/>
      <c r="GIX172" s="286"/>
      <c r="GIY172" s="237"/>
      <c r="GIZ172" s="287"/>
      <c r="GJB172" s="286"/>
      <c r="GJC172" s="237"/>
      <c r="GJD172" s="287"/>
      <c r="GJF172" s="286"/>
      <c r="GJG172" s="237"/>
      <c r="GJH172" s="287"/>
      <c r="GJJ172" s="286"/>
      <c r="GJK172" s="237"/>
      <c r="GJL172" s="287"/>
      <c r="GJN172" s="286"/>
      <c r="GJO172" s="237"/>
      <c r="GJP172" s="287"/>
      <c r="GJR172" s="286"/>
      <c r="GJS172" s="237"/>
      <c r="GJT172" s="287"/>
      <c r="GJV172" s="286"/>
      <c r="GJW172" s="237"/>
      <c r="GJX172" s="287"/>
      <c r="GJZ172" s="286"/>
      <c r="GKA172" s="237"/>
      <c r="GKB172" s="287"/>
      <c r="GKD172" s="286"/>
      <c r="GKE172" s="237"/>
      <c r="GKF172" s="287"/>
      <c r="GKH172" s="286"/>
      <c r="GKI172" s="237"/>
      <c r="GKJ172" s="287"/>
      <c r="GKL172" s="286"/>
      <c r="GKM172" s="237"/>
      <c r="GKN172" s="287"/>
      <c r="GKP172" s="286"/>
      <c r="GKQ172" s="237"/>
      <c r="GKR172" s="287"/>
      <c r="GKT172" s="286"/>
      <c r="GKU172" s="237"/>
      <c r="GKV172" s="287"/>
      <c r="GKX172" s="286"/>
      <c r="GKY172" s="237"/>
      <c r="GKZ172" s="287"/>
      <c r="GLB172" s="286"/>
      <c r="GLC172" s="237"/>
      <c r="GLD172" s="287"/>
      <c r="GLF172" s="286"/>
      <c r="GLG172" s="237"/>
      <c r="GLH172" s="287"/>
      <c r="GLJ172" s="286"/>
      <c r="GLK172" s="237"/>
      <c r="GLL172" s="287"/>
      <c r="GLN172" s="286"/>
      <c r="GLO172" s="237"/>
      <c r="GLP172" s="287"/>
      <c r="GLR172" s="286"/>
      <c r="GLS172" s="237"/>
      <c r="GLT172" s="287"/>
      <c r="GLV172" s="286"/>
      <c r="GLW172" s="237"/>
      <c r="GLX172" s="287"/>
      <c r="GLZ172" s="286"/>
      <c r="GMA172" s="237"/>
      <c r="GMB172" s="287"/>
      <c r="GMD172" s="286"/>
      <c r="GME172" s="237"/>
      <c r="GMF172" s="287"/>
      <c r="GMH172" s="286"/>
      <c r="GMI172" s="237"/>
      <c r="GMJ172" s="287"/>
      <c r="GML172" s="286"/>
      <c r="GMM172" s="237"/>
      <c r="GMN172" s="287"/>
      <c r="GMP172" s="286"/>
      <c r="GMQ172" s="237"/>
      <c r="GMR172" s="287"/>
      <c r="GMT172" s="286"/>
      <c r="GMU172" s="237"/>
      <c r="GMV172" s="287"/>
      <c r="GMX172" s="286"/>
      <c r="GMY172" s="237"/>
      <c r="GMZ172" s="287"/>
      <c r="GNB172" s="286"/>
      <c r="GNC172" s="237"/>
      <c r="GND172" s="287"/>
      <c r="GNF172" s="286"/>
      <c r="GNG172" s="237"/>
      <c r="GNH172" s="287"/>
      <c r="GNJ172" s="286"/>
      <c r="GNK172" s="237"/>
      <c r="GNL172" s="287"/>
      <c r="GNN172" s="286"/>
      <c r="GNO172" s="237"/>
      <c r="GNP172" s="287"/>
      <c r="GNR172" s="286"/>
      <c r="GNS172" s="237"/>
      <c r="GNT172" s="287"/>
      <c r="GNV172" s="286"/>
      <c r="GNW172" s="237"/>
      <c r="GNX172" s="287"/>
      <c r="GNZ172" s="286"/>
      <c r="GOA172" s="237"/>
      <c r="GOB172" s="287"/>
      <c r="GOD172" s="286"/>
      <c r="GOE172" s="237"/>
      <c r="GOF172" s="287"/>
      <c r="GOH172" s="286"/>
      <c r="GOI172" s="237"/>
      <c r="GOJ172" s="287"/>
      <c r="GOL172" s="286"/>
      <c r="GOM172" s="237"/>
      <c r="GON172" s="287"/>
      <c r="GOP172" s="286"/>
      <c r="GOQ172" s="237"/>
      <c r="GOR172" s="287"/>
      <c r="GOT172" s="286"/>
      <c r="GOU172" s="237"/>
      <c r="GOV172" s="287"/>
      <c r="GOX172" s="286"/>
      <c r="GOY172" s="237"/>
      <c r="GOZ172" s="287"/>
      <c r="GPB172" s="286"/>
      <c r="GPC172" s="237"/>
      <c r="GPD172" s="287"/>
      <c r="GPF172" s="286"/>
      <c r="GPG172" s="237"/>
      <c r="GPH172" s="287"/>
      <c r="GPJ172" s="286"/>
      <c r="GPK172" s="237"/>
      <c r="GPL172" s="287"/>
      <c r="GPN172" s="286"/>
      <c r="GPO172" s="237"/>
      <c r="GPP172" s="287"/>
      <c r="GPR172" s="286"/>
      <c r="GPS172" s="237"/>
      <c r="GPT172" s="287"/>
      <c r="GPV172" s="286"/>
      <c r="GPW172" s="237"/>
      <c r="GPX172" s="287"/>
      <c r="GPZ172" s="286"/>
      <c r="GQA172" s="237"/>
      <c r="GQB172" s="287"/>
      <c r="GQD172" s="286"/>
      <c r="GQE172" s="237"/>
      <c r="GQF172" s="287"/>
      <c r="GQH172" s="286"/>
      <c r="GQI172" s="237"/>
      <c r="GQJ172" s="287"/>
      <c r="GQL172" s="286"/>
      <c r="GQM172" s="237"/>
      <c r="GQN172" s="287"/>
      <c r="GQP172" s="286"/>
      <c r="GQQ172" s="237"/>
      <c r="GQR172" s="287"/>
      <c r="GQT172" s="286"/>
      <c r="GQU172" s="237"/>
      <c r="GQV172" s="287"/>
      <c r="GQX172" s="286"/>
      <c r="GQY172" s="237"/>
      <c r="GQZ172" s="287"/>
      <c r="GRB172" s="286"/>
      <c r="GRC172" s="237"/>
      <c r="GRD172" s="287"/>
      <c r="GRF172" s="286"/>
      <c r="GRG172" s="237"/>
      <c r="GRH172" s="287"/>
      <c r="GRJ172" s="286"/>
      <c r="GRK172" s="237"/>
      <c r="GRL172" s="287"/>
      <c r="GRN172" s="286"/>
      <c r="GRO172" s="237"/>
      <c r="GRP172" s="287"/>
      <c r="GRR172" s="286"/>
      <c r="GRS172" s="237"/>
      <c r="GRT172" s="287"/>
      <c r="GRV172" s="286"/>
      <c r="GRW172" s="237"/>
      <c r="GRX172" s="287"/>
      <c r="GRZ172" s="286"/>
      <c r="GSA172" s="237"/>
      <c r="GSB172" s="287"/>
      <c r="GSD172" s="286"/>
      <c r="GSE172" s="237"/>
      <c r="GSF172" s="287"/>
      <c r="GSH172" s="286"/>
      <c r="GSI172" s="237"/>
      <c r="GSJ172" s="287"/>
      <c r="GSL172" s="286"/>
      <c r="GSM172" s="237"/>
      <c r="GSN172" s="287"/>
      <c r="GSP172" s="286"/>
      <c r="GSQ172" s="237"/>
      <c r="GSR172" s="287"/>
      <c r="GST172" s="286"/>
      <c r="GSU172" s="237"/>
      <c r="GSV172" s="287"/>
      <c r="GSX172" s="286"/>
      <c r="GSY172" s="237"/>
      <c r="GSZ172" s="287"/>
      <c r="GTB172" s="286"/>
      <c r="GTC172" s="237"/>
      <c r="GTD172" s="287"/>
      <c r="GTF172" s="286"/>
      <c r="GTG172" s="237"/>
      <c r="GTH172" s="287"/>
      <c r="GTJ172" s="286"/>
      <c r="GTK172" s="237"/>
      <c r="GTL172" s="287"/>
      <c r="GTN172" s="286"/>
      <c r="GTO172" s="237"/>
      <c r="GTP172" s="287"/>
      <c r="GTR172" s="286"/>
      <c r="GTS172" s="237"/>
      <c r="GTT172" s="287"/>
      <c r="GTV172" s="286"/>
      <c r="GTW172" s="237"/>
      <c r="GTX172" s="287"/>
      <c r="GTZ172" s="286"/>
      <c r="GUA172" s="237"/>
      <c r="GUB172" s="287"/>
      <c r="GUD172" s="286"/>
      <c r="GUE172" s="237"/>
      <c r="GUF172" s="287"/>
      <c r="GUH172" s="286"/>
      <c r="GUI172" s="237"/>
      <c r="GUJ172" s="287"/>
      <c r="GUL172" s="286"/>
      <c r="GUM172" s="237"/>
      <c r="GUN172" s="287"/>
      <c r="GUP172" s="286"/>
      <c r="GUQ172" s="237"/>
      <c r="GUR172" s="287"/>
      <c r="GUT172" s="286"/>
      <c r="GUU172" s="237"/>
      <c r="GUV172" s="287"/>
      <c r="GUX172" s="286"/>
      <c r="GUY172" s="237"/>
      <c r="GUZ172" s="287"/>
      <c r="GVB172" s="286"/>
      <c r="GVC172" s="237"/>
      <c r="GVD172" s="287"/>
      <c r="GVF172" s="286"/>
      <c r="GVG172" s="237"/>
      <c r="GVH172" s="287"/>
      <c r="GVJ172" s="286"/>
      <c r="GVK172" s="237"/>
      <c r="GVL172" s="287"/>
      <c r="GVN172" s="286"/>
      <c r="GVO172" s="237"/>
      <c r="GVP172" s="287"/>
      <c r="GVR172" s="286"/>
      <c r="GVS172" s="237"/>
      <c r="GVT172" s="287"/>
      <c r="GVV172" s="286"/>
      <c r="GVW172" s="237"/>
      <c r="GVX172" s="287"/>
      <c r="GVZ172" s="286"/>
      <c r="GWA172" s="237"/>
      <c r="GWB172" s="287"/>
      <c r="GWD172" s="286"/>
      <c r="GWE172" s="237"/>
      <c r="GWF172" s="287"/>
      <c r="GWH172" s="286"/>
      <c r="GWI172" s="237"/>
      <c r="GWJ172" s="287"/>
      <c r="GWL172" s="286"/>
      <c r="GWM172" s="237"/>
      <c r="GWN172" s="287"/>
      <c r="GWP172" s="286"/>
      <c r="GWQ172" s="237"/>
      <c r="GWR172" s="287"/>
      <c r="GWT172" s="286"/>
      <c r="GWU172" s="237"/>
      <c r="GWV172" s="287"/>
      <c r="GWX172" s="286"/>
      <c r="GWY172" s="237"/>
      <c r="GWZ172" s="287"/>
      <c r="GXB172" s="286"/>
      <c r="GXC172" s="237"/>
      <c r="GXD172" s="287"/>
      <c r="GXF172" s="286"/>
      <c r="GXG172" s="237"/>
      <c r="GXH172" s="287"/>
      <c r="GXJ172" s="286"/>
      <c r="GXK172" s="237"/>
      <c r="GXL172" s="287"/>
      <c r="GXN172" s="286"/>
      <c r="GXO172" s="237"/>
      <c r="GXP172" s="287"/>
      <c r="GXR172" s="286"/>
      <c r="GXS172" s="237"/>
      <c r="GXT172" s="287"/>
      <c r="GXV172" s="286"/>
      <c r="GXW172" s="237"/>
      <c r="GXX172" s="287"/>
      <c r="GXZ172" s="286"/>
      <c r="GYA172" s="237"/>
      <c r="GYB172" s="287"/>
      <c r="GYD172" s="286"/>
      <c r="GYE172" s="237"/>
      <c r="GYF172" s="287"/>
      <c r="GYH172" s="286"/>
      <c r="GYI172" s="237"/>
      <c r="GYJ172" s="287"/>
      <c r="GYL172" s="286"/>
      <c r="GYM172" s="237"/>
      <c r="GYN172" s="287"/>
      <c r="GYP172" s="286"/>
      <c r="GYQ172" s="237"/>
      <c r="GYR172" s="287"/>
      <c r="GYT172" s="286"/>
      <c r="GYU172" s="237"/>
      <c r="GYV172" s="287"/>
      <c r="GYX172" s="286"/>
      <c r="GYY172" s="237"/>
      <c r="GYZ172" s="287"/>
      <c r="GZB172" s="286"/>
      <c r="GZC172" s="237"/>
      <c r="GZD172" s="287"/>
      <c r="GZF172" s="286"/>
      <c r="GZG172" s="237"/>
      <c r="GZH172" s="287"/>
      <c r="GZJ172" s="286"/>
      <c r="GZK172" s="237"/>
      <c r="GZL172" s="287"/>
      <c r="GZN172" s="286"/>
      <c r="GZO172" s="237"/>
      <c r="GZP172" s="287"/>
      <c r="GZR172" s="286"/>
      <c r="GZS172" s="237"/>
      <c r="GZT172" s="287"/>
      <c r="GZV172" s="286"/>
      <c r="GZW172" s="237"/>
      <c r="GZX172" s="287"/>
      <c r="GZZ172" s="286"/>
      <c r="HAA172" s="237"/>
      <c r="HAB172" s="287"/>
      <c r="HAD172" s="286"/>
      <c r="HAE172" s="237"/>
      <c r="HAF172" s="287"/>
      <c r="HAH172" s="286"/>
      <c r="HAI172" s="237"/>
      <c r="HAJ172" s="287"/>
      <c r="HAL172" s="286"/>
      <c r="HAM172" s="237"/>
      <c r="HAN172" s="287"/>
      <c r="HAP172" s="286"/>
      <c r="HAQ172" s="237"/>
      <c r="HAR172" s="287"/>
      <c r="HAT172" s="286"/>
      <c r="HAU172" s="237"/>
      <c r="HAV172" s="287"/>
      <c r="HAX172" s="286"/>
      <c r="HAY172" s="237"/>
      <c r="HAZ172" s="287"/>
      <c r="HBB172" s="286"/>
      <c r="HBC172" s="237"/>
      <c r="HBD172" s="287"/>
      <c r="HBF172" s="286"/>
      <c r="HBG172" s="237"/>
      <c r="HBH172" s="287"/>
      <c r="HBJ172" s="286"/>
      <c r="HBK172" s="237"/>
      <c r="HBL172" s="287"/>
      <c r="HBN172" s="286"/>
      <c r="HBO172" s="237"/>
      <c r="HBP172" s="287"/>
      <c r="HBR172" s="286"/>
      <c r="HBS172" s="237"/>
      <c r="HBT172" s="287"/>
      <c r="HBV172" s="286"/>
      <c r="HBW172" s="237"/>
      <c r="HBX172" s="287"/>
      <c r="HBZ172" s="286"/>
      <c r="HCA172" s="237"/>
      <c r="HCB172" s="287"/>
      <c r="HCD172" s="286"/>
      <c r="HCE172" s="237"/>
      <c r="HCF172" s="287"/>
      <c r="HCH172" s="286"/>
      <c r="HCI172" s="237"/>
      <c r="HCJ172" s="287"/>
      <c r="HCL172" s="286"/>
      <c r="HCM172" s="237"/>
      <c r="HCN172" s="287"/>
      <c r="HCP172" s="286"/>
      <c r="HCQ172" s="237"/>
      <c r="HCR172" s="287"/>
      <c r="HCT172" s="286"/>
      <c r="HCU172" s="237"/>
      <c r="HCV172" s="287"/>
      <c r="HCX172" s="286"/>
      <c r="HCY172" s="237"/>
      <c r="HCZ172" s="287"/>
      <c r="HDB172" s="286"/>
      <c r="HDC172" s="237"/>
      <c r="HDD172" s="287"/>
      <c r="HDF172" s="286"/>
      <c r="HDG172" s="237"/>
      <c r="HDH172" s="287"/>
      <c r="HDJ172" s="286"/>
      <c r="HDK172" s="237"/>
      <c r="HDL172" s="287"/>
      <c r="HDN172" s="286"/>
      <c r="HDO172" s="237"/>
      <c r="HDP172" s="287"/>
      <c r="HDR172" s="286"/>
      <c r="HDS172" s="237"/>
      <c r="HDT172" s="287"/>
      <c r="HDV172" s="286"/>
      <c r="HDW172" s="237"/>
      <c r="HDX172" s="287"/>
      <c r="HDZ172" s="286"/>
      <c r="HEA172" s="237"/>
      <c r="HEB172" s="287"/>
      <c r="HED172" s="286"/>
      <c r="HEE172" s="237"/>
      <c r="HEF172" s="287"/>
      <c r="HEH172" s="286"/>
      <c r="HEI172" s="237"/>
      <c r="HEJ172" s="287"/>
      <c r="HEL172" s="286"/>
      <c r="HEM172" s="237"/>
      <c r="HEN172" s="287"/>
      <c r="HEP172" s="286"/>
      <c r="HEQ172" s="237"/>
      <c r="HER172" s="287"/>
      <c r="HET172" s="286"/>
      <c r="HEU172" s="237"/>
      <c r="HEV172" s="287"/>
      <c r="HEX172" s="286"/>
      <c r="HEY172" s="237"/>
      <c r="HEZ172" s="287"/>
      <c r="HFB172" s="286"/>
      <c r="HFC172" s="237"/>
      <c r="HFD172" s="287"/>
      <c r="HFF172" s="286"/>
      <c r="HFG172" s="237"/>
      <c r="HFH172" s="287"/>
      <c r="HFJ172" s="286"/>
      <c r="HFK172" s="237"/>
      <c r="HFL172" s="287"/>
      <c r="HFN172" s="286"/>
      <c r="HFO172" s="237"/>
      <c r="HFP172" s="287"/>
      <c r="HFR172" s="286"/>
      <c r="HFS172" s="237"/>
      <c r="HFT172" s="287"/>
      <c r="HFV172" s="286"/>
      <c r="HFW172" s="237"/>
      <c r="HFX172" s="287"/>
      <c r="HFZ172" s="286"/>
      <c r="HGA172" s="237"/>
      <c r="HGB172" s="287"/>
      <c r="HGD172" s="286"/>
      <c r="HGE172" s="237"/>
      <c r="HGF172" s="287"/>
      <c r="HGH172" s="286"/>
      <c r="HGI172" s="237"/>
      <c r="HGJ172" s="287"/>
      <c r="HGL172" s="286"/>
      <c r="HGM172" s="237"/>
      <c r="HGN172" s="287"/>
      <c r="HGP172" s="286"/>
      <c r="HGQ172" s="237"/>
      <c r="HGR172" s="287"/>
      <c r="HGT172" s="286"/>
      <c r="HGU172" s="237"/>
      <c r="HGV172" s="287"/>
      <c r="HGX172" s="286"/>
      <c r="HGY172" s="237"/>
      <c r="HGZ172" s="287"/>
      <c r="HHB172" s="286"/>
      <c r="HHC172" s="237"/>
      <c r="HHD172" s="287"/>
      <c r="HHF172" s="286"/>
      <c r="HHG172" s="237"/>
      <c r="HHH172" s="287"/>
      <c r="HHJ172" s="286"/>
      <c r="HHK172" s="237"/>
      <c r="HHL172" s="287"/>
      <c r="HHN172" s="286"/>
      <c r="HHO172" s="237"/>
      <c r="HHP172" s="287"/>
      <c r="HHR172" s="286"/>
      <c r="HHS172" s="237"/>
      <c r="HHT172" s="287"/>
      <c r="HHV172" s="286"/>
      <c r="HHW172" s="237"/>
      <c r="HHX172" s="287"/>
      <c r="HHZ172" s="286"/>
      <c r="HIA172" s="237"/>
      <c r="HIB172" s="287"/>
      <c r="HID172" s="286"/>
      <c r="HIE172" s="237"/>
      <c r="HIF172" s="287"/>
      <c r="HIH172" s="286"/>
      <c r="HII172" s="237"/>
      <c r="HIJ172" s="287"/>
      <c r="HIL172" s="286"/>
      <c r="HIM172" s="237"/>
      <c r="HIN172" s="287"/>
      <c r="HIP172" s="286"/>
      <c r="HIQ172" s="237"/>
      <c r="HIR172" s="287"/>
      <c r="HIT172" s="286"/>
      <c r="HIU172" s="237"/>
      <c r="HIV172" s="287"/>
      <c r="HIX172" s="286"/>
      <c r="HIY172" s="237"/>
      <c r="HIZ172" s="287"/>
      <c r="HJB172" s="286"/>
      <c r="HJC172" s="237"/>
      <c r="HJD172" s="287"/>
      <c r="HJF172" s="286"/>
      <c r="HJG172" s="237"/>
      <c r="HJH172" s="287"/>
      <c r="HJJ172" s="286"/>
      <c r="HJK172" s="237"/>
      <c r="HJL172" s="287"/>
      <c r="HJN172" s="286"/>
      <c r="HJO172" s="237"/>
      <c r="HJP172" s="287"/>
      <c r="HJR172" s="286"/>
      <c r="HJS172" s="237"/>
      <c r="HJT172" s="287"/>
      <c r="HJV172" s="286"/>
      <c r="HJW172" s="237"/>
      <c r="HJX172" s="287"/>
      <c r="HJZ172" s="286"/>
      <c r="HKA172" s="237"/>
      <c r="HKB172" s="287"/>
      <c r="HKD172" s="286"/>
      <c r="HKE172" s="237"/>
      <c r="HKF172" s="287"/>
      <c r="HKH172" s="286"/>
      <c r="HKI172" s="237"/>
      <c r="HKJ172" s="287"/>
      <c r="HKL172" s="286"/>
      <c r="HKM172" s="237"/>
      <c r="HKN172" s="287"/>
      <c r="HKP172" s="286"/>
      <c r="HKQ172" s="237"/>
      <c r="HKR172" s="287"/>
      <c r="HKT172" s="286"/>
      <c r="HKU172" s="237"/>
      <c r="HKV172" s="287"/>
      <c r="HKX172" s="286"/>
      <c r="HKY172" s="237"/>
      <c r="HKZ172" s="287"/>
      <c r="HLB172" s="286"/>
      <c r="HLC172" s="237"/>
      <c r="HLD172" s="287"/>
      <c r="HLF172" s="286"/>
      <c r="HLG172" s="237"/>
      <c r="HLH172" s="287"/>
      <c r="HLJ172" s="286"/>
      <c r="HLK172" s="237"/>
      <c r="HLL172" s="287"/>
      <c r="HLN172" s="286"/>
      <c r="HLO172" s="237"/>
      <c r="HLP172" s="287"/>
      <c r="HLR172" s="286"/>
      <c r="HLS172" s="237"/>
      <c r="HLT172" s="287"/>
      <c r="HLV172" s="286"/>
      <c r="HLW172" s="237"/>
      <c r="HLX172" s="287"/>
      <c r="HLZ172" s="286"/>
      <c r="HMA172" s="237"/>
      <c r="HMB172" s="287"/>
      <c r="HMD172" s="286"/>
      <c r="HME172" s="237"/>
      <c r="HMF172" s="287"/>
      <c r="HMH172" s="286"/>
      <c r="HMI172" s="237"/>
      <c r="HMJ172" s="287"/>
      <c r="HML172" s="286"/>
      <c r="HMM172" s="237"/>
      <c r="HMN172" s="287"/>
      <c r="HMP172" s="286"/>
      <c r="HMQ172" s="237"/>
      <c r="HMR172" s="287"/>
      <c r="HMT172" s="286"/>
      <c r="HMU172" s="237"/>
      <c r="HMV172" s="287"/>
      <c r="HMX172" s="286"/>
      <c r="HMY172" s="237"/>
      <c r="HMZ172" s="287"/>
      <c r="HNB172" s="286"/>
      <c r="HNC172" s="237"/>
      <c r="HND172" s="287"/>
      <c r="HNF172" s="286"/>
      <c r="HNG172" s="237"/>
      <c r="HNH172" s="287"/>
      <c r="HNJ172" s="286"/>
      <c r="HNK172" s="237"/>
      <c r="HNL172" s="287"/>
      <c r="HNN172" s="286"/>
      <c r="HNO172" s="237"/>
      <c r="HNP172" s="287"/>
      <c r="HNR172" s="286"/>
      <c r="HNS172" s="237"/>
      <c r="HNT172" s="287"/>
      <c r="HNV172" s="286"/>
      <c r="HNW172" s="237"/>
      <c r="HNX172" s="287"/>
      <c r="HNZ172" s="286"/>
      <c r="HOA172" s="237"/>
      <c r="HOB172" s="287"/>
      <c r="HOD172" s="286"/>
      <c r="HOE172" s="237"/>
      <c r="HOF172" s="287"/>
      <c r="HOH172" s="286"/>
      <c r="HOI172" s="237"/>
      <c r="HOJ172" s="287"/>
      <c r="HOL172" s="286"/>
      <c r="HOM172" s="237"/>
      <c r="HON172" s="287"/>
      <c r="HOP172" s="286"/>
      <c r="HOQ172" s="237"/>
      <c r="HOR172" s="287"/>
      <c r="HOT172" s="286"/>
      <c r="HOU172" s="237"/>
      <c r="HOV172" s="287"/>
      <c r="HOX172" s="286"/>
      <c r="HOY172" s="237"/>
      <c r="HOZ172" s="287"/>
      <c r="HPB172" s="286"/>
      <c r="HPC172" s="237"/>
      <c r="HPD172" s="287"/>
      <c r="HPF172" s="286"/>
      <c r="HPG172" s="237"/>
      <c r="HPH172" s="287"/>
      <c r="HPJ172" s="286"/>
      <c r="HPK172" s="237"/>
      <c r="HPL172" s="287"/>
      <c r="HPN172" s="286"/>
      <c r="HPO172" s="237"/>
      <c r="HPP172" s="287"/>
      <c r="HPR172" s="286"/>
      <c r="HPS172" s="237"/>
      <c r="HPT172" s="287"/>
      <c r="HPV172" s="286"/>
      <c r="HPW172" s="237"/>
      <c r="HPX172" s="287"/>
      <c r="HPZ172" s="286"/>
      <c r="HQA172" s="237"/>
      <c r="HQB172" s="287"/>
      <c r="HQD172" s="286"/>
      <c r="HQE172" s="237"/>
      <c r="HQF172" s="287"/>
      <c r="HQH172" s="286"/>
      <c r="HQI172" s="237"/>
      <c r="HQJ172" s="287"/>
      <c r="HQL172" s="286"/>
      <c r="HQM172" s="237"/>
      <c r="HQN172" s="287"/>
      <c r="HQP172" s="286"/>
      <c r="HQQ172" s="237"/>
      <c r="HQR172" s="287"/>
      <c r="HQT172" s="286"/>
      <c r="HQU172" s="237"/>
      <c r="HQV172" s="287"/>
      <c r="HQX172" s="286"/>
      <c r="HQY172" s="237"/>
      <c r="HQZ172" s="287"/>
      <c r="HRB172" s="286"/>
      <c r="HRC172" s="237"/>
      <c r="HRD172" s="287"/>
      <c r="HRF172" s="286"/>
      <c r="HRG172" s="237"/>
      <c r="HRH172" s="287"/>
      <c r="HRJ172" s="286"/>
      <c r="HRK172" s="237"/>
      <c r="HRL172" s="287"/>
      <c r="HRN172" s="286"/>
      <c r="HRO172" s="237"/>
      <c r="HRP172" s="287"/>
      <c r="HRR172" s="286"/>
      <c r="HRS172" s="237"/>
      <c r="HRT172" s="287"/>
      <c r="HRV172" s="286"/>
      <c r="HRW172" s="237"/>
      <c r="HRX172" s="287"/>
      <c r="HRZ172" s="286"/>
      <c r="HSA172" s="237"/>
      <c r="HSB172" s="287"/>
      <c r="HSD172" s="286"/>
      <c r="HSE172" s="237"/>
      <c r="HSF172" s="287"/>
      <c r="HSH172" s="286"/>
      <c r="HSI172" s="237"/>
      <c r="HSJ172" s="287"/>
      <c r="HSL172" s="286"/>
      <c r="HSM172" s="237"/>
      <c r="HSN172" s="287"/>
      <c r="HSP172" s="286"/>
      <c r="HSQ172" s="237"/>
      <c r="HSR172" s="287"/>
      <c r="HST172" s="286"/>
      <c r="HSU172" s="237"/>
      <c r="HSV172" s="287"/>
      <c r="HSX172" s="286"/>
      <c r="HSY172" s="237"/>
      <c r="HSZ172" s="287"/>
      <c r="HTB172" s="286"/>
      <c r="HTC172" s="237"/>
      <c r="HTD172" s="287"/>
      <c r="HTF172" s="286"/>
      <c r="HTG172" s="237"/>
      <c r="HTH172" s="287"/>
      <c r="HTJ172" s="286"/>
      <c r="HTK172" s="237"/>
      <c r="HTL172" s="287"/>
      <c r="HTN172" s="286"/>
      <c r="HTO172" s="237"/>
      <c r="HTP172" s="287"/>
      <c r="HTR172" s="286"/>
      <c r="HTS172" s="237"/>
      <c r="HTT172" s="287"/>
      <c r="HTV172" s="286"/>
      <c r="HTW172" s="237"/>
      <c r="HTX172" s="287"/>
      <c r="HTZ172" s="286"/>
      <c r="HUA172" s="237"/>
      <c r="HUB172" s="287"/>
      <c r="HUD172" s="286"/>
      <c r="HUE172" s="237"/>
      <c r="HUF172" s="287"/>
      <c r="HUH172" s="286"/>
      <c r="HUI172" s="237"/>
      <c r="HUJ172" s="287"/>
      <c r="HUL172" s="286"/>
      <c r="HUM172" s="237"/>
      <c r="HUN172" s="287"/>
      <c r="HUP172" s="286"/>
      <c r="HUQ172" s="237"/>
      <c r="HUR172" s="287"/>
      <c r="HUT172" s="286"/>
      <c r="HUU172" s="237"/>
      <c r="HUV172" s="287"/>
      <c r="HUX172" s="286"/>
      <c r="HUY172" s="237"/>
      <c r="HUZ172" s="287"/>
      <c r="HVB172" s="286"/>
      <c r="HVC172" s="237"/>
      <c r="HVD172" s="287"/>
      <c r="HVF172" s="286"/>
      <c r="HVG172" s="237"/>
      <c r="HVH172" s="287"/>
      <c r="HVJ172" s="286"/>
      <c r="HVK172" s="237"/>
      <c r="HVL172" s="287"/>
      <c r="HVN172" s="286"/>
      <c r="HVO172" s="237"/>
      <c r="HVP172" s="287"/>
      <c r="HVR172" s="286"/>
      <c r="HVS172" s="237"/>
      <c r="HVT172" s="287"/>
      <c r="HVV172" s="286"/>
      <c r="HVW172" s="237"/>
      <c r="HVX172" s="287"/>
      <c r="HVZ172" s="286"/>
      <c r="HWA172" s="237"/>
      <c r="HWB172" s="287"/>
      <c r="HWD172" s="286"/>
      <c r="HWE172" s="237"/>
      <c r="HWF172" s="287"/>
      <c r="HWH172" s="286"/>
      <c r="HWI172" s="237"/>
      <c r="HWJ172" s="287"/>
      <c r="HWL172" s="286"/>
      <c r="HWM172" s="237"/>
      <c r="HWN172" s="287"/>
      <c r="HWP172" s="286"/>
      <c r="HWQ172" s="237"/>
      <c r="HWR172" s="287"/>
      <c r="HWT172" s="286"/>
      <c r="HWU172" s="237"/>
      <c r="HWV172" s="287"/>
      <c r="HWX172" s="286"/>
      <c r="HWY172" s="237"/>
      <c r="HWZ172" s="287"/>
      <c r="HXB172" s="286"/>
      <c r="HXC172" s="237"/>
      <c r="HXD172" s="287"/>
      <c r="HXF172" s="286"/>
      <c r="HXG172" s="237"/>
      <c r="HXH172" s="287"/>
      <c r="HXJ172" s="286"/>
      <c r="HXK172" s="237"/>
      <c r="HXL172" s="287"/>
      <c r="HXN172" s="286"/>
      <c r="HXO172" s="237"/>
      <c r="HXP172" s="287"/>
      <c r="HXR172" s="286"/>
      <c r="HXS172" s="237"/>
      <c r="HXT172" s="287"/>
      <c r="HXV172" s="286"/>
      <c r="HXW172" s="237"/>
      <c r="HXX172" s="287"/>
      <c r="HXZ172" s="286"/>
      <c r="HYA172" s="237"/>
      <c r="HYB172" s="287"/>
      <c r="HYD172" s="286"/>
      <c r="HYE172" s="237"/>
      <c r="HYF172" s="287"/>
      <c r="HYH172" s="286"/>
      <c r="HYI172" s="237"/>
      <c r="HYJ172" s="287"/>
      <c r="HYL172" s="286"/>
      <c r="HYM172" s="237"/>
      <c r="HYN172" s="287"/>
      <c r="HYP172" s="286"/>
      <c r="HYQ172" s="237"/>
      <c r="HYR172" s="287"/>
      <c r="HYT172" s="286"/>
      <c r="HYU172" s="237"/>
      <c r="HYV172" s="287"/>
      <c r="HYX172" s="286"/>
      <c r="HYY172" s="237"/>
      <c r="HYZ172" s="287"/>
      <c r="HZB172" s="286"/>
      <c r="HZC172" s="237"/>
      <c r="HZD172" s="287"/>
      <c r="HZF172" s="286"/>
      <c r="HZG172" s="237"/>
      <c r="HZH172" s="287"/>
      <c r="HZJ172" s="286"/>
      <c r="HZK172" s="237"/>
      <c r="HZL172" s="287"/>
      <c r="HZN172" s="286"/>
      <c r="HZO172" s="237"/>
      <c r="HZP172" s="287"/>
      <c r="HZR172" s="286"/>
      <c r="HZS172" s="237"/>
      <c r="HZT172" s="287"/>
      <c r="HZV172" s="286"/>
      <c r="HZW172" s="237"/>
      <c r="HZX172" s="287"/>
      <c r="HZZ172" s="286"/>
      <c r="IAA172" s="237"/>
      <c r="IAB172" s="287"/>
      <c r="IAD172" s="286"/>
      <c r="IAE172" s="237"/>
      <c r="IAF172" s="287"/>
      <c r="IAH172" s="286"/>
      <c r="IAI172" s="237"/>
      <c r="IAJ172" s="287"/>
      <c r="IAL172" s="286"/>
      <c r="IAM172" s="237"/>
      <c r="IAN172" s="287"/>
      <c r="IAP172" s="286"/>
      <c r="IAQ172" s="237"/>
      <c r="IAR172" s="287"/>
      <c r="IAT172" s="286"/>
      <c r="IAU172" s="237"/>
      <c r="IAV172" s="287"/>
      <c r="IAX172" s="286"/>
      <c r="IAY172" s="237"/>
      <c r="IAZ172" s="287"/>
      <c r="IBB172" s="286"/>
      <c r="IBC172" s="237"/>
      <c r="IBD172" s="287"/>
      <c r="IBF172" s="286"/>
      <c r="IBG172" s="237"/>
      <c r="IBH172" s="287"/>
      <c r="IBJ172" s="286"/>
      <c r="IBK172" s="237"/>
      <c r="IBL172" s="287"/>
      <c r="IBN172" s="286"/>
      <c r="IBO172" s="237"/>
      <c r="IBP172" s="287"/>
      <c r="IBR172" s="286"/>
      <c r="IBS172" s="237"/>
      <c r="IBT172" s="287"/>
      <c r="IBV172" s="286"/>
      <c r="IBW172" s="237"/>
      <c r="IBX172" s="287"/>
      <c r="IBZ172" s="286"/>
      <c r="ICA172" s="237"/>
      <c r="ICB172" s="287"/>
      <c r="ICD172" s="286"/>
      <c r="ICE172" s="237"/>
      <c r="ICF172" s="287"/>
      <c r="ICH172" s="286"/>
      <c r="ICI172" s="237"/>
      <c r="ICJ172" s="287"/>
      <c r="ICL172" s="286"/>
      <c r="ICM172" s="237"/>
      <c r="ICN172" s="287"/>
      <c r="ICP172" s="286"/>
      <c r="ICQ172" s="237"/>
      <c r="ICR172" s="287"/>
      <c r="ICT172" s="286"/>
      <c r="ICU172" s="237"/>
      <c r="ICV172" s="287"/>
      <c r="ICX172" s="286"/>
      <c r="ICY172" s="237"/>
      <c r="ICZ172" s="287"/>
      <c r="IDB172" s="286"/>
      <c r="IDC172" s="237"/>
      <c r="IDD172" s="287"/>
      <c r="IDF172" s="286"/>
      <c r="IDG172" s="237"/>
      <c r="IDH172" s="287"/>
      <c r="IDJ172" s="286"/>
      <c r="IDK172" s="237"/>
      <c r="IDL172" s="287"/>
      <c r="IDN172" s="286"/>
      <c r="IDO172" s="237"/>
      <c r="IDP172" s="287"/>
      <c r="IDR172" s="286"/>
      <c r="IDS172" s="237"/>
      <c r="IDT172" s="287"/>
      <c r="IDV172" s="286"/>
      <c r="IDW172" s="237"/>
      <c r="IDX172" s="287"/>
      <c r="IDZ172" s="286"/>
      <c r="IEA172" s="237"/>
      <c r="IEB172" s="287"/>
      <c r="IED172" s="286"/>
      <c r="IEE172" s="237"/>
      <c r="IEF172" s="287"/>
      <c r="IEH172" s="286"/>
      <c r="IEI172" s="237"/>
      <c r="IEJ172" s="287"/>
      <c r="IEL172" s="286"/>
      <c r="IEM172" s="237"/>
      <c r="IEN172" s="287"/>
      <c r="IEP172" s="286"/>
      <c r="IEQ172" s="237"/>
      <c r="IER172" s="287"/>
      <c r="IET172" s="286"/>
      <c r="IEU172" s="237"/>
      <c r="IEV172" s="287"/>
      <c r="IEX172" s="286"/>
      <c r="IEY172" s="237"/>
      <c r="IEZ172" s="287"/>
      <c r="IFB172" s="286"/>
      <c r="IFC172" s="237"/>
      <c r="IFD172" s="287"/>
      <c r="IFF172" s="286"/>
      <c r="IFG172" s="237"/>
      <c r="IFH172" s="287"/>
      <c r="IFJ172" s="286"/>
      <c r="IFK172" s="237"/>
      <c r="IFL172" s="287"/>
      <c r="IFN172" s="286"/>
      <c r="IFO172" s="237"/>
      <c r="IFP172" s="287"/>
      <c r="IFR172" s="286"/>
      <c r="IFS172" s="237"/>
      <c r="IFT172" s="287"/>
      <c r="IFV172" s="286"/>
      <c r="IFW172" s="237"/>
      <c r="IFX172" s="287"/>
      <c r="IFZ172" s="286"/>
      <c r="IGA172" s="237"/>
      <c r="IGB172" s="287"/>
      <c r="IGD172" s="286"/>
      <c r="IGE172" s="237"/>
      <c r="IGF172" s="287"/>
      <c r="IGH172" s="286"/>
      <c r="IGI172" s="237"/>
      <c r="IGJ172" s="287"/>
      <c r="IGL172" s="286"/>
      <c r="IGM172" s="237"/>
      <c r="IGN172" s="287"/>
      <c r="IGP172" s="286"/>
      <c r="IGQ172" s="237"/>
      <c r="IGR172" s="287"/>
      <c r="IGT172" s="286"/>
      <c r="IGU172" s="237"/>
      <c r="IGV172" s="287"/>
      <c r="IGX172" s="286"/>
      <c r="IGY172" s="237"/>
      <c r="IGZ172" s="287"/>
      <c r="IHB172" s="286"/>
      <c r="IHC172" s="237"/>
      <c r="IHD172" s="287"/>
      <c r="IHF172" s="286"/>
      <c r="IHG172" s="237"/>
      <c r="IHH172" s="287"/>
      <c r="IHJ172" s="286"/>
      <c r="IHK172" s="237"/>
      <c r="IHL172" s="287"/>
      <c r="IHN172" s="286"/>
      <c r="IHO172" s="237"/>
      <c r="IHP172" s="287"/>
      <c r="IHR172" s="286"/>
      <c r="IHS172" s="237"/>
      <c r="IHT172" s="287"/>
      <c r="IHV172" s="286"/>
      <c r="IHW172" s="237"/>
      <c r="IHX172" s="287"/>
      <c r="IHZ172" s="286"/>
      <c r="IIA172" s="237"/>
      <c r="IIB172" s="287"/>
      <c r="IID172" s="286"/>
      <c r="IIE172" s="237"/>
      <c r="IIF172" s="287"/>
      <c r="IIH172" s="286"/>
      <c r="III172" s="237"/>
      <c r="IIJ172" s="287"/>
      <c r="IIL172" s="286"/>
      <c r="IIM172" s="237"/>
      <c r="IIN172" s="287"/>
      <c r="IIP172" s="286"/>
      <c r="IIQ172" s="237"/>
      <c r="IIR172" s="287"/>
      <c r="IIT172" s="286"/>
      <c r="IIU172" s="237"/>
      <c r="IIV172" s="287"/>
      <c r="IIX172" s="286"/>
      <c r="IIY172" s="237"/>
      <c r="IIZ172" s="287"/>
      <c r="IJB172" s="286"/>
      <c r="IJC172" s="237"/>
      <c r="IJD172" s="287"/>
      <c r="IJF172" s="286"/>
      <c r="IJG172" s="237"/>
      <c r="IJH172" s="287"/>
      <c r="IJJ172" s="286"/>
      <c r="IJK172" s="237"/>
      <c r="IJL172" s="287"/>
      <c r="IJN172" s="286"/>
      <c r="IJO172" s="237"/>
      <c r="IJP172" s="287"/>
      <c r="IJR172" s="286"/>
      <c r="IJS172" s="237"/>
      <c r="IJT172" s="287"/>
      <c r="IJV172" s="286"/>
      <c r="IJW172" s="237"/>
      <c r="IJX172" s="287"/>
      <c r="IJZ172" s="286"/>
      <c r="IKA172" s="237"/>
      <c r="IKB172" s="287"/>
      <c r="IKD172" s="286"/>
      <c r="IKE172" s="237"/>
      <c r="IKF172" s="287"/>
      <c r="IKH172" s="286"/>
      <c r="IKI172" s="237"/>
      <c r="IKJ172" s="287"/>
      <c r="IKL172" s="286"/>
      <c r="IKM172" s="237"/>
      <c r="IKN172" s="287"/>
      <c r="IKP172" s="286"/>
      <c r="IKQ172" s="237"/>
      <c r="IKR172" s="287"/>
      <c r="IKT172" s="286"/>
      <c r="IKU172" s="237"/>
      <c r="IKV172" s="287"/>
      <c r="IKX172" s="286"/>
      <c r="IKY172" s="237"/>
      <c r="IKZ172" s="287"/>
      <c r="ILB172" s="286"/>
      <c r="ILC172" s="237"/>
      <c r="ILD172" s="287"/>
      <c r="ILF172" s="286"/>
      <c r="ILG172" s="237"/>
      <c r="ILH172" s="287"/>
      <c r="ILJ172" s="286"/>
      <c r="ILK172" s="237"/>
      <c r="ILL172" s="287"/>
      <c r="ILN172" s="286"/>
      <c r="ILO172" s="237"/>
      <c r="ILP172" s="287"/>
      <c r="ILR172" s="286"/>
      <c r="ILS172" s="237"/>
      <c r="ILT172" s="287"/>
      <c r="ILV172" s="286"/>
      <c r="ILW172" s="237"/>
      <c r="ILX172" s="287"/>
      <c r="ILZ172" s="286"/>
      <c r="IMA172" s="237"/>
      <c r="IMB172" s="287"/>
      <c r="IMD172" s="286"/>
      <c r="IME172" s="237"/>
      <c r="IMF172" s="287"/>
      <c r="IMH172" s="286"/>
      <c r="IMI172" s="237"/>
      <c r="IMJ172" s="287"/>
      <c r="IML172" s="286"/>
      <c r="IMM172" s="237"/>
      <c r="IMN172" s="287"/>
      <c r="IMP172" s="286"/>
      <c r="IMQ172" s="237"/>
      <c r="IMR172" s="287"/>
      <c r="IMT172" s="286"/>
      <c r="IMU172" s="237"/>
      <c r="IMV172" s="287"/>
      <c r="IMX172" s="286"/>
      <c r="IMY172" s="237"/>
      <c r="IMZ172" s="287"/>
      <c r="INB172" s="286"/>
      <c r="INC172" s="237"/>
      <c r="IND172" s="287"/>
      <c r="INF172" s="286"/>
      <c r="ING172" s="237"/>
      <c r="INH172" s="287"/>
      <c r="INJ172" s="286"/>
      <c r="INK172" s="237"/>
      <c r="INL172" s="287"/>
      <c r="INN172" s="286"/>
      <c r="INO172" s="237"/>
      <c r="INP172" s="287"/>
      <c r="INR172" s="286"/>
      <c r="INS172" s="237"/>
      <c r="INT172" s="287"/>
      <c r="INV172" s="286"/>
      <c r="INW172" s="237"/>
      <c r="INX172" s="287"/>
      <c r="INZ172" s="286"/>
      <c r="IOA172" s="237"/>
      <c r="IOB172" s="287"/>
      <c r="IOD172" s="286"/>
      <c r="IOE172" s="237"/>
      <c r="IOF172" s="287"/>
      <c r="IOH172" s="286"/>
      <c r="IOI172" s="237"/>
      <c r="IOJ172" s="287"/>
      <c r="IOL172" s="286"/>
      <c r="IOM172" s="237"/>
      <c r="ION172" s="287"/>
      <c r="IOP172" s="286"/>
      <c r="IOQ172" s="237"/>
      <c r="IOR172" s="287"/>
      <c r="IOT172" s="286"/>
      <c r="IOU172" s="237"/>
      <c r="IOV172" s="287"/>
      <c r="IOX172" s="286"/>
      <c r="IOY172" s="237"/>
      <c r="IOZ172" s="287"/>
      <c r="IPB172" s="286"/>
      <c r="IPC172" s="237"/>
      <c r="IPD172" s="287"/>
      <c r="IPF172" s="286"/>
      <c r="IPG172" s="237"/>
      <c r="IPH172" s="287"/>
      <c r="IPJ172" s="286"/>
      <c r="IPK172" s="237"/>
      <c r="IPL172" s="287"/>
      <c r="IPN172" s="286"/>
      <c r="IPO172" s="237"/>
      <c r="IPP172" s="287"/>
      <c r="IPR172" s="286"/>
      <c r="IPS172" s="237"/>
      <c r="IPT172" s="287"/>
      <c r="IPV172" s="286"/>
      <c r="IPW172" s="237"/>
      <c r="IPX172" s="287"/>
      <c r="IPZ172" s="286"/>
      <c r="IQA172" s="237"/>
      <c r="IQB172" s="287"/>
      <c r="IQD172" s="286"/>
      <c r="IQE172" s="237"/>
      <c r="IQF172" s="287"/>
      <c r="IQH172" s="286"/>
      <c r="IQI172" s="237"/>
      <c r="IQJ172" s="287"/>
      <c r="IQL172" s="286"/>
      <c r="IQM172" s="237"/>
      <c r="IQN172" s="287"/>
      <c r="IQP172" s="286"/>
      <c r="IQQ172" s="237"/>
      <c r="IQR172" s="287"/>
      <c r="IQT172" s="286"/>
      <c r="IQU172" s="237"/>
      <c r="IQV172" s="287"/>
      <c r="IQX172" s="286"/>
      <c r="IQY172" s="237"/>
      <c r="IQZ172" s="287"/>
      <c r="IRB172" s="286"/>
      <c r="IRC172" s="237"/>
      <c r="IRD172" s="287"/>
      <c r="IRF172" s="286"/>
      <c r="IRG172" s="237"/>
      <c r="IRH172" s="287"/>
      <c r="IRJ172" s="286"/>
      <c r="IRK172" s="237"/>
      <c r="IRL172" s="287"/>
      <c r="IRN172" s="286"/>
      <c r="IRO172" s="237"/>
      <c r="IRP172" s="287"/>
      <c r="IRR172" s="286"/>
      <c r="IRS172" s="237"/>
      <c r="IRT172" s="287"/>
      <c r="IRV172" s="286"/>
      <c r="IRW172" s="237"/>
      <c r="IRX172" s="287"/>
      <c r="IRZ172" s="286"/>
      <c r="ISA172" s="237"/>
      <c r="ISB172" s="287"/>
      <c r="ISD172" s="286"/>
      <c r="ISE172" s="237"/>
      <c r="ISF172" s="287"/>
      <c r="ISH172" s="286"/>
      <c r="ISI172" s="237"/>
      <c r="ISJ172" s="287"/>
      <c r="ISL172" s="286"/>
      <c r="ISM172" s="237"/>
      <c r="ISN172" s="287"/>
      <c r="ISP172" s="286"/>
      <c r="ISQ172" s="237"/>
      <c r="ISR172" s="287"/>
      <c r="IST172" s="286"/>
      <c r="ISU172" s="237"/>
      <c r="ISV172" s="287"/>
      <c r="ISX172" s="286"/>
      <c r="ISY172" s="237"/>
      <c r="ISZ172" s="287"/>
      <c r="ITB172" s="286"/>
      <c r="ITC172" s="237"/>
      <c r="ITD172" s="287"/>
      <c r="ITF172" s="286"/>
      <c r="ITG172" s="237"/>
      <c r="ITH172" s="287"/>
      <c r="ITJ172" s="286"/>
      <c r="ITK172" s="237"/>
      <c r="ITL172" s="287"/>
      <c r="ITN172" s="286"/>
      <c r="ITO172" s="237"/>
      <c r="ITP172" s="287"/>
      <c r="ITR172" s="286"/>
      <c r="ITS172" s="237"/>
      <c r="ITT172" s="287"/>
      <c r="ITV172" s="286"/>
      <c r="ITW172" s="237"/>
      <c r="ITX172" s="287"/>
      <c r="ITZ172" s="286"/>
      <c r="IUA172" s="237"/>
      <c r="IUB172" s="287"/>
      <c r="IUD172" s="286"/>
      <c r="IUE172" s="237"/>
      <c r="IUF172" s="287"/>
      <c r="IUH172" s="286"/>
      <c r="IUI172" s="237"/>
      <c r="IUJ172" s="287"/>
      <c r="IUL172" s="286"/>
      <c r="IUM172" s="237"/>
      <c r="IUN172" s="287"/>
      <c r="IUP172" s="286"/>
      <c r="IUQ172" s="237"/>
      <c r="IUR172" s="287"/>
      <c r="IUT172" s="286"/>
      <c r="IUU172" s="237"/>
      <c r="IUV172" s="287"/>
      <c r="IUX172" s="286"/>
      <c r="IUY172" s="237"/>
      <c r="IUZ172" s="287"/>
      <c r="IVB172" s="286"/>
      <c r="IVC172" s="237"/>
      <c r="IVD172" s="287"/>
      <c r="IVF172" s="286"/>
      <c r="IVG172" s="237"/>
      <c r="IVH172" s="287"/>
      <c r="IVJ172" s="286"/>
      <c r="IVK172" s="237"/>
      <c r="IVL172" s="287"/>
      <c r="IVN172" s="286"/>
      <c r="IVO172" s="237"/>
      <c r="IVP172" s="287"/>
      <c r="IVR172" s="286"/>
      <c r="IVS172" s="237"/>
      <c r="IVT172" s="287"/>
      <c r="IVV172" s="286"/>
      <c r="IVW172" s="237"/>
      <c r="IVX172" s="287"/>
      <c r="IVZ172" s="286"/>
      <c r="IWA172" s="237"/>
      <c r="IWB172" s="287"/>
      <c r="IWD172" s="286"/>
      <c r="IWE172" s="237"/>
      <c r="IWF172" s="287"/>
      <c r="IWH172" s="286"/>
      <c r="IWI172" s="237"/>
      <c r="IWJ172" s="287"/>
      <c r="IWL172" s="286"/>
      <c r="IWM172" s="237"/>
      <c r="IWN172" s="287"/>
      <c r="IWP172" s="286"/>
      <c r="IWQ172" s="237"/>
      <c r="IWR172" s="287"/>
      <c r="IWT172" s="286"/>
      <c r="IWU172" s="237"/>
      <c r="IWV172" s="287"/>
      <c r="IWX172" s="286"/>
      <c r="IWY172" s="237"/>
      <c r="IWZ172" s="287"/>
      <c r="IXB172" s="286"/>
      <c r="IXC172" s="237"/>
      <c r="IXD172" s="287"/>
      <c r="IXF172" s="286"/>
      <c r="IXG172" s="237"/>
      <c r="IXH172" s="287"/>
      <c r="IXJ172" s="286"/>
      <c r="IXK172" s="237"/>
      <c r="IXL172" s="287"/>
      <c r="IXN172" s="286"/>
      <c r="IXO172" s="237"/>
      <c r="IXP172" s="287"/>
      <c r="IXR172" s="286"/>
      <c r="IXS172" s="237"/>
      <c r="IXT172" s="287"/>
      <c r="IXV172" s="286"/>
      <c r="IXW172" s="237"/>
      <c r="IXX172" s="287"/>
      <c r="IXZ172" s="286"/>
      <c r="IYA172" s="237"/>
      <c r="IYB172" s="287"/>
      <c r="IYD172" s="286"/>
      <c r="IYE172" s="237"/>
      <c r="IYF172" s="287"/>
      <c r="IYH172" s="286"/>
      <c r="IYI172" s="237"/>
      <c r="IYJ172" s="287"/>
      <c r="IYL172" s="286"/>
      <c r="IYM172" s="237"/>
      <c r="IYN172" s="287"/>
      <c r="IYP172" s="286"/>
      <c r="IYQ172" s="237"/>
      <c r="IYR172" s="287"/>
      <c r="IYT172" s="286"/>
      <c r="IYU172" s="237"/>
      <c r="IYV172" s="287"/>
      <c r="IYX172" s="286"/>
      <c r="IYY172" s="237"/>
      <c r="IYZ172" s="287"/>
      <c r="IZB172" s="286"/>
      <c r="IZC172" s="237"/>
      <c r="IZD172" s="287"/>
      <c r="IZF172" s="286"/>
      <c r="IZG172" s="237"/>
      <c r="IZH172" s="287"/>
      <c r="IZJ172" s="286"/>
      <c r="IZK172" s="237"/>
      <c r="IZL172" s="287"/>
      <c r="IZN172" s="286"/>
      <c r="IZO172" s="237"/>
      <c r="IZP172" s="287"/>
      <c r="IZR172" s="286"/>
      <c r="IZS172" s="237"/>
      <c r="IZT172" s="287"/>
      <c r="IZV172" s="286"/>
      <c r="IZW172" s="237"/>
      <c r="IZX172" s="287"/>
      <c r="IZZ172" s="286"/>
      <c r="JAA172" s="237"/>
      <c r="JAB172" s="287"/>
      <c r="JAD172" s="286"/>
      <c r="JAE172" s="237"/>
      <c r="JAF172" s="287"/>
      <c r="JAH172" s="286"/>
      <c r="JAI172" s="237"/>
      <c r="JAJ172" s="287"/>
      <c r="JAL172" s="286"/>
      <c r="JAM172" s="237"/>
      <c r="JAN172" s="287"/>
      <c r="JAP172" s="286"/>
      <c r="JAQ172" s="237"/>
      <c r="JAR172" s="287"/>
      <c r="JAT172" s="286"/>
      <c r="JAU172" s="237"/>
      <c r="JAV172" s="287"/>
      <c r="JAX172" s="286"/>
      <c r="JAY172" s="237"/>
      <c r="JAZ172" s="287"/>
      <c r="JBB172" s="286"/>
      <c r="JBC172" s="237"/>
      <c r="JBD172" s="287"/>
      <c r="JBF172" s="286"/>
      <c r="JBG172" s="237"/>
      <c r="JBH172" s="287"/>
      <c r="JBJ172" s="286"/>
      <c r="JBK172" s="237"/>
      <c r="JBL172" s="287"/>
      <c r="JBN172" s="286"/>
      <c r="JBO172" s="237"/>
      <c r="JBP172" s="287"/>
      <c r="JBR172" s="286"/>
      <c r="JBS172" s="237"/>
      <c r="JBT172" s="287"/>
      <c r="JBV172" s="286"/>
      <c r="JBW172" s="237"/>
      <c r="JBX172" s="287"/>
      <c r="JBZ172" s="286"/>
      <c r="JCA172" s="237"/>
      <c r="JCB172" s="287"/>
      <c r="JCD172" s="286"/>
      <c r="JCE172" s="237"/>
      <c r="JCF172" s="287"/>
      <c r="JCH172" s="286"/>
      <c r="JCI172" s="237"/>
      <c r="JCJ172" s="287"/>
      <c r="JCL172" s="286"/>
      <c r="JCM172" s="237"/>
      <c r="JCN172" s="287"/>
      <c r="JCP172" s="286"/>
      <c r="JCQ172" s="237"/>
      <c r="JCR172" s="287"/>
      <c r="JCT172" s="286"/>
      <c r="JCU172" s="237"/>
      <c r="JCV172" s="287"/>
      <c r="JCX172" s="286"/>
      <c r="JCY172" s="237"/>
      <c r="JCZ172" s="287"/>
      <c r="JDB172" s="286"/>
      <c r="JDC172" s="237"/>
      <c r="JDD172" s="287"/>
      <c r="JDF172" s="286"/>
      <c r="JDG172" s="237"/>
      <c r="JDH172" s="287"/>
      <c r="JDJ172" s="286"/>
      <c r="JDK172" s="237"/>
      <c r="JDL172" s="287"/>
      <c r="JDN172" s="286"/>
      <c r="JDO172" s="237"/>
      <c r="JDP172" s="287"/>
      <c r="JDR172" s="286"/>
      <c r="JDS172" s="237"/>
      <c r="JDT172" s="287"/>
      <c r="JDV172" s="286"/>
      <c r="JDW172" s="237"/>
      <c r="JDX172" s="287"/>
      <c r="JDZ172" s="286"/>
      <c r="JEA172" s="237"/>
      <c r="JEB172" s="287"/>
      <c r="JED172" s="286"/>
      <c r="JEE172" s="237"/>
      <c r="JEF172" s="287"/>
      <c r="JEH172" s="286"/>
      <c r="JEI172" s="237"/>
      <c r="JEJ172" s="287"/>
      <c r="JEL172" s="286"/>
      <c r="JEM172" s="237"/>
      <c r="JEN172" s="287"/>
      <c r="JEP172" s="286"/>
      <c r="JEQ172" s="237"/>
      <c r="JER172" s="287"/>
      <c r="JET172" s="286"/>
      <c r="JEU172" s="237"/>
      <c r="JEV172" s="287"/>
      <c r="JEX172" s="286"/>
      <c r="JEY172" s="237"/>
      <c r="JEZ172" s="287"/>
      <c r="JFB172" s="286"/>
      <c r="JFC172" s="237"/>
      <c r="JFD172" s="287"/>
      <c r="JFF172" s="286"/>
      <c r="JFG172" s="237"/>
      <c r="JFH172" s="287"/>
      <c r="JFJ172" s="286"/>
      <c r="JFK172" s="237"/>
      <c r="JFL172" s="287"/>
      <c r="JFN172" s="286"/>
      <c r="JFO172" s="237"/>
      <c r="JFP172" s="287"/>
      <c r="JFR172" s="286"/>
      <c r="JFS172" s="237"/>
      <c r="JFT172" s="287"/>
      <c r="JFV172" s="286"/>
      <c r="JFW172" s="237"/>
      <c r="JFX172" s="287"/>
      <c r="JFZ172" s="286"/>
      <c r="JGA172" s="237"/>
      <c r="JGB172" s="287"/>
      <c r="JGD172" s="286"/>
      <c r="JGE172" s="237"/>
      <c r="JGF172" s="287"/>
      <c r="JGH172" s="286"/>
      <c r="JGI172" s="237"/>
      <c r="JGJ172" s="287"/>
      <c r="JGL172" s="286"/>
      <c r="JGM172" s="237"/>
      <c r="JGN172" s="287"/>
      <c r="JGP172" s="286"/>
      <c r="JGQ172" s="237"/>
      <c r="JGR172" s="287"/>
      <c r="JGT172" s="286"/>
      <c r="JGU172" s="237"/>
      <c r="JGV172" s="287"/>
      <c r="JGX172" s="286"/>
      <c r="JGY172" s="237"/>
      <c r="JGZ172" s="287"/>
      <c r="JHB172" s="286"/>
      <c r="JHC172" s="237"/>
      <c r="JHD172" s="287"/>
      <c r="JHF172" s="286"/>
      <c r="JHG172" s="237"/>
      <c r="JHH172" s="287"/>
      <c r="JHJ172" s="286"/>
      <c r="JHK172" s="237"/>
      <c r="JHL172" s="287"/>
      <c r="JHN172" s="286"/>
      <c r="JHO172" s="237"/>
      <c r="JHP172" s="287"/>
      <c r="JHR172" s="286"/>
      <c r="JHS172" s="237"/>
      <c r="JHT172" s="287"/>
      <c r="JHV172" s="286"/>
      <c r="JHW172" s="237"/>
      <c r="JHX172" s="287"/>
      <c r="JHZ172" s="286"/>
      <c r="JIA172" s="237"/>
      <c r="JIB172" s="287"/>
      <c r="JID172" s="286"/>
      <c r="JIE172" s="237"/>
      <c r="JIF172" s="287"/>
      <c r="JIH172" s="286"/>
      <c r="JII172" s="237"/>
      <c r="JIJ172" s="287"/>
      <c r="JIL172" s="286"/>
      <c r="JIM172" s="237"/>
      <c r="JIN172" s="287"/>
      <c r="JIP172" s="286"/>
      <c r="JIQ172" s="237"/>
      <c r="JIR172" s="287"/>
      <c r="JIT172" s="286"/>
      <c r="JIU172" s="237"/>
      <c r="JIV172" s="287"/>
      <c r="JIX172" s="286"/>
      <c r="JIY172" s="237"/>
      <c r="JIZ172" s="287"/>
      <c r="JJB172" s="286"/>
      <c r="JJC172" s="237"/>
      <c r="JJD172" s="287"/>
      <c r="JJF172" s="286"/>
      <c r="JJG172" s="237"/>
      <c r="JJH172" s="287"/>
      <c r="JJJ172" s="286"/>
      <c r="JJK172" s="237"/>
      <c r="JJL172" s="287"/>
      <c r="JJN172" s="286"/>
      <c r="JJO172" s="237"/>
      <c r="JJP172" s="287"/>
      <c r="JJR172" s="286"/>
      <c r="JJS172" s="237"/>
      <c r="JJT172" s="287"/>
      <c r="JJV172" s="286"/>
      <c r="JJW172" s="237"/>
      <c r="JJX172" s="287"/>
      <c r="JJZ172" s="286"/>
      <c r="JKA172" s="237"/>
      <c r="JKB172" s="287"/>
      <c r="JKD172" s="286"/>
      <c r="JKE172" s="237"/>
      <c r="JKF172" s="287"/>
      <c r="JKH172" s="286"/>
      <c r="JKI172" s="237"/>
      <c r="JKJ172" s="287"/>
      <c r="JKL172" s="286"/>
      <c r="JKM172" s="237"/>
      <c r="JKN172" s="287"/>
      <c r="JKP172" s="286"/>
      <c r="JKQ172" s="237"/>
      <c r="JKR172" s="287"/>
      <c r="JKT172" s="286"/>
      <c r="JKU172" s="237"/>
      <c r="JKV172" s="287"/>
      <c r="JKX172" s="286"/>
      <c r="JKY172" s="237"/>
      <c r="JKZ172" s="287"/>
      <c r="JLB172" s="286"/>
      <c r="JLC172" s="237"/>
      <c r="JLD172" s="287"/>
      <c r="JLF172" s="286"/>
      <c r="JLG172" s="237"/>
      <c r="JLH172" s="287"/>
      <c r="JLJ172" s="286"/>
      <c r="JLK172" s="237"/>
      <c r="JLL172" s="287"/>
      <c r="JLN172" s="286"/>
      <c r="JLO172" s="237"/>
      <c r="JLP172" s="287"/>
      <c r="JLR172" s="286"/>
      <c r="JLS172" s="237"/>
      <c r="JLT172" s="287"/>
      <c r="JLV172" s="286"/>
      <c r="JLW172" s="237"/>
      <c r="JLX172" s="287"/>
      <c r="JLZ172" s="286"/>
      <c r="JMA172" s="237"/>
      <c r="JMB172" s="287"/>
      <c r="JMD172" s="286"/>
      <c r="JME172" s="237"/>
      <c r="JMF172" s="287"/>
      <c r="JMH172" s="286"/>
      <c r="JMI172" s="237"/>
      <c r="JMJ172" s="287"/>
      <c r="JML172" s="286"/>
      <c r="JMM172" s="237"/>
      <c r="JMN172" s="287"/>
      <c r="JMP172" s="286"/>
      <c r="JMQ172" s="237"/>
      <c r="JMR172" s="287"/>
      <c r="JMT172" s="286"/>
      <c r="JMU172" s="237"/>
      <c r="JMV172" s="287"/>
      <c r="JMX172" s="286"/>
      <c r="JMY172" s="237"/>
      <c r="JMZ172" s="287"/>
      <c r="JNB172" s="286"/>
      <c r="JNC172" s="237"/>
      <c r="JND172" s="287"/>
      <c r="JNF172" s="286"/>
      <c r="JNG172" s="237"/>
      <c r="JNH172" s="287"/>
      <c r="JNJ172" s="286"/>
      <c r="JNK172" s="237"/>
      <c r="JNL172" s="287"/>
      <c r="JNN172" s="286"/>
      <c r="JNO172" s="237"/>
      <c r="JNP172" s="287"/>
      <c r="JNR172" s="286"/>
      <c r="JNS172" s="237"/>
      <c r="JNT172" s="287"/>
      <c r="JNV172" s="286"/>
      <c r="JNW172" s="237"/>
      <c r="JNX172" s="287"/>
      <c r="JNZ172" s="286"/>
      <c r="JOA172" s="237"/>
      <c r="JOB172" s="287"/>
      <c r="JOD172" s="286"/>
      <c r="JOE172" s="237"/>
      <c r="JOF172" s="287"/>
      <c r="JOH172" s="286"/>
      <c r="JOI172" s="237"/>
      <c r="JOJ172" s="287"/>
      <c r="JOL172" s="286"/>
      <c r="JOM172" s="237"/>
      <c r="JON172" s="287"/>
      <c r="JOP172" s="286"/>
      <c r="JOQ172" s="237"/>
      <c r="JOR172" s="287"/>
      <c r="JOT172" s="286"/>
      <c r="JOU172" s="237"/>
      <c r="JOV172" s="287"/>
      <c r="JOX172" s="286"/>
      <c r="JOY172" s="237"/>
      <c r="JOZ172" s="287"/>
      <c r="JPB172" s="286"/>
      <c r="JPC172" s="237"/>
      <c r="JPD172" s="287"/>
      <c r="JPF172" s="286"/>
      <c r="JPG172" s="237"/>
      <c r="JPH172" s="287"/>
      <c r="JPJ172" s="286"/>
      <c r="JPK172" s="237"/>
      <c r="JPL172" s="287"/>
      <c r="JPN172" s="286"/>
      <c r="JPO172" s="237"/>
      <c r="JPP172" s="287"/>
      <c r="JPR172" s="286"/>
      <c r="JPS172" s="237"/>
      <c r="JPT172" s="287"/>
      <c r="JPV172" s="286"/>
      <c r="JPW172" s="237"/>
      <c r="JPX172" s="287"/>
      <c r="JPZ172" s="286"/>
      <c r="JQA172" s="237"/>
      <c r="JQB172" s="287"/>
      <c r="JQD172" s="286"/>
      <c r="JQE172" s="237"/>
      <c r="JQF172" s="287"/>
      <c r="JQH172" s="286"/>
      <c r="JQI172" s="237"/>
      <c r="JQJ172" s="287"/>
      <c r="JQL172" s="286"/>
      <c r="JQM172" s="237"/>
      <c r="JQN172" s="287"/>
      <c r="JQP172" s="286"/>
      <c r="JQQ172" s="237"/>
      <c r="JQR172" s="287"/>
      <c r="JQT172" s="286"/>
      <c r="JQU172" s="237"/>
      <c r="JQV172" s="287"/>
      <c r="JQX172" s="286"/>
      <c r="JQY172" s="237"/>
      <c r="JQZ172" s="287"/>
      <c r="JRB172" s="286"/>
      <c r="JRC172" s="237"/>
      <c r="JRD172" s="287"/>
      <c r="JRF172" s="286"/>
      <c r="JRG172" s="237"/>
      <c r="JRH172" s="287"/>
      <c r="JRJ172" s="286"/>
      <c r="JRK172" s="237"/>
      <c r="JRL172" s="287"/>
      <c r="JRN172" s="286"/>
      <c r="JRO172" s="237"/>
      <c r="JRP172" s="287"/>
      <c r="JRR172" s="286"/>
      <c r="JRS172" s="237"/>
      <c r="JRT172" s="287"/>
      <c r="JRV172" s="286"/>
      <c r="JRW172" s="237"/>
      <c r="JRX172" s="287"/>
      <c r="JRZ172" s="286"/>
      <c r="JSA172" s="237"/>
      <c r="JSB172" s="287"/>
      <c r="JSD172" s="286"/>
      <c r="JSE172" s="237"/>
      <c r="JSF172" s="287"/>
      <c r="JSH172" s="286"/>
      <c r="JSI172" s="237"/>
      <c r="JSJ172" s="287"/>
      <c r="JSL172" s="286"/>
      <c r="JSM172" s="237"/>
      <c r="JSN172" s="287"/>
      <c r="JSP172" s="286"/>
      <c r="JSQ172" s="237"/>
      <c r="JSR172" s="287"/>
      <c r="JST172" s="286"/>
      <c r="JSU172" s="237"/>
      <c r="JSV172" s="287"/>
      <c r="JSX172" s="286"/>
      <c r="JSY172" s="237"/>
      <c r="JSZ172" s="287"/>
      <c r="JTB172" s="286"/>
      <c r="JTC172" s="237"/>
      <c r="JTD172" s="287"/>
      <c r="JTF172" s="286"/>
      <c r="JTG172" s="237"/>
      <c r="JTH172" s="287"/>
      <c r="JTJ172" s="286"/>
      <c r="JTK172" s="237"/>
      <c r="JTL172" s="287"/>
      <c r="JTN172" s="286"/>
      <c r="JTO172" s="237"/>
      <c r="JTP172" s="287"/>
      <c r="JTR172" s="286"/>
      <c r="JTS172" s="237"/>
      <c r="JTT172" s="287"/>
      <c r="JTV172" s="286"/>
      <c r="JTW172" s="237"/>
      <c r="JTX172" s="287"/>
      <c r="JTZ172" s="286"/>
      <c r="JUA172" s="237"/>
      <c r="JUB172" s="287"/>
      <c r="JUD172" s="286"/>
      <c r="JUE172" s="237"/>
      <c r="JUF172" s="287"/>
      <c r="JUH172" s="286"/>
      <c r="JUI172" s="237"/>
      <c r="JUJ172" s="287"/>
      <c r="JUL172" s="286"/>
      <c r="JUM172" s="237"/>
      <c r="JUN172" s="287"/>
      <c r="JUP172" s="286"/>
      <c r="JUQ172" s="237"/>
      <c r="JUR172" s="287"/>
      <c r="JUT172" s="286"/>
      <c r="JUU172" s="237"/>
      <c r="JUV172" s="287"/>
      <c r="JUX172" s="286"/>
      <c r="JUY172" s="237"/>
      <c r="JUZ172" s="287"/>
      <c r="JVB172" s="286"/>
      <c r="JVC172" s="237"/>
      <c r="JVD172" s="287"/>
      <c r="JVF172" s="286"/>
      <c r="JVG172" s="237"/>
      <c r="JVH172" s="287"/>
      <c r="JVJ172" s="286"/>
      <c r="JVK172" s="237"/>
      <c r="JVL172" s="287"/>
      <c r="JVN172" s="286"/>
      <c r="JVO172" s="237"/>
      <c r="JVP172" s="287"/>
      <c r="JVR172" s="286"/>
      <c r="JVS172" s="237"/>
      <c r="JVT172" s="287"/>
      <c r="JVV172" s="286"/>
      <c r="JVW172" s="237"/>
      <c r="JVX172" s="287"/>
      <c r="JVZ172" s="286"/>
      <c r="JWA172" s="237"/>
      <c r="JWB172" s="287"/>
      <c r="JWD172" s="286"/>
      <c r="JWE172" s="237"/>
      <c r="JWF172" s="287"/>
      <c r="JWH172" s="286"/>
      <c r="JWI172" s="237"/>
      <c r="JWJ172" s="287"/>
      <c r="JWL172" s="286"/>
      <c r="JWM172" s="237"/>
      <c r="JWN172" s="287"/>
      <c r="JWP172" s="286"/>
      <c r="JWQ172" s="237"/>
      <c r="JWR172" s="287"/>
      <c r="JWT172" s="286"/>
      <c r="JWU172" s="237"/>
      <c r="JWV172" s="287"/>
      <c r="JWX172" s="286"/>
      <c r="JWY172" s="237"/>
      <c r="JWZ172" s="287"/>
      <c r="JXB172" s="286"/>
      <c r="JXC172" s="237"/>
      <c r="JXD172" s="287"/>
      <c r="JXF172" s="286"/>
      <c r="JXG172" s="237"/>
      <c r="JXH172" s="287"/>
      <c r="JXJ172" s="286"/>
      <c r="JXK172" s="237"/>
      <c r="JXL172" s="287"/>
      <c r="JXN172" s="286"/>
      <c r="JXO172" s="237"/>
      <c r="JXP172" s="287"/>
      <c r="JXR172" s="286"/>
      <c r="JXS172" s="237"/>
      <c r="JXT172" s="287"/>
      <c r="JXV172" s="286"/>
      <c r="JXW172" s="237"/>
      <c r="JXX172" s="287"/>
      <c r="JXZ172" s="286"/>
      <c r="JYA172" s="237"/>
      <c r="JYB172" s="287"/>
      <c r="JYD172" s="286"/>
      <c r="JYE172" s="237"/>
      <c r="JYF172" s="287"/>
      <c r="JYH172" s="286"/>
      <c r="JYI172" s="237"/>
      <c r="JYJ172" s="287"/>
      <c r="JYL172" s="286"/>
      <c r="JYM172" s="237"/>
      <c r="JYN172" s="287"/>
      <c r="JYP172" s="286"/>
      <c r="JYQ172" s="237"/>
      <c r="JYR172" s="287"/>
      <c r="JYT172" s="286"/>
      <c r="JYU172" s="237"/>
      <c r="JYV172" s="287"/>
      <c r="JYX172" s="286"/>
      <c r="JYY172" s="237"/>
      <c r="JYZ172" s="287"/>
      <c r="JZB172" s="286"/>
      <c r="JZC172" s="237"/>
      <c r="JZD172" s="287"/>
      <c r="JZF172" s="286"/>
      <c r="JZG172" s="237"/>
      <c r="JZH172" s="287"/>
      <c r="JZJ172" s="286"/>
      <c r="JZK172" s="237"/>
      <c r="JZL172" s="287"/>
      <c r="JZN172" s="286"/>
      <c r="JZO172" s="237"/>
      <c r="JZP172" s="287"/>
      <c r="JZR172" s="286"/>
      <c r="JZS172" s="237"/>
      <c r="JZT172" s="287"/>
      <c r="JZV172" s="286"/>
      <c r="JZW172" s="237"/>
      <c r="JZX172" s="287"/>
      <c r="JZZ172" s="286"/>
      <c r="KAA172" s="237"/>
      <c r="KAB172" s="287"/>
      <c r="KAD172" s="286"/>
      <c r="KAE172" s="237"/>
      <c r="KAF172" s="287"/>
      <c r="KAH172" s="286"/>
      <c r="KAI172" s="237"/>
      <c r="KAJ172" s="287"/>
      <c r="KAL172" s="286"/>
      <c r="KAM172" s="237"/>
      <c r="KAN172" s="287"/>
      <c r="KAP172" s="286"/>
      <c r="KAQ172" s="237"/>
      <c r="KAR172" s="287"/>
      <c r="KAT172" s="286"/>
      <c r="KAU172" s="237"/>
      <c r="KAV172" s="287"/>
      <c r="KAX172" s="286"/>
      <c r="KAY172" s="237"/>
      <c r="KAZ172" s="287"/>
      <c r="KBB172" s="286"/>
      <c r="KBC172" s="237"/>
      <c r="KBD172" s="287"/>
      <c r="KBF172" s="286"/>
      <c r="KBG172" s="237"/>
      <c r="KBH172" s="287"/>
      <c r="KBJ172" s="286"/>
      <c r="KBK172" s="237"/>
      <c r="KBL172" s="287"/>
      <c r="KBN172" s="286"/>
      <c r="KBO172" s="237"/>
      <c r="KBP172" s="287"/>
      <c r="KBR172" s="286"/>
      <c r="KBS172" s="237"/>
      <c r="KBT172" s="287"/>
      <c r="KBV172" s="286"/>
      <c r="KBW172" s="237"/>
      <c r="KBX172" s="287"/>
      <c r="KBZ172" s="286"/>
      <c r="KCA172" s="237"/>
      <c r="KCB172" s="287"/>
      <c r="KCD172" s="286"/>
      <c r="KCE172" s="237"/>
      <c r="KCF172" s="287"/>
      <c r="KCH172" s="286"/>
      <c r="KCI172" s="237"/>
      <c r="KCJ172" s="287"/>
      <c r="KCL172" s="286"/>
      <c r="KCM172" s="237"/>
      <c r="KCN172" s="287"/>
      <c r="KCP172" s="286"/>
      <c r="KCQ172" s="237"/>
      <c r="KCR172" s="287"/>
      <c r="KCT172" s="286"/>
      <c r="KCU172" s="237"/>
      <c r="KCV172" s="287"/>
      <c r="KCX172" s="286"/>
      <c r="KCY172" s="237"/>
      <c r="KCZ172" s="287"/>
      <c r="KDB172" s="286"/>
      <c r="KDC172" s="237"/>
      <c r="KDD172" s="287"/>
      <c r="KDF172" s="286"/>
      <c r="KDG172" s="237"/>
      <c r="KDH172" s="287"/>
      <c r="KDJ172" s="286"/>
      <c r="KDK172" s="237"/>
      <c r="KDL172" s="287"/>
      <c r="KDN172" s="286"/>
      <c r="KDO172" s="237"/>
      <c r="KDP172" s="287"/>
      <c r="KDR172" s="286"/>
      <c r="KDS172" s="237"/>
      <c r="KDT172" s="287"/>
      <c r="KDV172" s="286"/>
      <c r="KDW172" s="237"/>
      <c r="KDX172" s="287"/>
      <c r="KDZ172" s="286"/>
      <c r="KEA172" s="237"/>
      <c r="KEB172" s="287"/>
      <c r="KED172" s="286"/>
      <c r="KEE172" s="237"/>
      <c r="KEF172" s="287"/>
      <c r="KEH172" s="286"/>
      <c r="KEI172" s="237"/>
      <c r="KEJ172" s="287"/>
      <c r="KEL172" s="286"/>
      <c r="KEM172" s="237"/>
      <c r="KEN172" s="287"/>
      <c r="KEP172" s="286"/>
      <c r="KEQ172" s="237"/>
      <c r="KER172" s="287"/>
      <c r="KET172" s="286"/>
      <c r="KEU172" s="237"/>
      <c r="KEV172" s="287"/>
      <c r="KEX172" s="286"/>
      <c r="KEY172" s="237"/>
      <c r="KEZ172" s="287"/>
      <c r="KFB172" s="286"/>
      <c r="KFC172" s="237"/>
      <c r="KFD172" s="287"/>
      <c r="KFF172" s="286"/>
      <c r="KFG172" s="237"/>
      <c r="KFH172" s="287"/>
      <c r="KFJ172" s="286"/>
      <c r="KFK172" s="237"/>
      <c r="KFL172" s="287"/>
      <c r="KFN172" s="286"/>
      <c r="KFO172" s="237"/>
      <c r="KFP172" s="287"/>
      <c r="KFR172" s="286"/>
      <c r="KFS172" s="237"/>
      <c r="KFT172" s="287"/>
      <c r="KFV172" s="286"/>
      <c r="KFW172" s="237"/>
      <c r="KFX172" s="287"/>
      <c r="KFZ172" s="286"/>
      <c r="KGA172" s="237"/>
      <c r="KGB172" s="287"/>
      <c r="KGD172" s="286"/>
      <c r="KGE172" s="237"/>
      <c r="KGF172" s="287"/>
      <c r="KGH172" s="286"/>
      <c r="KGI172" s="237"/>
      <c r="KGJ172" s="287"/>
      <c r="KGL172" s="286"/>
      <c r="KGM172" s="237"/>
      <c r="KGN172" s="287"/>
      <c r="KGP172" s="286"/>
      <c r="KGQ172" s="237"/>
      <c r="KGR172" s="287"/>
      <c r="KGT172" s="286"/>
      <c r="KGU172" s="237"/>
      <c r="KGV172" s="287"/>
      <c r="KGX172" s="286"/>
      <c r="KGY172" s="237"/>
      <c r="KGZ172" s="287"/>
      <c r="KHB172" s="286"/>
      <c r="KHC172" s="237"/>
      <c r="KHD172" s="287"/>
      <c r="KHF172" s="286"/>
      <c r="KHG172" s="237"/>
      <c r="KHH172" s="287"/>
      <c r="KHJ172" s="286"/>
      <c r="KHK172" s="237"/>
      <c r="KHL172" s="287"/>
      <c r="KHN172" s="286"/>
      <c r="KHO172" s="237"/>
      <c r="KHP172" s="287"/>
      <c r="KHR172" s="286"/>
      <c r="KHS172" s="237"/>
      <c r="KHT172" s="287"/>
      <c r="KHV172" s="286"/>
      <c r="KHW172" s="237"/>
      <c r="KHX172" s="287"/>
      <c r="KHZ172" s="286"/>
      <c r="KIA172" s="237"/>
      <c r="KIB172" s="287"/>
      <c r="KID172" s="286"/>
      <c r="KIE172" s="237"/>
      <c r="KIF172" s="287"/>
      <c r="KIH172" s="286"/>
      <c r="KII172" s="237"/>
      <c r="KIJ172" s="287"/>
      <c r="KIL172" s="286"/>
      <c r="KIM172" s="237"/>
      <c r="KIN172" s="287"/>
      <c r="KIP172" s="286"/>
      <c r="KIQ172" s="237"/>
      <c r="KIR172" s="287"/>
      <c r="KIT172" s="286"/>
      <c r="KIU172" s="237"/>
      <c r="KIV172" s="287"/>
      <c r="KIX172" s="286"/>
      <c r="KIY172" s="237"/>
      <c r="KIZ172" s="287"/>
      <c r="KJB172" s="286"/>
      <c r="KJC172" s="237"/>
      <c r="KJD172" s="287"/>
      <c r="KJF172" s="286"/>
      <c r="KJG172" s="237"/>
      <c r="KJH172" s="287"/>
      <c r="KJJ172" s="286"/>
      <c r="KJK172" s="237"/>
      <c r="KJL172" s="287"/>
      <c r="KJN172" s="286"/>
      <c r="KJO172" s="237"/>
      <c r="KJP172" s="287"/>
      <c r="KJR172" s="286"/>
      <c r="KJS172" s="237"/>
      <c r="KJT172" s="287"/>
      <c r="KJV172" s="286"/>
      <c r="KJW172" s="237"/>
      <c r="KJX172" s="287"/>
      <c r="KJZ172" s="286"/>
      <c r="KKA172" s="237"/>
      <c r="KKB172" s="287"/>
      <c r="KKD172" s="286"/>
      <c r="KKE172" s="237"/>
      <c r="KKF172" s="287"/>
      <c r="KKH172" s="286"/>
      <c r="KKI172" s="237"/>
      <c r="KKJ172" s="287"/>
      <c r="KKL172" s="286"/>
      <c r="KKM172" s="237"/>
      <c r="KKN172" s="287"/>
      <c r="KKP172" s="286"/>
      <c r="KKQ172" s="237"/>
      <c r="KKR172" s="287"/>
      <c r="KKT172" s="286"/>
      <c r="KKU172" s="237"/>
      <c r="KKV172" s="287"/>
      <c r="KKX172" s="286"/>
      <c r="KKY172" s="237"/>
      <c r="KKZ172" s="287"/>
      <c r="KLB172" s="286"/>
      <c r="KLC172" s="237"/>
      <c r="KLD172" s="287"/>
      <c r="KLF172" s="286"/>
      <c r="KLG172" s="237"/>
      <c r="KLH172" s="287"/>
      <c r="KLJ172" s="286"/>
      <c r="KLK172" s="237"/>
      <c r="KLL172" s="287"/>
      <c r="KLN172" s="286"/>
      <c r="KLO172" s="237"/>
      <c r="KLP172" s="287"/>
      <c r="KLR172" s="286"/>
      <c r="KLS172" s="237"/>
      <c r="KLT172" s="287"/>
      <c r="KLV172" s="286"/>
      <c r="KLW172" s="237"/>
      <c r="KLX172" s="287"/>
      <c r="KLZ172" s="286"/>
      <c r="KMA172" s="237"/>
      <c r="KMB172" s="287"/>
      <c r="KMD172" s="286"/>
      <c r="KME172" s="237"/>
      <c r="KMF172" s="287"/>
      <c r="KMH172" s="286"/>
      <c r="KMI172" s="237"/>
      <c r="KMJ172" s="287"/>
      <c r="KML172" s="286"/>
      <c r="KMM172" s="237"/>
      <c r="KMN172" s="287"/>
      <c r="KMP172" s="286"/>
      <c r="KMQ172" s="237"/>
      <c r="KMR172" s="287"/>
      <c r="KMT172" s="286"/>
      <c r="KMU172" s="237"/>
      <c r="KMV172" s="287"/>
      <c r="KMX172" s="286"/>
      <c r="KMY172" s="237"/>
      <c r="KMZ172" s="287"/>
      <c r="KNB172" s="286"/>
      <c r="KNC172" s="237"/>
      <c r="KND172" s="287"/>
      <c r="KNF172" s="286"/>
      <c r="KNG172" s="237"/>
      <c r="KNH172" s="287"/>
      <c r="KNJ172" s="286"/>
      <c r="KNK172" s="237"/>
      <c r="KNL172" s="287"/>
      <c r="KNN172" s="286"/>
      <c r="KNO172" s="237"/>
      <c r="KNP172" s="287"/>
      <c r="KNR172" s="286"/>
      <c r="KNS172" s="237"/>
      <c r="KNT172" s="287"/>
      <c r="KNV172" s="286"/>
      <c r="KNW172" s="237"/>
      <c r="KNX172" s="287"/>
      <c r="KNZ172" s="286"/>
      <c r="KOA172" s="237"/>
      <c r="KOB172" s="287"/>
      <c r="KOD172" s="286"/>
      <c r="KOE172" s="237"/>
      <c r="KOF172" s="287"/>
      <c r="KOH172" s="286"/>
      <c r="KOI172" s="237"/>
      <c r="KOJ172" s="287"/>
      <c r="KOL172" s="286"/>
      <c r="KOM172" s="237"/>
      <c r="KON172" s="287"/>
      <c r="KOP172" s="286"/>
      <c r="KOQ172" s="237"/>
      <c r="KOR172" s="287"/>
      <c r="KOT172" s="286"/>
      <c r="KOU172" s="237"/>
      <c r="KOV172" s="287"/>
      <c r="KOX172" s="286"/>
      <c r="KOY172" s="237"/>
      <c r="KOZ172" s="287"/>
      <c r="KPB172" s="286"/>
      <c r="KPC172" s="237"/>
      <c r="KPD172" s="287"/>
      <c r="KPF172" s="286"/>
      <c r="KPG172" s="237"/>
      <c r="KPH172" s="287"/>
      <c r="KPJ172" s="286"/>
      <c r="KPK172" s="237"/>
      <c r="KPL172" s="287"/>
      <c r="KPN172" s="286"/>
      <c r="KPO172" s="237"/>
      <c r="KPP172" s="287"/>
      <c r="KPR172" s="286"/>
      <c r="KPS172" s="237"/>
      <c r="KPT172" s="287"/>
      <c r="KPV172" s="286"/>
      <c r="KPW172" s="237"/>
      <c r="KPX172" s="287"/>
      <c r="KPZ172" s="286"/>
      <c r="KQA172" s="237"/>
      <c r="KQB172" s="287"/>
      <c r="KQD172" s="286"/>
      <c r="KQE172" s="237"/>
      <c r="KQF172" s="287"/>
      <c r="KQH172" s="286"/>
      <c r="KQI172" s="237"/>
      <c r="KQJ172" s="287"/>
      <c r="KQL172" s="286"/>
      <c r="KQM172" s="237"/>
      <c r="KQN172" s="287"/>
      <c r="KQP172" s="286"/>
      <c r="KQQ172" s="237"/>
      <c r="KQR172" s="287"/>
      <c r="KQT172" s="286"/>
      <c r="KQU172" s="237"/>
      <c r="KQV172" s="287"/>
      <c r="KQX172" s="286"/>
      <c r="KQY172" s="237"/>
      <c r="KQZ172" s="287"/>
      <c r="KRB172" s="286"/>
      <c r="KRC172" s="237"/>
      <c r="KRD172" s="287"/>
      <c r="KRF172" s="286"/>
      <c r="KRG172" s="237"/>
      <c r="KRH172" s="287"/>
      <c r="KRJ172" s="286"/>
      <c r="KRK172" s="237"/>
      <c r="KRL172" s="287"/>
      <c r="KRN172" s="286"/>
      <c r="KRO172" s="237"/>
      <c r="KRP172" s="287"/>
      <c r="KRR172" s="286"/>
      <c r="KRS172" s="237"/>
      <c r="KRT172" s="287"/>
      <c r="KRV172" s="286"/>
      <c r="KRW172" s="237"/>
      <c r="KRX172" s="287"/>
      <c r="KRZ172" s="286"/>
      <c r="KSA172" s="237"/>
      <c r="KSB172" s="287"/>
      <c r="KSD172" s="286"/>
      <c r="KSE172" s="237"/>
      <c r="KSF172" s="287"/>
      <c r="KSH172" s="286"/>
      <c r="KSI172" s="237"/>
      <c r="KSJ172" s="287"/>
      <c r="KSL172" s="286"/>
      <c r="KSM172" s="237"/>
      <c r="KSN172" s="287"/>
      <c r="KSP172" s="286"/>
      <c r="KSQ172" s="237"/>
      <c r="KSR172" s="287"/>
      <c r="KST172" s="286"/>
      <c r="KSU172" s="237"/>
      <c r="KSV172" s="287"/>
      <c r="KSX172" s="286"/>
      <c r="KSY172" s="237"/>
      <c r="KSZ172" s="287"/>
      <c r="KTB172" s="286"/>
      <c r="KTC172" s="237"/>
      <c r="KTD172" s="287"/>
      <c r="KTF172" s="286"/>
      <c r="KTG172" s="237"/>
      <c r="KTH172" s="287"/>
      <c r="KTJ172" s="286"/>
      <c r="KTK172" s="237"/>
      <c r="KTL172" s="287"/>
      <c r="KTN172" s="286"/>
      <c r="KTO172" s="237"/>
      <c r="KTP172" s="287"/>
      <c r="KTR172" s="286"/>
      <c r="KTS172" s="237"/>
      <c r="KTT172" s="287"/>
      <c r="KTV172" s="286"/>
      <c r="KTW172" s="237"/>
      <c r="KTX172" s="287"/>
      <c r="KTZ172" s="286"/>
      <c r="KUA172" s="237"/>
      <c r="KUB172" s="287"/>
      <c r="KUD172" s="286"/>
      <c r="KUE172" s="237"/>
      <c r="KUF172" s="287"/>
      <c r="KUH172" s="286"/>
      <c r="KUI172" s="237"/>
      <c r="KUJ172" s="287"/>
      <c r="KUL172" s="286"/>
      <c r="KUM172" s="237"/>
      <c r="KUN172" s="287"/>
      <c r="KUP172" s="286"/>
      <c r="KUQ172" s="237"/>
      <c r="KUR172" s="287"/>
      <c r="KUT172" s="286"/>
      <c r="KUU172" s="237"/>
      <c r="KUV172" s="287"/>
      <c r="KUX172" s="286"/>
      <c r="KUY172" s="237"/>
      <c r="KUZ172" s="287"/>
      <c r="KVB172" s="286"/>
      <c r="KVC172" s="237"/>
      <c r="KVD172" s="287"/>
      <c r="KVF172" s="286"/>
      <c r="KVG172" s="237"/>
      <c r="KVH172" s="287"/>
      <c r="KVJ172" s="286"/>
      <c r="KVK172" s="237"/>
      <c r="KVL172" s="287"/>
      <c r="KVN172" s="286"/>
      <c r="KVO172" s="237"/>
      <c r="KVP172" s="287"/>
      <c r="KVR172" s="286"/>
      <c r="KVS172" s="237"/>
      <c r="KVT172" s="287"/>
      <c r="KVV172" s="286"/>
      <c r="KVW172" s="237"/>
      <c r="KVX172" s="287"/>
      <c r="KVZ172" s="286"/>
      <c r="KWA172" s="237"/>
      <c r="KWB172" s="287"/>
      <c r="KWD172" s="286"/>
      <c r="KWE172" s="237"/>
      <c r="KWF172" s="287"/>
      <c r="KWH172" s="286"/>
      <c r="KWI172" s="237"/>
      <c r="KWJ172" s="287"/>
      <c r="KWL172" s="286"/>
      <c r="KWM172" s="237"/>
      <c r="KWN172" s="287"/>
      <c r="KWP172" s="286"/>
      <c r="KWQ172" s="237"/>
      <c r="KWR172" s="287"/>
      <c r="KWT172" s="286"/>
      <c r="KWU172" s="237"/>
      <c r="KWV172" s="287"/>
      <c r="KWX172" s="286"/>
      <c r="KWY172" s="237"/>
      <c r="KWZ172" s="287"/>
      <c r="KXB172" s="286"/>
      <c r="KXC172" s="237"/>
      <c r="KXD172" s="287"/>
      <c r="KXF172" s="286"/>
      <c r="KXG172" s="237"/>
      <c r="KXH172" s="287"/>
      <c r="KXJ172" s="286"/>
      <c r="KXK172" s="237"/>
      <c r="KXL172" s="287"/>
      <c r="KXN172" s="286"/>
      <c r="KXO172" s="237"/>
      <c r="KXP172" s="287"/>
      <c r="KXR172" s="286"/>
      <c r="KXS172" s="237"/>
      <c r="KXT172" s="287"/>
      <c r="KXV172" s="286"/>
      <c r="KXW172" s="237"/>
      <c r="KXX172" s="287"/>
      <c r="KXZ172" s="286"/>
      <c r="KYA172" s="237"/>
      <c r="KYB172" s="287"/>
      <c r="KYD172" s="286"/>
      <c r="KYE172" s="237"/>
      <c r="KYF172" s="287"/>
      <c r="KYH172" s="286"/>
      <c r="KYI172" s="237"/>
      <c r="KYJ172" s="287"/>
      <c r="KYL172" s="286"/>
      <c r="KYM172" s="237"/>
      <c r="KYN172" s="287"/>
      <c r="KYP172" s="286"/>
      <c r="KYQ172" s="237"/>
      <c r="KYR172" s="287"/>
      <c r="KYT172" s="286"/>
      <c r="KYU172" s="237"/>
      <c r="KYV172" s="287"/>
      <c r="KYX172" s="286"/>
      <c r="KYY172" s="237"/>
      <c r="KYZ172" s="287"/>
      <c r="KZB172" s="286"/>
      <c r="KZC172" s="237"/>
      <c r="KZD172" s="287"/>
      <c r="KZF172" s="286"/>
      <c r="KZG172" s="237"/>
      <c r="KZH172" s="287"/>
      <c r="KZJ172" s="286"/>
      <c r="KZK172" s="237"/>
      <c r="KZL172" s="287"/>
      <c r="KZN172" s="286"/>
      <c r="KZO172" s="237"/>
      <c r="KZP172" s="287"/>
      <c r="KZR172" s="286"/>
      <c r="KZS172" s="237"/>
      <c r="KZT172" s="287"/>
      <c r="KZV172" s="286"/>
      <c r="KZW172" s="237"/>
      <c r="KZX172" s="287"/>
      <c r="KZZ172" s="286"/>
      <c r="LAA172" s="237"/>
      <c r="LAB172" s="287"/>
      <c r="LAD172" s="286"/>
      <c r="LAE172" s="237"/>
      <c r="LAF172" s="287"/>
      <c r="LAH172" s="286"/>
      <c r="LAI172" s="237"/>
      <c r="LAJ172" s="287"/>
      <c r="LAL172" s="286"/>
      <c r="LAM172" s="237"/>
      <c r="LAN172" s="287"/>
      <c r="LAP172" s="286"/>
      <c r="LAQ172" s="237"/>
      <c r="LAR172" s="287"/>
      <c r="LAT172" s="286"/>
      <c r="LAU172" s="237"/>
      <c r="LAV172" s="287"/>
      <c r="LAX172" s="286"/>
      <c r="LAY172" s="237"/>
      <c r="LAZ172" s="287"/>
      <c r="LBB172" s="286"/>
      <c r="LBC172" s="237"/>
      <c r="LBD172" s="287"/>
      <c r="LBF172" s="286"/>
      <c r="LBG172" s="237"/>
      <c r="LBH172" s="287"/>
      <c r="LBJ172" s="286"/>
      <c r="LBK172" s="237"/>
      <c r="LBL172" s="287"/>
      <c r="LBN172" s="286"/>
      <c r="LBO172" s="237"/>
      <c r="LBP172" s="287"/>
      <c r="LBR172" s="286"/>
      <c r="LBS172" s="237"/>
      <c r="LBT172" s="287"/>
      <c r="LBV172" s="286"/>
      <c r="LBW172" s="237"/>
      <c r="LBX172" s="287"/>
      <c r="LBZ172" s="286"/>
      <c r="LCA172" s="237"/>
      <c r="LCB172" s="287"/>
      <c r="LCD172" s="286"/>
      <c r="LCE172" s="237"/>
      <c r="LCF172" s="287"/>
      <c r="LCH172" s="286"/>
      <c r="LCI172" s="237"/>
      <c r="LCJ172" s="287"/>
      <c r="LCL172" s="286"/>
      <c r="LCM172" s="237"/>
      <c r="LCN172" s="287"/>
      <c r="LCP172" s="286"/>
      <c r="LCQ172" s="237"/>
      <c r="LCR172" s="287"/>
      <c r="LCT172" s="286"/>
      <c r="LCU172" s="237"/>
      <c r="LCV172" s="287"/>
      <c r="LCX172" s="286"/>
      <c r="LCY172" s="237"/>
      <c r="LCZ172" s="287"/>
      <c r="LDB172" s="286"/>
      <c r="LDC172" s="237"/>
      <c r="LDD172" s="287"/>
      <c r="LDF172" s="286"/>
      <c r="LDG172" s="237"/>
      <c r="LDH172" s="287"/>
      <c r="LDJ172" s="286"/>
      <c r="LDK172" s="237"/>
      <c r="LDL172" s="287"/>
      <c r="LDN172" s="286"/>
      <c r="LDO172" s="237"/>
      <c r="LDP172" s="287"/>
      <c r="LDR172" s="286"/>
      <c r="LDS172" s="237"/>
      <c r="LDT172" s="287"/>
      <c r="LDV172" s="286"/>
      <c r="LDW172" s="237"/>
      <c r="LDX172" s="287"/>
      <c r="LDZ172" s="286"/>
      <c r="LEA172" s="237"/>
      <c r="LEB172" s="287"/>
      <c r="LED172" s="286"/>
      <c r="LEE172" s="237"/>
      <c r="LEF172" s="287"/>
      <c r="LEH172" s="286"/>
      <c r="LEI172" s="237"/>
      <c r="LEJ172" s="287"/>
      <c r="LEL172" s="286"/>
      <c r="LEM172" s="237"/>
      <c r="LEN172" s="287"/>
      <c r="LEP172" s="286"/>
      <c r="LEQ172" s="237"/>
      <c r="LER172" s="287"/>
      <c r="LET172" s="286"/>
      <c r="LEU172" s="237"/>
      <c r="LEV172" s="287"/>
      <c r="LEX172" s="286"/>
      <c r="LEY172" s="237"/>
      <c r="LEZ172" s="287"/>
      <c r="LFB172" s="286"/>
      <c r="LFC172" s="237"/>
      <c r="LFD172" s="287"/>
      <c r="LFF172" s="286"/>
      <c r="LFG172" s="237"/>
      <c r="LFH172" s="287"/>
      <c r="LFJ172" s="286"/>
      <c r="LFK172" s="237"/>
      <c r="LFL172" s="287"/>
      <c r="LFN172" s="286"/>
      <c r="LFO172" s="237"/>
      <c r="LFP172" s="287"/>
      <c r="LFR172" s="286"/>
      <c r="LFS172" s="237"/>
      <c r="LFT172" s="287"/>
      <c r="LFV172" s="286"/>
      <c r="LFW172" s="237"/>
      <c r="LFX172" s="287"/>
      <c r="LFZ172" s="286"/>
      <c r="LGA172" s="237"/>
      <c r="LGB172" s="287"/>
      <c r="LGD172" s="286"/>
      <c r="LGE172" s="237"/>
      <c r="LGF172" s="287"/>
      <c r="LGH172" s="286"/>
      <c r="LGI172" s="237"/>
      <c r="LGJ172" s="287"/>
      <c r="LGL172" s="286"/>
      <c r="LGM172" s="237"/>
      <c r="LGN172" s="287"/>
      <c r="LGP172" s="286"/>
      <c r="LGQ172" s="237"/>
      <c r="LGR172" s="287"/>
      <c r="LGT172" s="286"/>
      <c r="LGU172" s="237"/>
      <c r="LGV172" s="287"/>
      <c r="LGX172" s="286"/>
      <c r="LGY172" s="237"/>
      <c r="LGZ172" s="287"/>
      <c r="LHB172" s="286"/>
      <c r="LHC172" s="237"/>
      <c r="LHD172" s="287"/>
      <c r="LHF172" s="286"/>
      <c r="LHG172" s="237"/>
      <c r="LHH172" s="287"/>
      <c r="LHJ172" s="286"/>
      <c r="LHK172" s="237"/>
      <c r="LHL172" s="287"/>
      <c r="LHN172" s="286"/>
      <c r="LHO172" s="237"/>
      <c r="LHP172" s="287"/>
      <c r="LHR172" s="286"/>
      <c r="LHS172" s="237"/>
      <c r="LHT172" s="287"/>
      <c r="LHV172" s="286"/>
      <c r="LHW172" s="237"/>
      <c r="LHX172" s="287"/>
      <c r="LHZ172" s="286"/>
      <c r="LIA172" s="237"/>
      <c r="LIB172" s="287"/>
      <c r="LID172" s="286"/>
      <c r="LIE172" s="237"/>
      <c r="LIF172" s="287"/>
      <c r="LIH172" s="286"/>
      <c r="LII172" s="237"/>
      <c r="LIJ172" s="287"/>
      <c r="LIL172" s="286"/>
      <c r="LIM172" s="237"/>
      <c r="LIN172" s="287"/>
      <c r="LIP172" s="286"/>
      <c r="LIQ172" s="237"/>
      <c r="LIR172" s="287"/>
      <c r="LIT172" s="286"/>
      <c r="LIU172" s="237"/>
      <c r="LIV172" s="287"/>
      <c r="LIX172" s="286"/>
      <c r="LIY172" s="237"/>
      <c r="LIZ172" s="287"/>
      <c r="LJB172" s="286"/>
      <c r="LJC172" s="237"/>
      <c r="LJD172" s="287"/>
      <c r="LJF172" s="286"/>
      <c r="LJG172" s="237"/>
      <c r="LJH172" s="287"/>
      <c r="LJJ172" s="286"/>
      <c r="LJK172" s="237"/>
      <c r="LJL172" s="287"/>
      <c r="LJN172" s="286"/>
      <c r="LJO172" s="237"/>
      <c r="LJP172" s="287"/>
      <c r="LJR172" s="286"/>
      <c r="LJS172" s="237"/>
      <c r="LJT172" s="287"/>
      <c r="LJV172" s="286"/>
      <c r="LJW172" s="237"/>
      <c r="LJX172" s="287"/>
      <c r="LJZ172" s="286"/>
      <c r="LKA172" s="237"/>
      <c r="LKB172" s="287"/>
      <c r="LKD172" s="286"/>
      <c r="LKE172" s="237"/>
      <c r="LKF172" s="287"/>
      <c r="LKH172" s="286"/>
      <c r="LKI172" s="237"/>
      <c r="LKJ172" s="287"/>
      <c r="LKL172" s="286"/>
      <c r="LKM172" s="237"/>
      <c r="LKN172" s="287"/>
      <c r="LKP172" s="286"/>
      <c r="LKQ172" s="237"/>
      <c r="LKR172" s="287"/>
      <c r="LKT172" s="286"/>
      <c r="LKU172" s="237"/>
      <c r="LKV172" s="287"/>
      <c r="LKX172" s="286"/>
      <c r="LKY172" s="237"/>
      <c r="LKZ172" s="287"/>
      <c r="LLB172" s="286"/>
      <c r="LLC172" s="237"/>
      <c r="LLD172" s="287"/>
      <c r="LLF172" s="286"/>
      <c r="LLG172" s="237"/>
      <c r="LLH172" s="287"/>
      <c r="LLJ172" s="286"/>
      <c r="LLK172" s="237"/>
      <c r="LLL172" s="287"/>
      <c r="LLN172" s="286"/>
      <c r="LLO172" s="237"/>
      <c r="LLP172" s="287"/>
      <c r="LLR172" s="286"/>
      <c r="LLS172" s="237"/>
      <c r="LLT172" s="287"/>
      <c r="LLV172" s="286"/>
      <c r="LLW172" s="237"/>
      <c r="LLX172" s="287"/>
      <c r="LLZ172" s="286"/>
      <c r="LMA172" s="237"/>
      <c r="LMB172" s="287"/>
      <c r="LMD172" s="286"/>
      <c r="LME172" s="237"/>
      <c r="LMF172" s="287"/>
      <c r="LMH172" s="286"/>
      <c r="LMI172" s="237"/>
      <c r="LMJ172" s="287"/>
      <c r="LML172" s="286"/>
      <c r="LMM172" s="237"/>
      <c r="LMN172" s="287"/>
      <c r="LMP172" s="286"/>
      <c r="LMQ172" s="237"/>
      <c r="LMR172" s="287"/>
      <c r="LMT172" s="286"/>
      <c r="LMU172" s="237"/>
      <c r="LMV172" s="287"/>
      <c r="LMX172" s="286"/>
      <c r="LMY172" s="237"/>
      <c r="LMZ172" s="287"/>
      <c r="LNB172" s="286"/>
      <c r="LNC172" s="237"/>
      <c r="LND172" s="287"/>
      <c r="LNF172" s="286"/>
      <c r="LNG172" s="237"/>
      <c r="LNH172" s="287"/>
      <c r="LNJ172" s="286"/>
      <c r="LNK172" s="237"/>
      <c r="LNL172" s="287"/>
      <c r="LNN172" s="286"/>
      <c r="LNO172" s="237"/>
      <c r="LNP172" s="287"/>
      <c r="LNR172" s="286"/>
      <c r="LNS172" s="237"/>
      <c r="LNT172" s="287"/>
      <c r="LNV172" s="286"/>
      <c r="LNW172" s="237"/>
      <c r="LNX172" s="287"/>
      <c r="LNZ172" s="286"/>
      <c r="LOA172" s="237"/>
      <c r="LOB172" s="287"/>
      <c r="LOD172" s="286"/>
      <c r="LOE172" s="237"/>
      <c r="LOF172" s="287"/>
      <c r="LOH172" s="286"/>
      <c r="LOI172" s="237"/>
      <c r="LOJ172" s="287"/>
      <c r="LOL172" s="286"/>
      <c r="LOM172" s="237"/>
      <c r="LON172" s="287"/>
      <c r="LOP172" s="286"/>
      <c r="LOQ172" s="237"/>
      <c r="LOR172" s="287"/>
      <c r="LOT172" s="286"/>
      <c r="LOU172" s="237"/>
      <c r="LOV172" s="287"/>
      <c r="LOX172" s="286"/>
      <c r="LOY172" s="237"/>
      <c r="LOZ172" s="287"/>
      <c r="LPB172" s="286"/>
      <c r="LPC172" s="237"/>
      <c r="LPD172" s="287"/>
      <c r="LPF172" s="286"/>
      <c r="LPG172" s="237"/>
      <c r="LPH172" s="287"/>
      <c r="LPJ172" s="286"/>
      <c r="LPK172" s="237"/>
      <c r="LPL172" s="287"/>
      <c r="LPN172" s="286"/>
      <c r="LPO172" s="237"/>
      <c r="LPP172" s="287"/>
      <c r="LPR172" s="286"/>
      <c r="LPS172" s="237"/>
      <c r="LPT172" s="287"/>
      <c r="LPV172" s="286"/>
      <c r="LPW172" s="237"/>
      <c r="LPX172" s="287"/>
      <c r="LPZ172" s="286"/>
      <c r="LQA172" s="237"/>
      <c r="LQB172" s="287"/>
      <c r="LQD172" s="286"/>
      <c r="LQE172" s="237"/>
      <c r="LQF172" s="287"/>
      <c r="LQH172" s="286"/>
      <c r="LQI172" s="237"/>
      <c r="LQJ172" s="287"/>
      <c r="LQL172" s="286"/>
      <c r="LQM172" s="237"/>
      <c r="LQN172" s="287"/>
      <c r="LQP172" s="286"/>
      <c r="LQQ172" s="237"/>
      <c r="LQR172" s="287"/>
      <c r="LQT172" s="286"/>
      <c r="LQU172" s="237"/>
      <c r="LQV172" s="287"/>
      <c r="LQX172" s="286"/>
      <c r="LQY172" s="237"/>
      <c r="LQZ172" s="287"/>
      <c r="LRB172" s="286"/>
      <c r="LRC172" s="237"/>
      <c r="LRD172" s="287"/>
      <c r="LRF172" s="286"/>
      <c r="LRG172" s="237"/>
      <c r="LRH172" s="287"/>
      <c r="LRJ172" s="286"/>
      <c r="LRK172" s="237"/>
      <c r="LRL172" s="287"/>
      <c r="LRN172" s="286"/>
      <c r="LRO172" s="237"/>
      <c r="LRP172" s="287"/>
      <c r="LRR172" s="286"/>
      <c r="LRS172" s="237"/>
      <c r="LRT172" s="287"/>
      <c r="LRV172" s="286"/>
      <c r="LRW172" s="237"/>
      <c r="LRX172" s="287"/>
      <c r="LRZ172" s="286"/>
      <c r="LSA172" s="237"/>
      <c r="LSB172" s="287"/>
      <c r="LSD172" s="286"/>
      <c r="LSE172" s="237"/>
      <c r="LSF172" s="287"/>
      <c r="LSH172" s="286"/>
      <c r="LSI172" s="237"/>
      <c r="LSJ172" s="287"/>
      <c r="LSL172" s="286"/>
      <c r="LSM172" s="237"/>
      <c r="LSN172" s="287"/>
      <c r="LSP172" s="286"/>
      <c r="LSQ172" s="237"/>
      <c r="LSR172" s="287"/>
      <c r="LST172" s="286"/>
      <c r="LSU172" s="237"/>
      <c r="LSV172" s="287"/>
      <c r="LSX172" s="286"/>
      <c r="LSY172" s="237"/>
      <c r="LSZ172" s="287"/>
      <c r="LTB172" s="286"/>
      <c r="LTC172" s="237"/>
      <c r="LTD172" s="287"/>
      <c r="LTF172" s="286"/>
      <c r="LTG172" s="237"/>
      <c r="LTH172" s="287"/>
      <c r="LTJ172" s="286"/>
      <c r="LTK172" s="237"/>
      <c r="LTL172" s="287"/>
      <c r="LTN172" s="286"/>
      <c r="LTO172" s="237"/>
      <c r="LTP172" s="287"/>
      <c r="LTR172" s="286"/>
      <c r="LTS172" s="237"/>
      <c r="LTT172" s="287"/>
      <c r="LTV172" s="286"/>
      <c r="LTW172" s="237"/>
      <c r="LTX172" s="287"/>
      <c r="LTZ172" s="286"/>
      <c r="LUA172" s="237"/>
      <c r="LUB172" s="287"/>
      <c r="LUD172" s="286"/>
      <c r="LUE172" s="237"/>
      <c r="LUF172" s="287"/>
      <c r="LUH172" s="286"/>
      <c r="LUI172" s="237"/>
      <c r="LUJ172" s="287"/>
      <c r="LUL172" s="286"/>
      <c r="LUM172" s="237"/>
      <c r="LUN172" s="287"/>
      <c r="LUP172" s="286"/>
      <c r="LUQ172" s="237"/>
      <c r="LUR172" s="287"/>
      <c r="LUT172" s="286"/>
      <c r="LUU172" s="237"/>
      <c r="LUV172" s="287"/>
      <c r="LUX172" s="286"/>
      <c r="LUY172" s="237"/>
      <c r="LUZ172" s="287"/>
      <c r="LVB172" s="286"/>
      <c r="LVC172" s="237"/>
      <c r="LVD172" s="287"/>
      <c r="LVF172" s="286"/>
      <c r="LVG172" s="237"/>
      <c r="LVH172" s="287"/>
      <c r="LVJ172" s="286"/>
      <c r="LVK172" s="237"/>
      <c r="LVL172" s="287"/>
      <c r="LVN172" s="286"/>
      <c r="LVO172" s="237"/>
      <c r="LVP172" s="287"/>
      <c r="LVR172" s="286"/>
      <c r="LVS172" s="237"/>
      <c r="LVT172" s="287"/>
      <c r="LVV172" s="286"/>
      <c r="LVW172" s="237"/>
      <c r="LVX172" s="287"/>
      <c r="LVZ172" s="286"/>
      <c r="LWA172" s="237"/>
      <c r="LWB172" s="287"/>
      <c r="LWD172" s="286"/>
      <c r="LWE172" s="237"/>
      <c r="LWF172" s="287"/>
      <c r="LWH172" s="286"/>
      <c r="LWI172" s="237"/>
      <c r="LWJ172" s="287"/>
      <c r="LWL172" s="286"/>
      <c r="LWM172" s="237"/>
      <c r="LWN172" s="287"/>
      <c r="LWP172" s="286"/>
      <c r="LWQ172" s="237"/>
      <c r="LWR172" s="287"/>
      <c r="LWT172" s="286"/>
      <c r="LWU172" s="237"/>
      <c r="LWV172" s="287"/>
      <c r="LWX172" s="286"/>
      <c r="LWY172" s="237"/>
      <c r="LWZ172" s="287"/>
      <c r="LXB172" s="286"/>
      <c r="LXC172" s="237"/>
      <c r="LXD172" s="287"/>
      <c r="LXF172" s="286"/>
      <c r="LXG172" s="237"/>
      <c r="LXH172" s="287"/>
      <c r="LXJ172" s="286"/>
      <c r="LXK172" s="237"/>
      <c r="LXL172" s="287"/>
      <c r="LXN172" s="286"/>
      <c r="LXO172" s="237"/>
      <c r="LXP172" s="287"/>
      <c r="LXR172" s="286"/>
      <c r="LXS172" s="237"/>
      <c r="LXT172" s="287"/>
      <c r="LXV172" s="286"/>
      <c r="LXW172" s="237"/>
      <c r="LXX172" s="287"/>
      <c r="LXZ172" s="286"/>
      <c r="LYA172" s="237"/>
      <c r="LYB172" s="287"/>
      <c r="LYD172" s="286"/>
      <c r="LYE172" s="237"/>
      <c r="LYF172" s="287"/>
      <c r="LYH172" s="286"/>
      <c r="LYI172" s="237"/>
      <c r="LYJ172" s="287"/>
      <c r="LYL172" s="286"/>
      <c r="LYM172" s="237"/>
      <c r="LYN172" s="287"/>
      <c r="LYP172" s="286"/>
      <c r="LYQ172" s="237"/>
      <c r="LYR172" s="287"/>
      <c r="LYT172" s="286"/>
      <c r="LYU172" s="237"/>
      <c r="LYV172" s="287"/>
      <c r="LYX172" s="286"/>
      <c r="LYY172" s="237"/>
      <c r="LYZ172" s="287"/>
      <c r="LZB172" s="286"/>
      <c r="LZC172" s="237"/>
      <c r="LZD172" s="287"/>
      <c r="LZF172" s="286"/>
      <c r="LZG172" s="237"/>
      <c r="LZH172" s="287"/>
      <c r="LZJ172" s="286"/>
      <c r="LZK172" s="237"/>
      <c r="LZL172" s="287"/>
      <c r="LZN172" s="286"/>
      <c r="LZO172" s="237"/>
      <c r="LZP172" s="287"/>
      <c r="LZR172" s="286"/>
      <c r="LZS172" s="237"/>
      <c r="LZT172" s="287"/>
      <c r="LZV172" s="286"/>
      <c r="LZW172" s="237"/>
      <c r="LZX172" s="287"/>
      <c r="LZZ172" s="286"/>
      <c r="MAA172" s="237"/>
      <c r="MAB172" s="287"/>
      <c r="MAD172" s="286"/>
      <c r="MAE172" s="237"/>
      <c r="MAF172" s="287"/>
      <c r="MAH172" s="286"/>
      <c r="MAI172" s="237"/>
      <c r="MAJ172" s="287"/>
      <c r="MAL172" s="286"/>
      <c r="MAM172" s="237"/>
      <c r="MAN172" s="287"/>
      <c r="MAP172" s="286"/>
      <c r="MAQ172" s="237"/>
      <c r="MAR172" s="287"/>
      <c r="MAT172" s="286"/>
      <c r="MAU172" s="237"/>
      <c r="MAV172" s="287"/>
      <c r="MAX172" s="286"/>
      <c r="MAY172" s="237"/>
      <c r="MAZ172" s="287"/>
      <c r="MBB172" s="286"/>
      <c r="MBC172" s="237"/>
      <c r="MBD172" s="287"/>
      <c r="MBF172" s="286"/>
      <c r="MBG172" s="237"/>
      <c r="MBH172" s="287"/>
      <c r="MBJ172" s="286"/>
      <c r="MBK172" s="237"/>
      <c r="MBL172" s="287"/>
      <c r="MBN172" s="286"/>
      <c r="MBO172" s="237"/>
      <c r="MBP172" s="287"/>
      <c r="MBR172" s="286"/>
      <c r="MBS172" s="237"/>
      <c r="MBT172" s="287"/>
      <c r="MBV172" s="286"/>
      <c r="MBW172" s="237"/>
      <c r="MBX172" s="287"/>
      <c r="MBZ172" s="286"/>
      <c r="MCA172" s="237"/>
      <c r="MCB172" s="287"/>
      <c r="MCD172" s="286"/>
      <c r="MCE172" s="237"/>
      <c r="MCF172" s="287"/>
      <c r="MCH172" s="286"/>
      <c r="MCI172" s="237"/>
      <c r="MCJ172" s="287"/>
      <c r="MCL172" s="286"/>
      <c r="MCM172" s="237"/>
      <c r="MCN172" s="287"/>
      <c r="MCP172" s="286"/>
      <c r="MCQ172" s="237"/>
      <c r="MCR172" s="287"/>
      <c r="MCT172" s="286"/>
      <c r="MCU172" s="237"/>
      <c r="MCV172" s="287"/>
      <c r="MCX172" s="286"/>
      <c r="MCY172" s="237"/>
      <c r="MCZ172" s="287"/>
      <c r="MDB172" s="286"/>
      <c r="MDC172" s="237"/>
      <c r="MDD172" s="287"/>
      <c r="MDF172" s="286"/>
      <c r="MDG172" s="237"/>
      <c r="MDH172" s="287"/>
      <c r="MDJ172" s="286"/>
      <c r="MDK172" s="237"/>
      <c r="MDL172" s="287"/>
      <c r="MDN172" s="286"/>
      <c r="MDO172" s="237"/>
      <c r="MDP172" s="287"/>
      <c r="MDR172" s="286"/>
      <c r="MDS172" s="237"/>
      <c r="MDT172" s="287"/>
      <c r="MDV172" s="286"/>
      <c r="MDW172" s="237"/>
      <c r="MDX172" s="287"/>
      <c r="MDZ172" s="286"/>
      <c r="MEA172" s="237"/>
      <c r="MEB172" s="287"/>
      <c r="MED172" s="286"/>
      <c r="MEE172" s="237"/>
      <c r="MEF172" s="287"/>
      <c r="MEH172" s="286"/>
      <c r="MEI172" s="237"/>
      <c r="MEJ172" s="287"/>
      <c r="MEL172" s="286"/>
      <c r="MEM172" s="237"/>
      <c r="MEN172" s="287"/>
      <c r="MEP172" s="286"/>
      <c r="MEQ172" s="237"/>
      <c r="MER172" s="287"/>
      <c r="MET172" s="286"/>
      <c r="MEU172" s="237"/>
      <c r="MEV172" s="287"/>
      <c r="MEX172" s="286"/>
      <c r="MEY172" s="237"/>
      <c r="MEZ172" s="287"/>
      <c r="MFB172" s="286"/>
      <c r="MFC172" s="237"/>
      <c r="MFD172" s="287"/>
      <c r="MFF172" s="286"/>
      <c r="MFG172" s="237"/>
      <c r="MFH172" s="287"/>
      <c r="MFJ172" s="286"/>
      <c r="MFK172" s="237"/>
      <c r="MFL172" s="287"/>
      <c r="MFN172" s="286"/>
      <c r="MFO172" s="237"/>
      <c r="MFP172" s="287"/>
      <c r="MFR172" s="286"/>
      <c r="MFS172" s="237"/>
      <c r="MFT172" s="287"/>
      <c r="MFV172" s="286"/>
      <c r="MFW172" s="237"/>
      <c r="MFX172" s="287"/>
      <c r="MFZ172" s="286"/>
      <c r="MGA172" s="237"/>
      <c r="MGB172" s="287"/>
      <c r="MGD172" s="286"/>
      <c r="MGE172" s="237"/>
      <c r="MGF172" s="287"/>
      <c r="MGH172" s="286"/>
      <c r="MGI172" s="237"/>
      <c r="MGJ172" s="287"/>
      <c r="MGL172" s="286"/>
      <c r="MGM172" s="237"/>
      <c r="MGN172" s="287"/>
      <c r="MGP172" s="286"/>
      <c r="MGQ172" s="237"/>
      <c r="MGR172" s="287"/>
      <c r="MGT172" s="286"/>
      <c r="MGU172" s="237"/>
      <c r="MGV172" s="287"/>
      <c r="MGX172" s="286"/>
      <c r="MGY172" s="237"/>
      <c r="MGZ172" s="287"/>
      <c r="MHB172" s="286"/>
      <c r="MHC172" s="237"/>
      <c r="MHD172" s="287"/>
      <c r="MHF172" s="286"/>
      <c r="MHG172" s="237"/>
      <c r="MHH172" s="287"/>
      <c r="MHJ172" s="286"/>
      <c r="MHK172" s="237"/>
      <c r="MHL172" s="287"/>
      <c r="MHN172" s="286"/>
      <c r="MHO172" s="237"/>
      <c r="MHP172" s="287"/>
      <c r="MHR172" s="286"/>
      <c r="MHS172" s="237"/>
      <c r="MHT172" s="287"/>
      <c r="MHV172" s="286"/>
      <c r="MHW172" s="237"/>
      <c r="MHX172" s="287"/>
      <c r="MHZ172" s="286"/>
      <c r="MIA172" s="237"/>
      <c r="MIB172" s="287"/>
      <c r="MID172" s="286"/>
      <c r="MIE172" s="237"/>
      <c r="MIF172" s="287"/>
      <c r="MIH172" s="286"/>
      <c r="MII172" s="237"/>
      <c r="MIJ172" s="287"/>
      <c r="MIL172" s="286"/>
      <c r="MIM172" s="237"/>
      <c r="MIN172" s="287"/>
      <c r="MIP172" s="286"/>
      <c r="MIQ172" s="237"/>
      <c r="MIR172" s="287"/>
      <c r="MIT172" s="286"/>
      <c r="MIU172" s="237"/>
      <c r="MIV172" s="287"/>
      <c r="MIX172" s="286"/>
      <c r="MIY172" s="237"/>
      <c r="MIZ172" s="287"/>
      <c r="MJB172" s="286"/>
      <c r="MJC172" s="237"/>
      <c r="MJD172" s="287"/>
      <c r="MJF172" s="286"/>
      <c r="MJG172" s="237"/>
      <c r="MJH172" s="287"/>
      <c r="MJJ172" s="286"/>
      <c r="MJK172" s="237"/>
      <c r="MJL172" s="287"/>
      <c r="MJN172" s="286"/>
      <c r="MJO172" s="237"/>
      <c r="MJP172" s="287"/>
      <c r="MJR172" s="286"/>
      <c r="MJS172" s="237"/>
      <c r="MJT172" s="287"/>
      <c r="MJV172" s="286"/>
      <c r="MJW172" s="237"/>
      <c r="MJX172" s="287"/>
      <c r="MJZ172" s="286"/>
      <c r="MKA172" s="237"/>
      <c r="MKB172" s="287"/>
      <c r="MKD172" s="286"/>
      <c r="MKE172" s="237"/>
      <c r="MKF172" s="287"/>
      <c r="MKH172" s="286"/>
      <c r="MKI172" s="237"/>
      <c r="MKJ172" s="287"/>
      <c r="MKL172" s="286"/>
      <c r="MKM172" s="237"/>
      <c r="MKN172" s="287"/>
      <c r="MKP172" s="286"/>
      <c r="MKQ172" s="237"/>
      <c r="MKR172" s="287"/>
      <c r="MKT172" s="286"/>
      <c r="MKU172" s="237"/>
      <c r="MKV172" s="287"/>
      <c r="MKX172" s="286"/>
      <c r="MKY172" s="237"/>
      <c r="MKZ172" s="287"/>
      <c r="MLB172" s="286"/>
      <c r="MLC172" s="237"/>
      <c r="MLD172" s="287"/>
      <c r="MLF172" s="286"/>
      <c r="MLG172" s="237"/>
      <c r="MLH172" s="287"/>
      <c r="MLJ172" s="286"/>
      <c r="MLK172" s="237"/>
      <c r="MLL172" s="287"/>
      <c r="MLN172" s="286"/>
      <c r="MLO172" s="237"/>
      <c r="MLP172" s="287"/>
      <c r="MLR172" s="286"/>
      <c r="MLS172" s="237"/>
      <c r="MLT172" s="287"/>
      <c r="MLV172" s="286"/>
      <c r="MLW172" s="237"/>
      <c r="MLX172" s="287"/>
      <c r="MLZ172" s="286"/>
      <c r="MMA172" s="237"/>
      <c r="MMB172" s="287"/>
      <c r="MMD172" s="286"/>
      <c r="MME172" s="237"/>
      <c r="MMF172" s="287"/>
      <c r="MMH172" s="286"/>
      <c r="MMI172" s="237"/>
      <c r="MMJ172" s="287"/>
      <c r="MML172" s="286"/>
      <c r="MMM172" s="237"/>
      <c r="MMN172" s="287"/>
      <c r="MMP172" s="286"/>
      <c r="MMQ172" s="237"/>
      <c r="MMR172" s="287"/>
      <c r="MMT172" s="286"/>
      <c r="MMU172" s="237"/>
      <c r="MMV172" s="287"/>
      <c r="MMX172" s="286"/>
      <c r="MMY172" s="237"/>
      <c r="MMZ172" s="287"/>
      <c r="MNB172" s="286"/>
      <c r="MNC172" s="237"/>
      <c r="MND172" s="287"/>
      <c r="MNF172" s="286"/>
      <c r="MNG172" s="237"/>
      <c r="MNH172" s="287"/>
      <c r="MNJ172" s="286"/>
      <c r="MNK172" s="237"/>
      <c r="MNL172" s="287"/>
      <c r="MNN172" s="286"/>
      <c r="MNO172" s="237"/>
      <c r="MNP172" s="287"/>
      <c r="MNR172" s="286"/>
      <c r="MNS172" s="237"/>
      <c r="MNT172" s="287"/>
      <c r="MNV172" s="286"/>
      <c r="MNW172" s="237"/>
      <c r="MNX172" s="287"/>
      <c r="MNZ172" s="286"/>
      <c r="MOA172" s="237"/>
      <c r="MOB172" s="287"/>
      <c r="MOD172" s="286"/>
      <c r="MOE172" s="237"/>
      <c r="MOF172" s="287"/>
      <c r="MOH172" s="286"/>
      <c r="MOI172" s="237"/>
      <c r="MOJ172" s="287"/>
      <c r="MOL172" s="286"/>
      <c r="MOM172" s="237"/>
      <c r="MON172" s="287"/>
      <c r="MOP172" s="286"/>
      <c r="MOQ172" s="237"/>
      <c r="MOR172" s="287"/>
      <c r="MOT172" s="286"/>
      <c r="MOU172" s="237"/>
      <c r="MOV172" s="287"/>
      <c r="MOX172" s="286"/>
      <c r="MOY172" s="237"/>
      <c r="MOZ172" s="287"/>
      <c r="MPB172" s="286"/>
      <c r="MPC172" s="237"/>
      <c r="MPD172" s="287"/>
      <c r="MPF172" s="286"/>
      <c r="MPG172" s="237"/>
      <c r="MPH172" s="287"/>
      <c r="MPJ172" s="286"/>
      <c r="MPK172" s="237"/>
      <c r="MPL172" s="287"/>
      <c r="MPN172" s="286"/>
      <c r="MPO172" s="237"/>
      <c r="MPP172" s="287"/>
      <c r="MPR172" s="286"/>
      <c r="MPS172" s="237"/>
      <c r="MPT172" s="287"/>
      <c r="MPV172" s="286"/>
      <c r="MPW172" s="237"/>
      <c r="MPX172" s="287"/>
      <c r="MPZ172" s="286"/>
      <c r="MQA172" s="237"/>
      <c r="MQB172" s="287"/>
      <c r="MQD172" s="286"/>
      <c r="MQE172" s="237"/>
      <c r="MQF172" s="287"/>
      <c r="MQH172" s="286"/>
      <c r="MQI172" s="237"/>
      <c r="MQJ172" s="287"/>
      <c r="MQL172" s="286"/>
      <c r="MQM172" s="237"/>
      <c r="MQN172" s="287"/>
      <c r="MQP172" s="286"/>
      <c r="MQQ172" s="237"/>
      <c r="MQR172" s="287"/>
      <c r="MQT172" s="286"/>
      <c r="MQU172" s="237"/>
      <c r="MQV172" s="287"/>
      <c r="MQX172" s="286"/>
      <c r="MQY172" s="237"/>
      <c r="MQZ172" s="287"/>
      <c r="MRB172" s="286"/>
      <c r="MRC172" s="237"/>
      <c r="MRD172" s="287"/>
      <c r="MRF172" s="286"/>
      <c r="MRG172" s="237"/>
      <c r="MRH172" s="287"/>
      <c r="MRJ172" s="286"/>
      <c r="MRK172" s="237"/>
      <c r="MRL172" s="287"/>
      <c r="MRN172" s="286"/>
      <c r="MRO172" s="237"/>
      <c r="MRP172" s="287"/>
      <c r="MRR172" s="286"/>
      <c r="MRS172" s="237"/>
      <c r="MRT172" s="287"/>
      <c r="MRV172" s="286"/>
      <c r="MRW172" s="237"/>
      <c r="MRX172" s="287"/>
      <c r="MRZ172" s="286"/>
      <c r="MSA172" s="237"/>
      <c r="MSB172" s="287"/>
      <c r="MSD172" s="286"/>
      <c r="MSE172" s="237"/>
      <c r="MSF172" s="287"/>
      <c r="MSH172" s="286"/>
      <c r="MSI172" s="237"/>
      <c r="MSJ172" s="287"/>
      <c r="MSL172" s="286"/>
      <c r="MSM172" s="237"/>
      <c r="MSN172" s="287"/>
      <c r="MSP172" s="286"/>
      <c r="MSQ172" s="237"/>
      <c r="MSR172" s="287"/>
      <c r="MST172" s="286"/>
      <c r="MSU172" s="237"/>
      <c r="MSV172" s="287"/>
      <c r="MSX172" s="286"/>
      <c r="MSY172" s="237"/>
      <c r="MSZ172" s="287"/>
      <c r="MTB172" s="286"/>
      <c r="MTC172" s="237"/>
      <c r="MTD172" s="287"/>
      <c r="MTF172" s="286"/>
      <c r="MTG172" s="237"/>
      <c r="MTH172" s="287"/>
      <c r="MTJ172" s="286"/>
      <c r="MTK172" s="237"/>
      <c r="MTL172" s="287"/>
      <c r="MTN172" s="286"/>
      <c r="MTO172" s="237"/>
      <c r="MTP172" s="287"/>
      <c r="MTR172" s="286"/>
      <c r="MTS172" s="237"/>
      <c r="MTT172" s="287"/>
      <c r="MTV172" s="286"/>
      <c r="MTW172" s="237"/>
      <c r="MTX172" s="287"/>
      <c r="MTZ172" s="286"/>
      <c r="MUA172" s="237"/>
      <c r="MUB172" s="287"/>
      <c r="MUD172" s="286"/>
      <c r="MUE172" s="237"/>
      <c r="MUF172" s="287"/>
      <c r="MUH172" s="286"/>
      <c r="MUI172" s="237"/>
      <c r="MUJ172" s="287"/>
      <c r="MUL172" s="286"/>
      <c r="MUM172" s="237"/>
      <c r="MUN172" s="287"/>
      <c r="MUP172" s="286"/>
      <c r="MUQ172" s="237"/>
      <c r="MUR172" s="287"/>
      <c r="MUT172" s="286"/>
      <c r="MUU172" s="237"/>
      <c r="MUV172" s="287"/>
      <c r="MUX172" s="286"/>
      <c r="MUY172" s="237"/>
      <c r="MUZ172" s="287"/>
      <c r="MVB172" s="286"/>
      <c r="MVC172" s="237"/>
      <c r="MVD172" s="287"/>
      <c r="MVF172" s="286"/>
      <c r="MVG172" s="237"/>
      <c r="MVH172" s="287"/>
      <c r="MVJ172" s="286"/>
      <c r="MVK172" s="237"/>
      <c r="MVL172" s="287"/>
      <c r="MVN172" s="286"/>
      <c r="MVO172" s="237"/>
      <c r="MVP172" s="287"/>
      <c r="MVR172" s="286"/>
      <c r="MVS172" s="237"/>
      <c r="MVT172" s="287"/>
      <c r="MVV172" s="286"/>
      <c r="MVW172" s="237"/>
      <c r="MVX172" s="287"/>
      <c r="MVZ172" s="286"/>
      <c r="MWA172" s="237"/>
      <c r="MWB172" s="287"/>
      <c r="MWD172" s="286"/>
      <c r="MWE172" s="237"/>
      <c r="MWF172" s="287"/>
      <c r="MWH172" s="286"/>
      <c r="MWI172" s="237"/>
      <c r="MWJ172" s="287"/>
      <c r="MWL172" s="286"/>
      <c r="MWM172" s="237"/>
      <c r="MWN172" s="287"/>
      <c r="MWP172" s="286"/>
      <c r="MWQ172" s="237"/>
      <c r="MWR172" s="287"/>
      <c r="MWT172" s="286"/>
      <c r="MWU172" s="237"/>
      <c r="MWV172" s="287"/>
      <c r="MWX172" s="286"/>
      <c r="MWY172" s="237"/>
      <c r="MWZ172" s="287"/>
      <c r="MXB172" s="286"/>
      <c r="MXC172" s="237"/>
      <c r="MXD172" s="287"/>
      <c r="MXF172" s="286"/>
      <c r="MXG172" s="237"/>
      <c r="MXH172" s="287"/>
      <c r="MXJ172" s="286"/>
      <c r="MXK172" s="237"/>
      <c r="MXL172" s="287"/>
      <c r="MXN172" s="286"/>
      <c r="MXO172" s="237"/>
      <c r="MXP172" s="287"/>
      <c r="MXR172" s="286"/>
      <c r="MXS172" s="237"/>
      <c r="MXT172" s="287"/>
      <c r="MXV172" s="286"/>
      <c r="MXW172" s="237"/>
      <c r="MXX172" s="287"/>
      <c r="MXZ172" s="286"/>
      <c r="MYA172" s="237"/>
      <c r="MYB172" s="287"/>
      <c r="MYD172" s="286"/>
      <c r="MYE172" s="237"/>
      <c r="MYF172" s="287"/>
      <c r="MYH172" s="286"/>
      <c r="MYI172" s="237"/>
      <c r="MYJ172" s="287"/>
      <c r="MYL172" s="286"/>
      <c r="MYM172" s="237"/>
      <c r="MYN172" s="287"/>
      <c r="MYP172" s="286"/>
      <c r="MYQ172" s="237"/>
      <c r="MYR172" s="287"/>
      <c r="MYT172" s="286"/>
      <c r="MYU172" s="237"/>
      <c r="MYV172" s="287"/>
      <c r="MYX172" s="286"/>
      <c r="MYY172" s="237"/>
      <c r="MYZ172" s="287"/>
      <c r="MZB172" s="286"/>
      <c r="MZC172" s="237"/>
      <c r="MZD172" s="287"/>
      <c r="MZF172" s="286"/>
      <c r="MZG172" s="237"/>
      <c r="MZH172" s="287"/>
      <c r="MZJ172" s="286"/>
      <c r="MZK172" s="237"/>
      <c r="MZL172" s="287"/>
      <c r="MZN172" s="286"/>
      <c r="MZO172" s="237"/>
      <c r="MZP172" s="287"/>
      <c r="MZR172" s="286"/>
      <c r="MZS172" s="237"/>
      <c r="MZT172" s="287"/>
      <c r="MZV172" s="286"/>
      <c r="MZW172" s="237"/>
      <c r="MZX172" s="287"/>
      <c r="MZZ172" s="286"/>
      <c r="NAA172" s="237"/>
      <c r="NAB172" s="287"/>
      <c r="NAD172" s="286"/>
      <c r="NAE172" s="237"/>
      <c r="NAF172" s="287"/>
      <c r="NAH172" s="286"/>
      <c r="NAI172" s="237"/>
      <c r="NAJ172" s="287"/>
      <c r="NAL172" s="286"/>
      <c r="NAM172" s="237"/>
      <c r="NAN172" s="287"/>
      <c r="NAP172" s="286"/>
      <c r="NAQ172" s="237"/>
      <c r="NAR172" s="287"/>
      <c r="NAT172" s="286"/>
      <c r="NAU172" s="237"/>
      <c r="NAV172" s="287"/>
      <c r="NAX172" s="286"/>
      <c r="NAY172" s="237"/>
      <c r="NAZ172" s="287"/>
      <c r="NBB172" s="286"/>
      <c r="NBC172" s="237"/>
      <c r="NBD172" s="287"/>
      <c r="NBF172" s="286"/>
      <c r="NBG172" s="237"/>
      <c r="NBH172" s="287"/>
      <c r="NBJ172" s="286"/>
      <c r="NBK172" s="237"/>
      <c r="NBL172" s="287"/>
      <c r="NBN172" s="286"/>
      <c r="NBO172" s="237"/>
      <c r="NBP172" s="287"/>
      <c r="NBR172" s="286"/>
      <c r="NBS172" s="237"/>
      <c r="NBT172" s="287"/>
      <c r="NBV172" s="286"/>
      <c r="NBW172" s="237"/>
      <c r="NBX172" s="287"/>
      <c r="NBZ172" s="286"/>
      <c r="NCA172" s="237"/>
      <c r="NCB172" s="287"/>
      <c r="NCD172" s="286"/>
      <c r="NCE172" s="237"/>
      <c r="NCF172" s="287"/>
      <c r="NCH172" s="286"/>
      <c r="NCI172" s="237"/>
      <c r="NCJ172" s="287"/>
      <c r="NCL172" s="286"/>
      <c r="NCM172" s="237"/>
      <c r="NCN172" s="287"/>
      <c r="NCP172" s="286"/>
      <c r="NCQ172" s="237"/>
      <c r="NCR172" s="287"/>
      <c r="NCT172" s="286"/>
      <c r="NCU172" s="237"/>
      <c r="NCV172" s="287"/>
      <c r="NCX172" s="286"/>
      <c r="NCY172" s="237"/>
      <c r="NCZ172" s="287"/>
      <c r="NDB172" s="286"/>
      <c r="NDC172" s="237"/>
      <c r="NDD172" s="287"/>
      <c r="NDF172" s="286"/>
      <c r="NDG172" s="237"/>
      <c r="NDH172" s="287"/>
      <c r="NDJ172" s="286"/>
      <c r="NDK172" s="237"/>
      <c r="NDL172" s="287"/>
      <c r="NDN172" s="286"/>
      <c r="NDO172" s="237"/>
      <c r="NDP172" s="287"/>
      <c r="NDR172" s="286"/>
      <c r="NDS172" s="237"/>
      <c r="NDT172" s="287"/>
      <c r="NDV172" s="286"/>
      <c r="NDW172" s="237"/>
      <c r="NDX172" s="287"/>
      <c r="NDZ172" s="286"/>
      <c r="NEA172" s="237"/>
      <c r="NEB172" s="287"/>
      <c r="NED172" s="286"/>
      <c r="NEE172" s="237"/>
      <c r="NEF172" s="287"/>
      <c r="NEH172" s="286"/>
      <c r="NEI172" s="237"/>
      <c r="NEJ172" s="287"/>
      <c r="NEL172" s="286"/>
      <c r="NEM172" s="237"/>
      <c r="NEN172" s="287"/>
      <c r="NEP172" s="286"/>
      <c r="NEQ172" s="237"/>
      <c r="NER172" s="287"/>
      <c r="NET172" s="286"/>
      <c r="NEU172" s="237"/>
      <c r="NEV172" s="287"/>
      <c r="NEX172" s="286"/>
      <c r="NEY172" s="237"/>
      <c r="NEZ172" s="287"/>
      <c r="NFB172" s="286"/>
      <c r="NFC172" s="237"/>
      <c r="NFD172" s="287"/>
      <c r="NFF172" s="286"/>
      <c r="NFG172" s="237"/>
      <c r="NFH172" s="287"/>
      <c r="NFJ172" s="286"/>
      <c r="NFK172" s="237"/>
      <c r="NFL172" s="287"/>
      <c r="NFN172" s="286"/>
      <c r="NFO172" s="237"/>
      <c r="NFP172" s="287"/>
      <c r="NFR172" s="286"/>
      <c r="NFS172" s="237"/>
      <c r="NFT172" s="287"/>
      <c r="NFV172" s="286"/>
      <c r="NFW172" s="237"/>
      <c r="NFX172" s="287"/>
      <c r="NFZ172" s="286"/>
      <c r="NGA172" s="237"/>
      <c r="NGB172" s="287"/>
      <c r="NGD172" s="286"/>
      <c r="NGE172" s="237"/>
      <c r="NGF172" s="287"/>
      <c r="NGH172" s="286"/>
      <c r="NGI172" s="237"/>
      <c r="NGJ172" s="287"/>
      <c r="NGL172" s="286"/>
      <c r="NGM172" s="237"/>
      <c r="NGN172" s="287"/>
      <c r="NGP172" s="286"/>
      <c r="NGQ172" s="237"/>
      <c r="NGR172" s="287"/>
      <c r="NGT172" s="286"/>
      <c r="NGU172" s="237"/>
      <c r="NGV172" s="287"/>
      <c r="NGX172" s="286"/>
      <c r="NGY172" s="237"/>
      <c r="NGZ172" s="287"/>
      <c r="NHB172" s="286"/>
      <c r="NHC172" s="237"/>
      <c r="NHD172" s="287"/>
      <c r="NHF172" s="286"/>
      <c r="NHG172" s="237"/>
      <c r="NHH172" s="287"/>
      <c r="NHJ172" s="286"/>
      <c r="NHK172" s="237"/>
      <c r="NHL172" s="287"/>
      <c r="NHN172" s="286"/>
      <c r="NHO172" s="237"/>
      <c r="NHP172" s="287"/>
      <c r="NHR172" s="286"/>
      <c r="NHS172" s="237"/>
      <c r="NHT172" s="287"/>
      <c r="NHV172" s="286"/>
      <c r="NHW172" s="237"/>
      <c r="NHX172" s="287"/>
      <c r="NHZ172" s="286"/>
      <c r="NIA172" s="237"/>
      <c r="NIB172" s="287"/>
      <c r="NID172" s="286"/>
      <c r="NIE172" s="237"/>
      <c r="NIF172" s="287"/>
      <c r="NIH172" s="286"/>
      <c r="NII172" s="237"/>
      <c r="NIJ172" s="287"/>
      <c r="NIL172" s="286"/>
      <c r="NIM172" s="237"/>
      <c r="NIN172" s="287"/>
      <c r="NIP172" s="286"/>
      <c r="NIQ172" s="237"/>
      <c r="NIR172" s="287"/>
      <c r="NIT172" s="286"/>
      <c r="NIU172" s="237"/>
      <c r="NIV172" s="287"/>
      <c r="NIX172" s="286"/>
      <c r="NIY172" s="237"/>
      <c r="NIZ172" s="287"/>
      <c r="NJB172" s="286"/>
      <c r="NJC172" s="237"/>
      <c r="NJD172" s="287"/>
      <c r="NJF172" s="286"/>
      <c r="NJG172" s="237"/>
      <c r="NJH172" s="287"/>
      <c r="NJJ172" s="286"/>
      <c r="NJK172" s="237"/>
      <c r="NJL172" s="287"/>
      <c r="NJN172" s="286"/>
      <c r="NJO172" s="237"/>
      <c r="NJP172" s="287"/>
      <c r="NJR172" s="286"/>
      <c r="NJS172" s="237"/>
      <c r="NJT172" s="287"/>
      <c r="NJV172" s="286"/>
      <c r="NJW172" s="237"/>
      <c r="NJX172" s="287"/>
      <c r="NJZ172" s="286"/>
      <c r="NKA172" s="237"/>
      <c r="NKB172" s="287"/>
      <c r="NKD172" s="286"/>
      <c r="NKE172" s="237"/>
      <c r="NKF172" s="287"/>
      <c r="NKH172" s="286"/>
      <c r="NKI172" s="237"/>
      <c r="NKJ172" s="287"/>
      <c r="NKL172" s="286"/>
      <c r="NKM172" s="237"/>
      <c r="NKN172" s="287"/>
      <c r="NKP172" s="286"/>
      <c r="NKQ172" s="237"/>
      <c r="NKR172" s="287"/>
      <c r="NKT172" s="286"/>
      <c r="NKU172" s="237"/>
      <c r="NKV172" s="287"/>
      <c r="NKX172" s="286"/>
      <c r="NKY172" s="237"/>
      <c r="NKZ172" s="287"/>
      <c r="NLB172" s="286"/>
      <c r="NLC172" s="237"/>
      <c r="NLD172" s="287"/>
      <c r="NLF172" s="286"/>
      <c r="NLG172" s="237"/>
      <c r="NLH172" s="287"/>
      <c r="NLJ172" s="286"/>
      <c r="NLK172" s="237"/>
      <c r="NLL172" s="287"/>
      <c r="NLN172" s="286"/>
      <c r="NLO172" s="237"/>
      <c r="NLP172" s="287"/>
      <c r="NLR172" s="286"/>
      <c r="NLS172" s="237"/>
      <c r="NLT172" s="287"/>
      <c r="NLV172" s="286"/>
      <c r="NLW172" s="237"/>
      <c r="NLX172" s="287"/>
      <c r="NLZ172" s="286"/>
      <c r="NMA172" s="237"/>
      <c r="NMB172" s="287"/>
      <c r="NMD172" s="286"/>
      <c r="NME172" s="237"/>
      <c r="NMF172" s="287"/>
      <c r="NMH172" s="286"/>
      <c r="NMI172" s="237"/>
      <c r="NMJ172" s="287"/>
      <c r="NML172" s="286"/>
      <c r="NMM172" s="237"/>
      <c r="NMN172" s="287"/>
      <c r="NMP172" s="286"/>
      <c r="NMQ172" s="237"/>
      <c r="NMR172" s="287"/>
      <c r="NMT172" s="286"/>
      <c r="NMU172" s="237"/>
      <c r="NMV172" s="287"/>
      <c r="NMX172" s="286"/>
      <c r="NMY172" s="237"/>
      <c r="NMZ172" s="287"/>
      <c r="NNB172" s="286"/>
      <c r="NNC172" s="237"/>
      <c r="NND172" s="287"/>
      <c r="NNF172" s="286"/>
      <c r="NNG172" s="237"/>
      <c r="NNH172" s="287"/>
      <c r="NNJ172" s="286"/>
      <c r="NNK172" s="237"/>
      <c r="NNL172" s="287"/>
      <c r="NNN172" s="286"/>
      <c r="NNO172" s="237"/>
      <c r="NNP172" s="287"/>
      <c r="NNR172" s="286"/>
      <c r="NNS172" s="237"/>
      <c r="NNT172" s="287"/>
      <c r="NNV172" s="286"/>
      <c r="NNW172" s="237"/>
      <c r="NNX172" s="287"/>
      <c r="NNZ172" s="286"/>
      <c r="NOA172" s="237"/>
      <c r="NOB172" s="287"/>
      <c r="NOD172" s="286"/>
      <c r="NOE172" s="237"/>
      <c r="NOF172" s="287"/>
      <c r="NOH172" s="286"/>
      <c r="NOI172" s="237"/>
      <c r="NOJ172" s="287"/>
      <c r="NOL172" s="286"/>
      <c r="NOM172" s="237"/>
      <c r="NON172" s="287"/>
      <c r="NOP172" s="286"/>
      <c r="NOQ172" s="237"/>
      <c r="NOR172" s="287"/>
      <c r="NOT172" s="286"/>
      <c r="NOU172" s="237"/>
      <c r="NOV172" s="287"/>
      <c r="NOX172" s="286"/>
      <c r="NOY172" s="237"/>
      <c r="NOZ172" s="287"/>
      <c r="NPB172" s="286"/>
      <c r="NPC172" s="237"/>
      <c r="NPD172" s="287"/>
      <c r="NPF172" s="286"/>
      <c r="NPG172" s="237"/>
      <c r="NPH172" s="287"/>
      <c r="NPJ172" s="286"/>
      <c r="NPK172" s="237"/>
      <c r="NPL172" s="287"/>
      <c r="NPN172" s="286"/>
      <c r="NPO172" s="237"/>
      <c r="NPP172" s="287"/>
      <c r="NPR172" s="286"/>
      <c r="NPS172" s="237"/>
      <c r="NPT172" s="287"/>
      <c r="NPV172" s="286"/>
      <c r="NPW172" s="237"/>
      <c r="NPX172" s="287"/>
      <c r="NPZ172" s="286"/>
      <c r="NQA172" s="237"/>
      <c r="NQB172" s="287"/>
      <c r="NQD172" s="286"/>
      <c r="NQE172" s="237"/>
      <c r="NQF172" s="287"/>
      <c r="NQH172" s="286"/>
      <c r="NQI172" s="237"/>
      <c r="NQJ172" s="287"/>
      <c r="NQL172" s="286"/>
      <c r="NQM172" s="237"/>
      <c r="NQN172" s="287"/>
      <c r="NQP172" s="286"/>
      <c r="NQQ172" s="237"/>
      <c r="NQR172" s="287"/>
      <c r="NQT172" s="286"/>
      <c r="NQU172" s="237"/>
      <c r="NQV172" s="287"/>
      <c r="NQX172" s="286"/>
      <c r="NQY172" s="237"/>
      <c r="NQZ172" s="287"/>
      <c r="NRB172" s="286"/>
      <c r="NRC172" s="237"/>
      <c r="NRD172" s="287"/>
      <c r="NRF172" s="286"/>
      <c r="NRG172" s="237"/>
      <c r="NRH172" s="287"/>
      <c r="NRJ172" s="286"/>
      <c r="NRK172" s="237"/>
      <c r="NRL172" s="287"/>
      <c r="NRN172" s="286"/>
      <c r="NRO172" s="237"/>
      <c r="NRP172" s="287"/>
      <c r="NRR172" s="286"/>
      <c r="NRS172" s="237"/>
      <c r="NRT172" s="287"/>
      <c r="NRV172" s="286"/>
      <c r="NRW172" s="237"/>
      <c r="NRX172" s="287"/>
      <c r="NRZ172" s="286"/>
      <c r="NSA172" s="237"/>
      <c r="NSB172" s="287"/>
      <c r="NSD172" s="286"/>
      <c r="NSE172" s="237"/>
      <c r="NSF172" s="287"/>
      <c r="NSH172" s="286"/>
      <c r="NSI172" s="237"/>
      <c r="NSJ172" s="287"/>
      <c r="NSL172" s="286"/>
      <c r="NSM172" s="237"/>
      <c r="NSN172" s="287"/>
      <c r="NSP172" s="286"/>
      <c r="NSQ172" s="237"/>
      <c r="NSR172" s="287"/>
      <c r="NST172" s="286"/>
      <c r="NSU172" s="237"/>
      <c r="NSV172" s="287"/>
      <c r="NSX172" s="286"/>
      <c r="NSY172" s="237"/>
      <c r="NSZ172" s="287"/>
      <c r="NTB172" s="286"/>
      <c r="NTC172" s="237"/>
      <c r="NTD172" s="287"/>
      <c r="NTF172" s="286"/>
      <c r="NTG172" s="237"/>
      <c r="NTH172" s="287"/>
      <c r="NTJ172" s="286"/>
      <c r="NTK172" s="237"/>
      <c r="NTL172" s="287"/>
      <c r="NTN172" s="286"/>
      <c r="NTO172" s="237"/>
      <c r="NTP172" s="287"/>
      <c r="NTR172" s="286"/>
      <c r="NTS172" s="237"/>
      <c r="NTT172" s="287"/>
      <c r="NTV172" s="286"/>
      <c r="NTW172" s="237"/>
      <c r="NTX172" s="287"/>
      <c r="NTZ172" s="286"/>
      <c r="NUA172" s="237"/>
      <c r="NUB172" s="287"/>
      <c r="NUD172" s="286"/>
      <c r="NUE172" s="237"/>
      <c r="NUF172" s="287"/>
      <c r="NUH172" s="286"/>
      <c r="NUI172" s="237"/>
      <c r="NUJ172" s="287"/>
      <c r="NUL172" s="286"/>
      <c r="NUM172" s="237"/>
      <c r="NUN172" s="287"/>
      <c r="NUP172" s="286"/>
      <c r="NUQ172" s="237"/>
      <c r="NUR172" s="287"/>
      <c r="NUT172" s="286"/>
      <c r="NUU172" s="237"/>
      <c r="NUV172" s="287"/>
      <c r="NUX172" s="286"/>
      <c r="NUY172" s="237"/>
      <c r="NUZ172" s="287"/>
      <c r="NVB172" s="286"/>
      <c r="NVC172" s="237"/>
      <c r="NVD172" s="287"/>
      <c r="NVF172" s="286"/>
      <c r="NVG172" s="237"/>
      <c r="NVH172" s="287"/>
      <c r="NVJ172" s="286"/>
      <c r="NVK172" s="237"/>
      <c r="NVL172" s="287"/>
      <c r="NVN172" s="286"/>
      <c r="NVO172" s="237"/>
      <c r="NVP172" s="287"/>
      <c r="NVR172" s="286"/>
      <c r="NVS172" s="237"/>
      <c r="NVT172" s="287"/>
      <c r="NVV172" s="286"/>
      <c r="NVW172" s="237"/>
      <c r="NVX172" s="287"/>
      <c r="NVZ172" s="286"/>
      <c r="NWA172" s="237"/>
      <c r="NWB172" s="287"/>
      <c r="NWD172" s="286"/>
      <c r="NWE172" s="237"/>
      <c r="NWF172" s="287"/>
      <c r="NWH172" s="286"/>
      <c r="NWI172" s="237"/>
      <c r="NWJ172" s="287"/>
      <c r="NWL172" s="286"/>
      <c r="NWM172" s="237"/>
      <c r="NWN172" s="287"/>
      <c r="NWP172" s="286"/>
      <c r="NWQ172" s="237"/>
      <c r="NWR172" s="287"/>
      <c r="NWT172" s="286"/>
      <c r="NWU172" s="237"/>
      <c r="NWV172" s="287"/>
      <c r="NWX172" s="286"/>
      <c r="NWY172" s="237"/>
      <c r="NWZ172" s="287"/>
      <c r="NXB172" s="286"/>
      <c r="NXC172" s="237"/>
      <c r="NXD172" s="287"/>
      <c r="NXF172" s="286"/>
      <c r="NXG172" s="237"/>
      <c r="NXH172" s="287"/>
      <c r="NXJ172" s="286"/>
      <c r="NXK172" s="237"/>
      <c r="NXL172" s="287"/>
      <c r="NXN172" s="286"/>
      <c r="NXO172" s="237"/>
      <c r="NXP172" s="287"/>
      <c r="NXR172" s="286"/>
      <c r="NXS172" s="237"/>
      <c r="NXT172" s="287"/>
      <c r="NXV172" s="286"/>
      <c r="NXW172" s="237"/>
      <c r="NXX172" s="287"/>
      <c r="NXZ172" s="286"/>
      <c r="NYA172" s="237"/>
      <c r="NYB172" s="287"/>
      <c r="NYD172" s="286"/>
      <c r="NYE172" s="237"/>
      <c r="NYF172" s="287"/>
      <c r="NYH172" s="286"/>
      <c r="NYI172" s="237"/>
      <c r="NYJ172" s="287"/>
      <c r="NYL172" s="286"/>
      <c r="NYM172" s="237"/>
      <c r="NYN172" s="287"/>
      <c r="NYP172" s="286"/>
      <c r="NYQ172" s="237"/>
      <c r="NYR172" s="287"/>
      <c r="NYT172" s="286"/>
      <c r="NYU172" s="237"/>
      <c r="NYV172" s="287"/>
      <c r="NYX172" s="286"/>
      <c r="NYY172" s="237"/>
      <c r="NYZ172" s="287"/>
      <c r="NZB172" s="286"/>
      <c r="NZC172" s="237"/>
      <c r="NZD172" s="287"/>
      <c r="NZF172" s="286"/>
      <c r="NZG172" s="237"/>
      <c r="NZH172" s="287"/>
      <c r="NZJ172" s="286"/>
      <c r="NZK172" s="237"/>
      <c r="NZL172" s="287"/>
      <c r="NZN172" s="286"/>
      <c r="NZO172" s="237"/>
      <c r="NZP172" s="287"/>
      <c r="NZR172" s="286"/>
      <c r="NZS172" s="237"/>
      <c r="NZT172" s="287"/>
      <c r="NZV172" s="286"/>
      <c r="NZW172" s="237"/>
      <c r="NZX172" s="287"/>
      <c r="NZZ172" s="286"/>
      <c r="OAA172" s="237"/>
      <c r="OAB172" s="287"/>
      <c r="OAD172" s="286"/>
      <c r="OAE172" s="237"/>
      <c r="OAF172" s="287"/>
      <c r="OAH172" s="286"/>
      <c r="OAI172" s="237"/>
      <c r="OAJ172" s="287"/>
      <c r="OAL172" s="286"/>
      <c r="OAM172" s="237"/>
      <c r="OAN172" s="287"/>
      <c r="OAP172" s="286"/>
      <c r="OAQ172" s="237"/>
      <c r="OAR172" s="287"/>
      <c r="OAT172" s="286"/>
      <c r="OAU172" s="237"/>
      <c r="OAV172" s="287"/>
      <c r="OAX172" s="286"/>
      <c r="OAY172" s="237"/>
      <c r="OAZ172" s="287"/>
      <c r="OBB172" s="286"/>
      <c r="OBC172" s="237"/>
      <c r="OBD172" s="287"/>
      <c r="OBF172" s="286"/>
      <c r="OBG172" s="237"/>
      <c r="OBH172" s="287"/>
      <c r="OBJ172" s="286"/>
      <c r="OBK172" s="237"/>
      <c r="OBL172" s="287"/>
      <c r="OBN172" s="286"/>
      <c r="OBO172" s="237"/>
      <c r="OBP172" s="287"/>
      <c r="OBR172" s="286"/>
      <c r="OBS172" s="237"/>
      <c r="OBT172" s="287"/>
      <c r="OBV172" s="286"/>
      <c r="OBW172" s="237"/>
      <c r="OBX172" s="287"/>
      <c r="OBZ172" s="286"/>
      <c r="OCA172" s="237"/>
      <c r="OCB172" s="287"/>
      <c r="OCD172" s="286"/>
      <c r="OCE172" s="237"/>
      <c r="OCF172" s="287"/>
      <c r="OCH172" s="286"/>
      <c r="OCI172" s="237"/>
      <c r="OCJ172" s="287"/>
      <c r="OCL172" s="286"/>
      <c r="OCM172" s="237"/>
      <c r="OCN172" s="287"/>
      <c r="OCP172" s="286"/>
      <c r="OCQ172" s="237"/>
      <c r="OCR172" s="287"/>
      <c r="OCT172" s="286"/>
      <c r="OCU172" s="237"/>
      <c r="OCV172" s="287"/>
      <c r="OCX172" s="286"/>
      <c r="OCY172" s="237"/>
      <c r="OCZ172" s="287"/>
      <c r="ODB172" s="286"/>
      <c r="ODC172" s="237"/>
      <c r="ODD172" s="287"/>
      <c r="ODF172" s="286"/>
      <c r="ODG172" s="237"/>
      <c r="ODH172" s="287"/>
      <c r="ODJ172" s="286"/>
      <c r="ODK172" s="237"/>
      <c r="ODL172" s="287"/>
      <c r="ODN172" s="286"/>
      <c r="ODO172" s="237"/>
      <c r="ODP172" s="287"/>
      <c r="ODR172" s="286"/>
      <c r="ODS172" s="237"/>
      <c r="ODT172" s="287"/>
      <c r="ODV172" s="286"/>
      <c r="ODW172" s="237"/>
      <c r="ODX172" s="287"/>
      <c r="ODZ172" s="286"/>
      <c r="OEA172" s="237"/>
      <c r="OEB172" s="287"/>
      <c r="OED172" s="286"/>
      <c r="OEE172" s="237"/>
      <c r="OEF172" s="287"/>
      <c r="OEH172" s="286"/>
      <c r="OEI172" s="237"/>
      <c r="OEJ172" s="287"/>
      <c r="OEL172" s="286"/>
      <c r="OEM172" s="237"/>
      <c r="OEN172" s="287"/>
      <c r="OEP172" s="286"/>
      <c r="OEQ172" s="237"/>
      <c r="OER172" s="287"/>
      <c r="OET172" s="286"/>
      <c r="OEU172" s="237"/>
      <c r="OEV172" s="287"/>
      <c r="OEX172" s="286"/>
      <c r="OEY172" s="237"/>
      <c r="OEZ172" s="287"/>
      <c r="OFB172" s="286"/>
      <c r="OFC172" s="237"/>
      <c r="OFD172" s="287"/>
      <c r="OFF172" s="286"/>
      <c r="OFG172" s="237"/>
      <c r="OFH172" s="287"/>
      <c r="OFJ172" s="286"/>
      <c r="OFK172" s="237"/>
      <c r="OFL172" s="287"/>
      <c r="OFN172" s="286"/>
      <c r="OFO172" s="237"/>
      <c r="OFP172" s="287"/>
      <c r="OFR172" s="286"/>
      <c r="OFS172" s="237"/>
      <c r="OFT172" s="287"/>
      <c r="OFV172" s="286"/>
      <c r="OFW172" s="237"/>
      <c r="OFX172" s="287"/>
      <c r="OFZ172" s="286"/>
      <c r="OGA172" s="237"/>
      <c r="OGB172" s="287"/>
      <c r="OGD172" s="286"/>
      <c r="OGE172" s="237"/>
      <c r="OGF172" s="287"/>
      <c r="OGH172" s="286"/>
      <c r="OGI172" s="237"/>
      <c r="OGJ172" s="287"/>
      <c r="OGL172" s="286"/>
      <c r="OGM172" s="237"/>
      <c r="OGN172" s="287"/>
      <c r="OGP172" s="286"/>
      <c r="OGQ172" s="237"/>
      <c r="OGR172" s="287"/>
      <c r="OGT172" s="286"/>
      <c r="OGU172" s="237"/>
      <c r="OGV172" s="287"/>
      <c r="OGX172" s="286"/>
      <c r="OGY172" s="237"/>
      <c r="OGZ172" s="287"/>
      <c r="OHB172" s="286"/>
      <c r="OHC172" s="237"/>
      <c r="OHD172" s="287"/>
      <c r="OHF172" s="286"/>
      <c r="OHG172" s="237"/>
      <c r="OHH172" s="287"/>
      <c r="OHJ172" s="286"/>
      <c r="OHK172" s="237"/>
      <c r="OHL172" s="287"/>
      <c r="OHN172" s="286"/>
      <c r="OHO172" s="237"/>
      <c r="OHP172" s="287"/>
      <c r="OHR172" s="286"/>
      <c r="OHS172" s="237"/>
      <c r="OHT172" s="287"/>
      <c r="OHV172" s="286"/>
      <c r="OHW172" s="237"/>
      <c r="OHX172" s="287"/>
      <c r="OHZ172" s="286"/>
      <c r="OIA172" s="237"/>
      <c r="OIB172" s="287"/>
      <c r="OID172" s="286"/>
      <c r="OIE172" s="237"/>
      <c r="OIF172" s="287"/>
      <c r="OIH172" s="286"/>
      <c r="OII172" s="237"/>
      <c r="OIJ172" s="287"/>
      <c r="OIL172" s="286"/>
      <c r="OIM172" s="237"/>
      <c r="OIN172" s="287"/>
      <c r="OIP172" s="286"/>
      <c r="OIQ172" s="237"/>
      <c r="OIR172" s="287"/>
      <c r="OIT172" s="286"/>
      <c r="OIU172" s="237"/>
      <c r="OIV172" s="287"/>
      <c r="OIX172" s="286"/>
      <c r="OIY172" s="237"/>
      <c r="OIZ172" s="287"/>
      <c r="OJB172" s="286"/>
      <c r="OJC172" s="237"/>
      <c r="OJD172" s="287"/>
      <c r="OJF172" s="286"/>
      <c r="OJG172" s="237"/>
      <c r="OJH172" s="287"/>
      <c r="OJJ172" s="286"/>
      <c r="OJK172" s="237"/>
      <c r="OJL172" s="287"/>
      <c r="OJN172" s="286"/>
      <c r="OJO172" s="237"/>
      <c r="OJP172" s="287"/>
      <c r="OJR172" s="286"/>
      <c r="OJS172" s="237"/>
      <c r="OJT172" s="287"/>
      <c r="OJV172" s="286"/>
      <c r="OJW172" s="237"/>
      <c r="OJX172" s="287"/>
      <c r="OJZ172" s="286"/>
      <c r="OKA172" s="237"/>
      <c r="OKB172" s="287"/>
      <c r="OKD172" s="286"/>
      <c r="OKE172" s="237"/>
      <c r="OKF172" s="287"/>
      <c r="OKH172" s="286"/>
      <c r="OKI172" s="237"/>
      <c r="OKJ172" s="287"/>
      <c r="OKL172" s="286"/>
      <c r="OKM172" s="237"/>
      <c r="OKN172" s="287"/>
      <c r="OKP172" s="286"/>
      <c r="OKQ172" s="237"/>
      <c r="OKR172" s="287"/>
      <c r="OKT172" s="286"/>
      <c r="OKU172" s="237"/>
      <c r="OKV172" s="287"/>
      <c r="OKX172" s="286"/>
      <c r="OKY172" s="237"/>
      <c r="OKZ172" s="287"/>
      <c r="OLB172" s="286"/>
      <c r="OLC172" s="237"/>
      <c r="OLD172" s="287"/>
      <c r="OLF172" s="286"/>
      <c r="OLG172" s="237"/>
      <c r="OLH172" s="287"/>
      <c r="OLJ172" s="286"/>
      <c r="OLK172" s="237"/>
      <c r="OLL172" s="287"/>
      <c r="OLN172" s="286"/>
      <c r="OLO172" s="237"/>
      <c r="OLP172" s="287"/>
      <c r="OLR172" s="286"/>
      <c r="OLS172" s="237"/>
      <c r="OLT172" s="287"/>
      <c r="OLV172" s="286"/>
      <c r="OLW172" s="237"/>
      <c r="OLX172" s="287"/>
      <c r="OLZ172" s="286"/>
      <c r="OMA172" s="237"/>
      <c r="OMB172" s="287"/>
      <c r="OMD172" s="286"/>
      <c r="OME172" s="237"/>
      <c r="OMF172" s="287"/>
      <c r="OMH172" s="286"/>
      <c r="OMI172" s="237"/>
      <c r="OMJ172" s="287"/>
      <c r="OML172" s="286"/>
      <c r="OMM172" s="237"/>
      <c r="OMN172" s="287"/>
      <c r="OMP172" s="286"/>
      <c r="OMQ172" s="237"/>
      <c r="OMR172" s="287"/>
      <c r="OMT172" s="286"/>
      <c r="OMU172" s="237"/>
      <c r="OMV172" s="287"/>
      <c r="OMX172" s="286"/>
      <c r="OMY172" s="237"/>
      <c r="OMZ172" s="287"/>
      <c r="ONB172" s="286"/>
      <c r="ONC172" s="237"/>
      <c r="OND172" s="287"/>
      <c r="ONF172" s="286"/>
      <c r="ONG172" s="237"/>
      <c r="ONH172" s="287"/>
      <c r="ONJ172" s="286"/>
      <c r="ONK172" s="237"/>
      <c r="ONL172" s="287"/>
      <c r="ONN172" s="286"/>
      <c r="ONO172" s="237"/>
      <c r="ONP172" s="287"/>
      <c r="ONR172" s="286"/>
      <c r="ONS172" s="237"/>
      <c r="ONT172" s="287"/>
      <c r="ONV172" s="286"/>
      <c r="ONW172" s="237"/>
      <c r="ONX172" s="287"/>
      <c r="ONZ172" s="286"/>
      <c r="OOA172" s="237"/>
      <c r="OOB172" s="287"/>
      <c r="OOD172" s="286"/>
      <c r="OOE172" s="237"/>
      <c r="OOF172" s="287"/>
      <c r="OOH172" s="286"/>
      <c r="OOI172" s="237"/>
      <c r="OOJ172" s="287"/>
      <c r="OOL172" s="286"/>
      <c r="OOM172" s="237"/>
      <c r="OON172" s="287"/>
      <c r="OOP172" s="286"/>
      <c r="OOQ172" s="237"/>
      <c r="OOR172" s="287"/>
      <c r="OOT172" s="286"/>
      <c r="OOU172" s="237"/>
      <c r="OOV172" s="287"/>
      <c r="OOX172" s="286"/>
      <c r="OOY172" s="237"/>
      <c r="OOZ172" s="287"/>
      <c r="OPB172" s="286"/>
      <c r="OPC172" s="237"/>
      <c r="OPD172" s="287"/>
      <c r="OPF172" s="286"/>
      <c r="OPG172" s="237"/>
      <c r="OPH172" s="287"/>
      <c r="OPJ172" s="286"/>
      <c r="OPK172" s="237"/>
      <c r="OPL172" s="287"/>
      <c r="OPN172" s="286"/>
      <c r="OPO172" s="237"/>
      <c r="OPP172" s="287"/>
      <c r="OPR172" s="286"/>
      <c r="OPS172" s="237"/>
      <c r="OPT172" s="287"/>
      <c r="OPV172" s="286"/>
      <c r="OPW172" s="237"/>
      <c r="OPX172" s="287"/>
      <c r="OPZ172" s="286"/>
      <c r="OQA172" s="237"/>
      <c r="OQB172" s="287"/>
      <c r="OQD172" s="286"/>
      <c r="OQE172" s="237"/>
      <c r="OQF172" s="287"/>
      <c r="OQH172" s="286"/>
      <c r="OQI172" s="237"/>
      <c r="OQJ172" s="287"/>
      <c r="OQL172" s="286"/>
      <c r="OQM172" s="237"/>
      <c r="OQN172" s="287"/>
      <c r="OQP172" s="286"/>
      <c r="OQQ172" s="237"/>
      <c r="OQR172" s="287"/>
      <c r="OQT172" s="286"/>
      <c r="OQU172" s="237"/>
      <c r="OQV172" s="287"/>
      <c r="OQX172" s="286"/>
      <c r="OQY172" s="237"/>
      <c r="OQZ172" s="287"/>
      <c r="ORB172" s="286"/>
      <c r="ORC172" s="237"/>
      <c r="ORD172" s="287"/>
      <c r="ORF172" s="286"/>
      <c r="ORG172" s="237"/>
      <c r="ORH172" s="287"/>
      <c r="ORJ172" s="286"/>
      <c r="ORK172" s="237"/>
      <c r="ORL172" s="287"/>
      <c r="ORN172" s="286"/>
      <c r="ORO172" s="237"/>
      <c r="ORP172" s="287"/>
      <c r="ORR172" s="286"/>
      <c r="ORS172" s="237"/>
      <c r="ORT172" s="287"/>
      <c r="ORV172" s="286"/>
      <c r="ORW172" s="237"/>
      <c r="ORX172" s="287"/>
      <c r="ORZ172" s="286"/>
      <c r="OSA172" s="237"/>
      <c r="OSB172" s="287"/>
      <c r="OSD172" s="286"/>
      <c r="OSE172" s="237"/>
      <c r="OSF172" s="287"/>
      <c r="OSH172" s="286"/>
      <c r="OSI172" s="237"/>
      <c r="OSJ172" s="287"/>
      <c r="OSL172" s="286"/>
      <c r="OSM172" s="237"/>
      <c r="OSN172" s="287"/>
      <c r="OSP172" s="286"/>
      <c r="OSQ172" s="237"/>
      <c r="OSR172" s="287"/>
      <c r="OST172" s="286"/>
      <c r="OSU172" s="237"/>
      <c r="OSV172" s="287"/>
      <c r="OSX172" s="286"/>
      <c r="OSY172" s="237"/>
      <c r="OSZ172" s="287"/>
      <c r="OTB172" s="286"/>
      <c r="OTC172" s="237"/>
      <c r="OTD172" s="287"/>
      <c r="OTF172" s="286"/>
      <c r="OTG172" s="237"/>
      <c r="OTH172" s="287"/>
      <c r="OTJ172" s="286"/>
      <c r="OTK172" s="237"/>
      <c r="OTL172" s="287"/>
      <c r="OTN172" s="286"/>
      <c r="OTO172" s="237"/>
      <c r="OTP172" s="287"/>
      <c r="OTR172" s="286"/>
      <c r="OTS172" s="237"/>
      <c r="OTT172" s="287"/>
      <c r="OTV172" s="286"/>
      <c r="OTW172" s="237"/>
      <c r="OTX172" s="287"/>
      <c r="OTZ172" s="286"/>
      <c r="OUA172" s="237"/>
      <c r="OUB172" s="287"/>
      <c r="OUD172" s="286"/>
      <c r="OUE172" s="237"/>
      <c r="OUF172" s="287"/>
      <c r="OUH172" s="286"/>
      <c r="OUI172" s="237"/>
      <c r="OUJ172" s="287"/>
      <c r="OUL172" s="286"/>
      <c r="OUM172" s="237"/>
      <c r="OUN172" s="287"/>
      <c r="OUP172" s="286"/>
      <c r="OUQ172" s="237"/>
      <c r="OUR172" s="287"/>
      <c r="OUT172" s="286"/>
      <c r="OUU172" s="237"/>
      <c r="OUV172" s="287"/>
      <c r="OUX172" s="286"/>
      <c r="OUY172" s="237"/>
      <c r="OUZ172" s="287"/>
      <c r="OVB172" s="286"/>
      <c r="OVC172" s="237"/>
      <c r="OVD172" s="287"/>
      <c r="OVF172" s="286"/>
      <c r="OVG172" s="237"/>
      <c r="OVH172" s="287"/>
      <c r="OVJ172" s="286"/>
      <c r="OVK172" s="237"/>
      <c r="OVL172" s="287"/>
      <c r="OVN172" s="286"/>
      <c r="OVO172" s="237"/>
      <c r="OVP172" s="287"/>
      <c r="OVR172" s="286"/>
      <c r="OVS172" s="237"/>
      <c r="OVT172" s="287"/>
      <c r="OVV172" s="286"/>
      <c r="OVW172" s="237"/>
      <c r="OVX172" s="287"/>
      <c r="OVZ172" s="286"/>
      <c r="OWA172" s="237"/>
      <c r="OWB172" s="287"/>
      <c r="OWD172" s="286"/>
      <c r="OWE172" s="237"/>
      <c r="OWF172" s="287"/>
      <c r="OWH172" s="286"/>
      <c r="OWI172" s="237"/>
      <c r="OWJ172" s="287"/>
      <c r="OWL172" s="286"/>
      <c r="OWM172" s="237"/>
      <c r="OWN172" s="287"/>
      <c r="OWP172" s="286"/>
      <c r="OWQ172" s="237"/>
      <c r="OWR172" s="287"/>
      <c r="OWT172" s="286"/>
      <c r="OWU172" s="237"/>
      <c r="OWV172" s="287"/>
      <c r="OWX172" s="286"/>
      <c r="OWY172" s="237"/>
      <c r="OWZ172" s="287"/>
      <c r="OXB172" s="286"/>
      <c r="OXC172" s="237"/>
      <c r="OXD172" s="287"/>
      <c r="OXF172" s="286"/>
      <c r="OXG172" s="237"/>
      <c r="OXH172" s="287"/>
      <c r="OXJ172" s="286"/>
      <c r="OXK172" s="237"/>
      <c r="OXL172" s="287"/>
      <c r="OXN172" s="286"/>
      <c r="OXO172" s="237"/>
      <c r="OXP172" s="287"/>
      <c r="OXR172" s="286"/>
      <c r="OXS172" s="237"/>
      <c r="OXT172" s="287"/>
      <c r="OXV172" s="286"/>
      <c r="OXW172" s="237"/>
      <c r="OXX172" s="287"/>
      <c r="OXZ172" s="286"/>
      <c r="OYA172" s="237"/>
      <c r="OYB172" s="287"/>
      <c r="OYD172" s="286"/>
      <c r="OYE172" s="237"/>
      <c r="OYF172" s="287"/>
      <c r="OYH172" s="286"/>
      <c r="OYI172" s="237"/>
      <c r="OYJ172" s="287"/>
      <c r="OYL172" s="286"/>
      <c r="OYM172" s="237"/>
      <c r="OYN172" s="287"/>
      <c r="OYP172" s="286"/>
      <c r="OYQ172" s="237"/>
      <c r="OYR172" s="287"/>
      <c r="OYT172" s="286"/>
      <c r="OYU172" s="237"/>
      <c r="OYV172" s="287"/>
      <c r="OYX172" s="286"/>
      <c r="OYY172" s="237"/>
      <c r="OYZ172" s="287"/>
      <c r="OZB172" s="286"/>
      <c r="OZC172" s="237"/>
      <c r="OZD172" s="287"/>
      <c r="OZF172" s="286"/>
      <c r="OZG172" s="237"/>
      <c r="OZH172" s="287"/>
      <c r="OZJ172" s="286"/>
      <c r="OZK172" s="237"/>
      <c r="OZL172" s="287"/>
      <c r="OZN172" s="286"/>
      <c r="OZO172" s="237"/>
      <c r="OZP172" s="287"/>
      <c r="OZR172" s="286"/>
      <c r="OZS172" s="237"/>
      <c r="OZT172" s="287"/>
      <c r="OZV172" s="286"/>
      <c r="OZW172" s="237"/>
      <c r="OZX172" s="287"/>
      <c r="OZZ172" s="286"/>
      <c r="PAA172" s="237"/>
      <c r="PAB172" s="287"/>
      <c r="PAD172" s="286"/>
      <c r="PAE172" s="237"/>
      <c r="PAF172" s="287"/>
      <c r="PAH172" s="286"/>
      <c r="PAI172" s="237"/>
      <c r="PAJ172" s="287"/>
      <c r="PAL172" s="286"/>
      <c r="PAM172" s="237"/>
      <c r="PAN172" s="287"/>
      <c r="PAP172" s="286"/>
      <c r="PAQ172" s="237"/>
      <c r="PAR172" s="287"/>
      <c r="PAT172" s="286"/>
      <c r="PAU172" s="237"/>
      <c r="PAV172" s="287"/>
      <c r="PAX172" s="286"/>
      <c r="PAY172" s="237"/>
      <c r="PAZ172" s="287"/>
      <c r="PBB172" s="286"/>
      <c r="PBC172" s="237"/>
      <c r="PBD172" s="287"/>
      <c r="PBF172" s="286"/>
      <c r="PBG172" s="237"/>
      <c r="PBH172" s="287"/>
      <c r="PBJ172" s="286"/>
      <c r="PBK172" s="237"/>
      <c r="PBL172" s="287"/>
      <c r="PBN172" s="286"/>
      <c r="PBO172" s="237"/>
      <c r="PBP172" s="287"/>
      <c r="PBR172" s="286"/>
      <c r="PBS172" s="237"/>
      <c r="PBT172" s="287"/>
      <c r="PBV172" s="286"/>
      <c r="PBW172" s="237"/>
      <c r="PBX172" s="287"/>
      <c r="PBZ172" s="286"/>
      <c r="PCA172" s="237"/>
      <c r="PCB172" s="287"/>
      <c r="PCD172" s="286"/>
      <c r="PCE172" s="237"/>
      <c r="PCF172" s="287"/>
      <c r="PCH172" s="286"/>
      <c r="PCI172" s="237"/>
      <c r="PCJ172" s="287"/>
      <c r="PCL172" s="286"/>
      <c r="PCM172" s="237"/>
      <c r="PCN172" s="287"/>
      <c r="PCP172" s="286"/>
      <c r="PCQ172" s="237"/>
      <c r="PCR172" s="287"/>
      <c r="PCT172" s="286"/>
      <c r="PCU172" s="237"/>
      <c r="PCV172" s="287"/>
      <c r="PCX172" s="286"/>
      <c r="PCY172" s="237"/>
      <c r="PCZ172" s="287"/>
      <c r="PDB172" s="286"/>
      <c r="PDC172" s="237"/>
      <c r="PDD172" s="287"/>
      <c r="PDF172" s="286"/>
      <c r="PDG172" s="237"/>
      <c r="PDH172" s="287"/>
      <c r="PDJ172" s="286"/>
      <c r="PDK172" s="237"/>
      <c r="PDL172" s="287"/>
      <c r="PDN172" s="286"/>
      <c r="PDO172" s="237"/>
      <c r="PDP172" s="287"/>
      <c r="PDR172" s="286"/>
      <c r="PDS172" s="237"/>
      <c r="PDT172" s="287"/>
      <c r="PDV172" s="286"/>
      <c r="PDW172" s="237"/>
      <c r="PDX172" s="287"/>
      <c r="PDZ172" s="286"/>
      <c r="PEA172" s="237"/>
      <c r="PEB172" s="287"/>
      <c r="PED172" s="286"/>
      <c r="PEE172" s="237"/>
      <c r="PEF172" s="287"/>
      <c r="PEH172" s="286"/>
      <c r="PEI172" s="237"/>
      <c r="PEJ172" s="287"/>
      <c r="PEL172" s="286"/>
      <c r="PEM172" s="237"/>
      <c r="PEN172" s="287"/>
      <c r="PEP172" s="286"/>
      <c r="PEQ172" s="237"/>
      <c r="PER172" s="287"/>
      <c r="PET172" s="286"/>
      <c r="PEU172" s="237"/>
      <c r="PEV172" s="287"/>
      <c r="PEX172" s="286"/>
      <c r="PEY172" s="237"/>
      <c r="PEZ172" s="287"/>
      <c r="PFB172" s="286"/>
      <c r="PFC172" s="237"/>
      <c r="PFD172" s="287"/>
      <c r="PFF172" s="286"/>
      <c r="PFG172" s="237"/>
      <c r="PFH172" s="287"/>
      <c r="PFJ172" s="286"/>
      <c r="PFK172" s="237"/>
      <c r="PFL172" s="287"/>
      <c r="PFN172" s="286"/>
      <c r="PFO172" s="237"/>
      <c r="PFP172" s="287"/>
      <c r="PFR172" s="286"/>
      <c r="PFS172" s="237"/>
      <c r="PFT172" s="287"/>
      <c r="PFV172" s="286"/>
      <c r="PFW172" s="237"/>
      <c r="PFX172" s="287"/>
      <c r="PFZ172" s="286"/>
      <c r="PGA172" s="237"/>
      <c r="PGB172" s="287"/>
      <c r="PGD172" s="286"/>
      <c r="PGE172" s="237"/>
      <c r="PGF172" s="287"/>
      <c r="PGH172" s="286"/>
      <c r="PGI172" s="237"/>
      <c r="PGJ172" s="287"/>
      <c r="PGL172" s="286"/>
      <c r="PGM172" s="237"/>
      <c r="PGN172" s="287"/>
      <c r="PGP172" s="286"/>
      <c r="PGQ172" s="237"/>
      <c r="PGR172" s="287"/>
      <c r="PGT172" s="286"/>
      <c r="PGU172" s="237"/>
      <c r="PGV172" s="287"/>
      <c r="PGX172" s="286"/>
      <c r="PGY172" s="237"/>
      <c r="PGZ172" s="287"/>
      <c r="PHB172" s="286"/>
      <c r="PHC172" s="237"/>
      <c r="PHD172" s="287"/>
      <c r="PHF172" s="286"/>
      <c r="PHG172" s="237"/>
      <c r="PHH172" s="287"/>
      <c r="PHJ172" s="286"/>
      <c r="PHK172" s="237"/>
      <c r="PHL172" s="287"/>
      <c r="PHN172" s="286"/>
      <c r="PHO172" s="237"/>
      <c r="PHP172" s="287"/>
      <c r="PHR172" s="286"/>
      <c r="PHS172" s="237"/>
      <c r="PHT172" s="287"/>
      <c r="PHV172" s="286"/>
      <c r="PHW172" s="237"/>
      <c r="PHX172" s="287"/>
      <c r="PHZ172" s="286"/>
      <c r="PIA172" s="237"/>
      <c r="PIB172" s="287"/>
      <c r="PID172" s="286"/>
      <c r="PIE172" s="237"/>
      <c r="PIF172" s="287"/>
      <c r="PIH172" s="286"/>
      <c r="PII172" s="237"/>
      <c r="PIJ172" s="287"/>
      <c r="PIL172" s="286"/>
      <c r="PIM172" s="237"/>
      <c r="PIN172" s="287"/>
      <c r="PIP172" s="286"/>
      <c r="PIQ172" s="237"/>
      <c r="PIR172" s="287"/>
      <c r="PIT172" s="286"/>
      <c r="PIU172" s="237"/>
      <c r="PIV172" s="287"/>
      <c r="PIX172" s="286"/>
      <c r="PIY172" s="237"/>
      <c r="PIZ172" s="287"/>
      <c r="PJB172" s="286"/>
      <c r="PJC172" s="237"/>
      <c r="PJD172" s="287"/>
      <c r="PJF172" s="286"/>
      <c r="PJG172" s="237"/>
      <c r="PJH172" s="287"/>
      <c r="PJJ172" s="286"/>
      <c r="PJK172" s="237"/>
      <c r="PJL172" s="287"/>
      <c r="PJN172" s="286"/>
      <c r="PJO172" s="237"/>
      <c r="PJP172" s="287"/>
      <c r="PJR172" s="286"/>
      <c r="PJS172" s="237"/>
      <c r="PJT172" s="287"/>
      <c r="PJV172" s="286"/>
      <c r="PJW172" s="237"/>
      <c r="PJX172" s="287"/>
      <c r="PJZ172" s="286"/>
      <c r="PKA172" s="237"/>
      <c r="PKB172" s="287"/>
      <c r="PKD172" s="286"/>
      <c r="PKE172" s="237"/>
      <c r="PKF172" s="287"/>
      <c r="PKH172" s="286"/>
      <c r="PKI172" s="237"/>
      <c r="PKJ172" s="287"/>
      <c r="PKL172" s="286"/>
      <c r="PKM172" s="237"/>
      <c r="PKN172" s="287"/>
      <c r="PKP172" s="286"/>
      <c r="PKQ172" s="237"/>
      <c r="PKR172" s="287"/>
      <c r="PKT172" s="286"/>
      <c r="PKU172" s="237"/>
      <c r="PKV172" s="287"/>
      <c r="PKX172" s="286"/>
      <c r="PKY172" s="237"/>
      <c r="PKZ172" s="287"/>
      <c r="PLB172" s="286"/>
      <c r="PLC172" s="237"/>
      <c r="PLD172" s="287"/>
      <c r="PLF172" s="286"/>
      <c r="PLG172" s="237"/>
      <c r="PLH172" s="287"/>
      <c r="PLJ172" s="286"/>
      <c r="PLK172" s="237"/>
      <c r="PLL172" s="287"/>
      <c r="PLN172" s="286"/>
      <c r="PLO172" s="237"/>
      <c r="PLP172" s="287"/>
      <c r="PLR172" s="286"/>
      <c r="PLS172" s="237"/>
      <c r="PLT172" s="287"/>
      <c r="PLV172" s="286"/>
      <c r="PLW172" s="237"/>
      <c r="PLX172" s="287"/>
      <c r="PLZ172" s="286"/>
      <c r="PMA172" s="237"/>
      <c r="PMB172" s="287"/>
      <c r="PMD172" s="286"/>
      <c r="PME172" s="237"/>
      <c r="PMF172" s="287"/>
      <c r="PMH172" s="286"/>
      <c r="PMI172" s="237"/>
      <c r="PMJ172" s="287"/>
      <c r="PML172" s="286"/>
      <c r="PMM172" s="237"/>
      <c r="PMN172" s="287"/>
      <c r="PMP172" s="286"/>
      <c r="PMQ172" s="237"/>
      <c r="PMR172" s="287"/>
      <c r="PMT172" s="286"/>
      <c r="PMU172" s="237"/>
      <c r="PMV172" s="287"/>
      <c r="PMX172" s="286"/>
      <c r="PMY172" s="237"/>
      <c r="PMZ172" s="287"/>
      <c r="PNB172" s="286"/>
      <c r="PNC172" s="237"/>
      <c r="PND172" s="287"/>
      <c r="PNF172" s="286"/>
      <c r="PNG172" s="237"/>
      <c r="PNH172" s="287"/>
      <c r="PNJ172" s="286"/>
      <c r="PNK172" s="237"/>
      <c r="PNL172" s="287"/>
      <c r="PNN172" s="286"/>
      <c r="PNO172" s="237"/>
      <c r="PNP172" s="287"/>
      <c r="PNR172" s="286"/>
      <c r="PNS172" s="237"/>
      <c r="PNT172" s="287"/>
      <c r="PNV172" s="286"/>
      <c r="PNW172" s="237"/>
      <c r="PNX172" s="287"/>
      <c r="PNZ172" s="286"/>
      <c r="POA172" s="237"/>
      <c r="POB172" s="287"/>
      <c r="POD172" s="286"/>
      <c r="POE172" s="237"/>
      <c r="POF172" s="287"/>
      <c r="POH172" s="286"/>
      <c r="POI172" s="237"/>
      <c r="POJ172" s="287"/>
      <c r="POL172" s="286"/>
      <c r="POM172" s="237"/>
      <c r="PON172" s="287"/>
      <c r="POP172" s="286"/>
      <c r="POQ172" s="237"/>
      <c r="POR172" s="287"/>
      <c r="POT172" s="286"/>
      <c r="POU172" s="237"/>
      <c r="POV172" s="287"/>
      <c r="POX172" s="286"/>
      <c r="POY172" s="237"/>
      <c r="POZ172" s="287"/>
      <c r="PPB172" s="286"/>
      <c r="PPC172" s="237"/>
      <c r="PPD172" s="287"/>
      <c r="PPF172" s="286"/>
      <c r="PPG172" s="237"/>
      <c r="PPH172" s="287"/>
      <c r="PPJ172" s="286"/>
      <c r="PPK172" s="237"/>
      <c r="PPL172" s="287"/>
      <c r="PPN172" s="286"/>
      <c r="PPO172" s="237"/>
      <c r="PPP172" s="287"/>
      <c r="PPR172" s="286"/>
      <c r="PPS172" s="237"/>
      <c r="PPT172" s="287"/>
      <c r="PPV172" s="286"/>
      <c r="PPW172" s="237"/>
      <c r="PPX172" s="287"/>
      <c r="PPZ172" s="286"/>
      <c r="PQA172" s="237"/>
      <c r="PQB172" s="287"/>
      <c r="PQD172" s="286"/>
      <c r="PQE172" s="237"/>
      <c r="PQF172" s="287"/>
      <c r="PQH172" s="286"/>
      <c r="PQI172" s="237"/>
      <c r="PQJ172" s="287"/>
      <c r="PQL172" s="286"/>
      <c r="PQM172" s="237"/>
      <c r="PQN172" s="287"/>
      <c r="PQP172" s="286"/>
      <c r="PQQ172" s="237"/>
      <c r="PQR172" s="287"/>
      <c r="PQT172" s="286"/>
      <c r="PQU172" s="237"/>
      <c r="PQV172" s="287"/>
      <c r="PQX172" s="286"/>
      <c r="PQY172" s="237"/>
      <c r="PQZ172" s="287"/>
      <c r="PRB172" s="286"/>
      <c r="PRC172" s="237"/>
      <c r="PRD172" s="287"/>
      <c r="PRF172" s="286"/>
      <c r="PRG172" s="237"/>
      <c r="PRH172" s="287"/>
      <c r="PRJ172" s="286"/>
      <c r="PRK172" s="237"/>
      <c r="PRL172" s="287"/>
      <c r="PRN172" s="286"/>
      <c r="PRO172" s="237"/>
      <c r="PRP172" s="287"/>
      <c r="PRR172" s="286"/>
      <c r="PRS172" s="237"/>
      <c r="PRT172" s="287"/>
      <c r="PRV172" s="286"/>
      <c r="PRW172" s="237"/>
      <c r="PRX172" s="287"/>
      <c r="PRZ172" s="286"/>
      <c r="PSA172" s="237"/>
      <c r="PSB172" s="287"/>
      <c r="PSD172" s="286"/>
      <c r="PSE172" s="237"/>
      <c r="PSF172" s="287"/>
      <c r="PSH172" s="286"/>
      <c r="PSI172" s="237"/>
      <c r="PSJ172" s="287"/>
      <c r="PSL172" s="286"/>
      <c r="PSM172" s="237"/>
      <c r="PSN172" s="287"/>
      <c r="PSP172" s="286"/>
      <c r="PSQ172" s="237"/>
      <c r="PSR172" s="287"/>
      <c r="PST172" s="286"/>
      <c r="PSU172" s="237"/>
      <c r="PSV172" s="287"/>
      <c r="PSX172" s="286"/>
      <c r="PSY172" s="237"/>
      <c r="PSZ172" s="287"/>
      <c r="PTB172" s="286"/>
      <c r="PTC172" s="237"/>
      <c r="PTD172" s="287"/>
      <c r="PTF172" s="286"/>
      <c r="PTG172" s="237"/>
      <c r="PTH172" s="287"/>
      <c r="PTJ172" s="286"/>
      <c r="PTK172" s="237"/>
      <c r="PTL172" s="287"/>
      <c r="PTN172" s="286"/>
      <c r="PTO172" s="237"/>
      <c r="PTP172" s="287"/>
      <c r="PTR172" s="286"/>
      <c r="PTS172" s="237"/>
      <c r="PTT172" s="287"/>
      <c r="PTV172" s="286"/>
      <c r="PTW172" s="237"/>
      <c r="PTX172" s="287"/>
      <c r="PTZ172" s="286"/>
      <c r="PUA172" s="237"/>
      <c r="PUB172" s="287"/>
      <c r="PUD172" s="286"/>
      <c r="PUE172" s="237"/>
      <c r="PUF172" s="287"/>
      <c r="PUH172" s="286"/>
      <c r="PUI172" s="237"/>
      <c r="PUJ172" s="287"/>
      <c r="PUL172" s="286"/>
      <c r="PUM172" s="237"/>
      <c r="PUN172" s="287"/>
      <c r="PUP172" s="286"/>
      <c r="PUQ172" s="237"/>
      <c r="PUR172" s="287"/>
      <c r="PUT172" s="286"/>
      <c r="PUU172" s="237"/>
      <c r="PUV172" s="287"/>
      <c r="PUX172" s="286"/>
      <c r="PUY172" s="237"/>
      <c r="PUZ172" s="287"/>
      <c r="PVB172" s="286"/>
      <c r="PVC172" s="237"/>
      <c r="PVD172" s="287"/>
      <c r="PVF172" s="286"/>
      <c r="PVG172" s="237"/>
      <c r="PVH172" s="287"/>
      <c r="PVJ172" s="286"/>
      <c r="PVK172" s="237"/>
      <c r="PVL172" s="287"/>
      <c r="PVN172" s="286"/>
      <c r="PVO172" s="237"/>
      <c r="PVP172" s="287"/>
      <c r="PVR172" s="286"/>
      <c r="PVS172" s="237"/>
      <c r="PVT172" s="287"/>
      <c r="PVV172" s="286"/>
      <c r="PVW172" s="237"/>
      <c r="PVX172" s="287"/>
      <c r="PVZ172" s="286"/>
      <c r="PWA172" s="237"/>
      <c r="PWB172" s="287"/>
      <c r="PWD172" s="286"/>
      <c r="PWE172" s="237"/>
      <c r="PWF172" s="287"/>
      <c r="PWH172" s="286"/>
      <c r="PWI172" s="237"/>
      <c r="PWJ172" s="287"/>
      <c r="PWL172" s="286"/>
      <c r="PWM172" s="237"/>
      <c r="PWN172" s="287"/>
      <c r="PWP172" s="286"/>
      <c r="PWQ172" s="237"/>
      <c r="PWR172" s="287"/>
      <c r="PWT172" s="286"/>
      <c r="PWU172" s="237"/>
      <c r="PWV172" s="287"/>
      <c r="PWX172" s="286"/>
      <c r="PWY172" s="237"/>
      <c r="PWZ172" s="287"/>
      <c r="PXB172" s="286"/>
      <c r="PXC172" s="237"/>
      <c r="PXD172" s="287"/>
      <c r="PXF172" s="286"/>
      <c r="PXG172" s="237"/>
      <c r="PXH172" s="287"/>
      <c r="PXJ172" s="286"/>
      <c r="PXK172" s="237"/>
      <c r="PXL172" s="287"/>
      <c r="PXN172" s="286"/>
      <c r="PXO172" s="237"/>
      <c r="PXP172" s="287"/>
      <c r="PXR172" s="286"/>
      <c r="PXS172" s="237"/>
      <c r="PXT172" s="287"/>
      <c r="PXV172" s="286"/>
      <c r="PXW172" s="237"/>
      <c r="PXX172" s="287"/>
      <c r="PXZ172" s="286"/>
      <c r="PYA172" s="237"/>
      <c r="PYB172" s="287"/>
      <c r="PYD172" s="286"/>
      <c r="PYE172" s="237"/>
      <c r="PYF172" s="287"/>
      <c r="PYH172" s="286"/>
      <c r="PYI172" s="237"/>
      <c r="PYJ172" s="287"/>
      <c r="PYL172" s="286"/>
      <c r="PYM172" s="237"/>
      <c r="PYN172" s="287"/>
      <c r="PYP172" s="286"/>
      <c r="PYQ172" s="237"/>
      <c r="PYR172" s="287"/>
      <c r="PYT172" s="286"/>
      <c r="PYU172" s="237"/>
      <c r="PYV172" s="287"/>
      <c r="PYX172" s="286"/>
      <c r="PYY172" s="237"/>
      <c r="PYZ172" s="287"/>
      <c r="PZB172" s="286"/>
      <c r="PZC172" s="237"/>
      <c r="PZD172" s="287"/>
      <c r="PZF172" s="286"/>
      <c r="PZG172" s="237"/>
      <c r="PZH172" s="287"/>
      <c r="PZJ172" s="286"/>
      <c r="PZK172" s="237"/>
      <c r="PZL172" s="287"/>
      <c r="PZN172" s="286"/>
      <c r="PZO172" s="237"/>
      <c r="PZP172" s="287"/>
      <c r="PZR172" s="286"/>
      <c r="PZS172" s="237"/>
      <c r="PZT172" s="287"/>
      <c r="PZV172" s="286"/>
      <c r="PZW172" s="237"/>
      <c r="PZX172" s="287"/>
      <c r="PZZ172" s="286"/>
      <c r="QAA172" s="237"/>
      <c r="QAB172" s="287"/>
      <c r="QAD172" s="286"/>
      <c r="QAE172" s="237"/>
      <c r="QAF172" s="287"/>
      <c r="QAH172" s="286"/>
      <c r="QAI172" s="237"/>
      <c r="QAJ172" s="287"/>
      <c r="QAL172" s="286"/>
      <c r="QAM172" s="237"/>
      <c r="QAN172" s="287"/>
      <c r="QAP172" s="286"/>
      <c r="QAQ172" s="237"/>
      <c r="QAR172" s="287"/>
      <c r="QAT172" s="286"/>
      <c r="QAU172" s="237"/>
      <c r="QAV172" s="287"/>
      <c r="QAX172" s="286"/>
      <c r="QAY172" s="237"/>
      <c r="QAZ172" s="287"/>
      <c r="QBB172" s="286"/>
      <c r="QBC172" s="237"/>
      <c r="QBD172" s="287"/>
      <c r="QBF172" s="286"/>
      <c r="QBG172" s="237"/>
      <c r="QBH172" s="287"/>
      <c r="QBJ172" s="286"/>
      <c r="QBK172" s="237"/>
      <c r="QBL172" s="287"/>
      <c r="QBN172" s="286"/>
      <c r="QBO172" s="237"/>
      <c r="QBP172" s="287"/>
      <c r="QBR172" s="286"/>
      <c r="QBS172" s="237"/>
      <c r="QBT172" s="287"/>
      <c r="QBV172" s="286"/>
      <c r="QBW172" s="237"/>
      <c r="QBX172" s="287"/>
      <c r="QBZ172" s="286"/>
      <c r="QCA172" s="237"/>
      <c r="QCB172" s="287"/>
      <c r="QCD172" s="286"/>
      <c r="QCE172" s="237"/>
      <c r="QCF172" s="287"/>
      <c r="QCH172" s="286"/>
      <c r="QCI172" s="237"/>
      <c r="QCJ172" s="287"/>
      <c r="QCL172" s="286"/>
      <c r="QCM172" s="237"/>
      <c r="QCN172" s="287"/>
      <c r="QCP172" s="286"/>
      <c r="QCQ172" s="237"/>
      <c r="QCR172" s="287"/>
      <c r="QCT172" s="286"/>
      <c r="QCU172" s="237"/>
      <c r="QCV172" s="287"/>
      <c r="QCX172" s="286"/>
      <c r="QCY172" s="237"/>
      <c r="QCZ172" s="287"/>
      <c r="QDB172" s="286"/>
      <c r="QDC172" s="237"/>
      <c r="QDD172" s="287"/>
      <c r="QDF172" s="286"/>
      <c r="QDG172" s="237"/>
      <c r="QDH172" s="287"/>
      <c r="QDJ172" s="286"/>
      <c r="QDK172" s="237"/>
      <c r="QDL172" s="287"/>
      <c r="QDN172" s="286"/>
      <c r="QDO172" s="237"/>
      <c r="QDP172" s="287"/>
      <c r="QDR172" s="286"/>
      <c r="QDS172" s="237"/>
      <c r="QDT172" s="287"/>
      <c r="QDV172" s="286"/>
      <c r="QDW172" s="237"/>
      <c r="QDX172" s="287"/>
      <c r="QDZ172" s="286"/>
      <c r="QEA172" s="237"/>
      <c r="QEB172" s="287"/>
      <c r="QED172" s="286"/>
      <c r="QEE172" s="237"/>
      <c r="QEF172" s="287"/>
      <c r="QEH172" s="286"/>
      <c r="QEI172" s="237"/>
      <c r="QEJ172" s="287"/>
      <c r="QEL172" s="286"/>
      <c r="QEM172" s="237"/>
      <c r="QEN172" s="287"/>
      <c r="QEP172" s="286"/>
      <c r="QEQ172" s="237"/>
      <c r="QER172" s="287"/>
      <c r="QET172" s="286"/>
      <c r="QEU172" s="237"/>
      <c r="QEV172" s="287"/>
      <c r="QEX172" s="286"/>
      <c r="QEY172" s="237"/>
      <c r="QEZ172" s="287"/>
      <c r="QFB172" s="286"/>
      <c r="QFC172" s="237"/>
      <c r="QFD172" s="287"/>
      <c r="QFF172" s="286"/>
      <c r="QFG172" s="237"/>
      <c r="QFH172" s="287"/>
      <c r="QFJ172" s="286"/>
      <c r="QFK172" s="237"/>
      <c r="QFL172" s="287"/>
      <c r="QFN172" s="286"/>
      <c r="QFO172" s="237"/>
      <c r="QFP172" s="287"/>
      <c r="QFR172" s="286"/>
      <c r="QFS172" s="237"/>
      <c r="QFT172" s="287"/>
      <c r="QFV172" s="286"/>
      <c r="QFW172" s="237"/>
      <c r="QFX172" s="287"/>
      <c r="QFZ172" s="286"/>
      <c r="QGA172" s="237"/>
      <c r="QGB172" s="287"/>
      <c r="QGD172" s="286"/>
      <c r="QGE172" s="237"/>
      <c r="QGF172" s="287"/>
      <c r="QGH172" s="286"/>
      <c r="QGI172" s="237"/>
      <c r="QGJ172" s="287"/>
      <c r="QGL172" s="286"/>
      <c r="QGM172" s="237"/>
      <c r="QGN172" s="287"/>
      <c r="QGP172" s="286"/>
      <c r="QGQ172" s="237"/>
      <c r="QGR172" s="287"/>
      <c r="QGT172" s="286"/>
      <c r="QGU172" s="237"/>
      <c r="QGV172" s="287"/>
      <c r="QGX172" s="286"/>
      <c r="QGY172" s="237"/>
      <c r="QGZ172" s="287"/>
      <c r="QHB172" s="286"/>
      <c r="QHC172" s="237"/>
      <c r="QHD172" s="287"/>
      <c r="QHF172" s="286"/>
      <c r="QHG172" s="237"/>
      <c r="QHH172" s="287"/>
      <c r="QHJ172" s="286"/>
      <c r="QHK172" s="237"/>
      <c r="QHL172" s="287"/>
      <c r="QHN172" s="286"/>
      <c r="QHO172" s="237"/>
      <c r="QHP172" s="287"/>
      <c r="QHR172" s="286"/>
      <c r="QHS172" s="237"/>
      <c r="QHT172" s="287"/>
      <c r="QHV172" s="286"/>
      <c r="QHW172" s="237"/>
      <c r="QHX172" s="287"/>
      <c r="QHZ172" s="286"/>
      <c r="QIA172" s="237"/>
      <c r="QIB172" s="287"/>
      <c r="QID172" s="286"/>
      <c r="QIE172" s="237"/>
      <c r="QIF172" s="287"/>
      <c r="QIH172" s="286"/>
      <c r="QII172" s="237"/>
      <c r="QIJ172" s="287"/>
      <c r="QIL172" s="286"/>
      <c r="QIM172" s="237"/>
      <c r="QIN172" s="287"/>
      <c r="QIP172" s="286"/>
      <c r="QIQ172" s="237"/>
      <c r="QIR172" s="287"/>
      <c r="QIT172" s="286"/>
      <c r="QIU172" s="237"/>
      <c r="QIV172" s="287"/>
      <c r="QIX172" s="286"/>
      <c r="QIY172" s="237"/>
      <c r="QIZ172" s="287"/>
      <c r="QJB172" s="286"/>
      <c r="QJC172" s="237"/>
      <c r="QJD172" s="287"/>
      <c r="QJF172" s="286"/>
      <c r="QJG172" s="237"/>
      <c r="QJH172" s="287"/>
      <c r="QJJ172" s="286"/>
      <c r="QJK172" s="237"/>
      <c r="QJL172" s="287"/>
      <c r="QJN172" s="286"/>
      <c r="QJO172" s="237"/>
      <c r="QJP172" s="287"/>
      <c r="QJR172" s="286"/>
      <c r="QJS172" s="237"/>
      <c r="QJT172" s="287"/>
      <c r="QJV172" s="286"/>
      <c r="QJW172" s="237"/>
      <c r="QJX172" s="287"/>
      <c r="QJZ172" s="286"/>
      <c r="QKA172" s="237"/>
      <c r="QKB172" s="287"/>
      <c r="QKD172" s="286"/>
      <c r="QKE172" s="237"/>
      <c r="QKF172" s="287"/>
      <c r="QKH172" s="286"/>
      <c r="QKI172" s="237"/>
      <c r="QKJ172" s="287"/>
      <c r="QKL172" s="286"/>
      <c r="QKM172" s="237"/>
      <c r="QKN172" s="287"/>
      <c r="QKP172" s="286"/>
      <c r="QKQ172" s="237"/>
      <c r="QKR172" s="287"/>
      <c r="QKT172" s="286"/>
      <c r="QKU172" s="237"/>
      <c r="QKV172" s="287"/>
      <c r="QKX172" s="286"/>
      <c r="QKY172" s="237"/>
      <c r="QKZ172" s="287"/>
      <c r="QLB172" s="286"/>
      <c r="QLC172" s="237"/>
      <c r="QLD172" s="287"/>
      <c r="QLF172" s="286"/>
      <c r="QLG172" s="237"/>
      <c r="QLH172" s="287"/>
      <c r="QLJ172" s="286"/>
      <c r="QLK172" s="237"/>
      <c r="QLL172" s="287"/>
      <c r="QLN172" s="286"/>
      <c r="QLO172" s="237"/>
      <c r="QLP172" s="287"/>
      <c r="QLR172" s="286"/>
      <c r="QLS172" s="237"/>
      <c r="QLT172" s="287"/>
      <c r="QLV172" s="286"/>
      <c r="QLW172" s="237"/>
      <c r="QLX172" s="287"/>
      <c r="QLZ172" s="286"/>
      <c r="QMA172" s="237"/>
      <c r="QMB172" s="287"/>
      <c r="QMD172" s="286"/>
      <c r="QME172" s="237"/>
      <c r="QMF172" s="287"/>
      <c r="QMH172" s="286"/>
      <c r="QMI172" s="237"/>
      <c r="QMJ172" s="287"/>
      <c r="QML172" s="286"/>
      <c r="QMM172" s="237"/>
      <c r="QMN172" s="287"/>
      <c r="QMP172" s="286"/>
      <c r="QMQ172" s="237"/>
      <c r="QMR172" s="287"/>
      <c r="QMT172" s="286"/>
      <c r="QMU172" s="237"/>
      <c r="QMV172" s="287"/>
      <c r="QMX172" s="286"/>
      <c r="QMY172" s="237"/>
      <c r="QMZ172" s="287"/>
      <c r="QNB172" s="286"/>
      <c r="QNC172" s="237"/>
      <c r="QND172" s="287"/>
      <c r="QNF172" s="286"/>
      <c r="QNG172" s="237"/>
      <c r="QNH172" s="287"/>
      <c r="QNJ172" s="286"/>
      <c r="QNK172" s="237"/>
      <c r="QNL172" s="287"/>
      <c r="QNN172" s="286"/>
      <c r="QNO172" s="237"/>
      <c r="QNP172" s="287"/>
      <c r="QNR172" s="286"/>
      <c r="QNS172" s="237"/>
      <c r="QNT172" s="287"/>
      <c r="QNV172" s="286"/>
      <c r="QNW172" s="237"/>
      <c r="QNX172" s="287"/>
      <c r="QNZ172" s="286"/>
      <c r="QOA172" s="237"/>
      <c r="QOB172" s="287"/>
      <c r="QOD172" s="286"/>
      <c r="QOE172" s="237"/>
      <c r="QOF172" s="287"/>
      <c r="QOH172" s="286"/>
      <c r="QOI172" s="237"/>
      <c r="QOJ172" s="287"/>
      <c r="QOL172" s="286"/>
      <c r="QOM172" s="237"/>
      <c r="QON172" s="287"/>
      <c r="QOP172" s="286"/>
      <c r="QOQ172" s="237"/>
      <c r="QOR172" s="287"/>
      <c r="QOT172" s="286"/>
      <c r="QOU172" s="237"/>
      <c r="QOV172" s="287"/>
      <c r="QOX172" s="286"/>
      <c r="QOY172" s="237"/>
      <c r="QOZ172" s="287"/>
      <c r="QPB172" s="286"/>
      <c r="QPC172" s="237"/>
      <c r="QPD172" s="287"/>
      <c r="QPF172" s="286"/>
      <c r="QPG172" s="237"/>
      <c r="QPH172" s="287"/>
      <c r="QPJ172" s="286"/>
      <c r="QPK172" s="237"/>
      <c r="QPL172" s="287"/>
      <c r="QPN172" s="286"/>
      <c r="QPO172" s="237"/>
      <c r="QPP172" s="287"/>
      <c r="QPR172" s="286"/>
      <c r="QPS172" s="237"/>
      <c r="QPT172" s="287"/>
      <c r="QPV172" s="286"/>
      <c r="QPW172" s="237"/>
      <c r="QPX172" s="287"/>
      <c r="QPZ172" s="286"/>
      <c r="QQA172" s="237"/>
      <c r="QQB172" s="287"/>
      <c r="QQD172" s="286"/>
      <c r="QQE172" s="237"/>
      <c r="QQF172" s="287"/>
      <c r="QQH172" s="286"/>
      <c r="QQI172" s="237"/>
      <c r="QQJ172" s="287"/>
      <c r="QQL172" s="286"/>
      <c r="QQM172" s="237"/>
      <c r="QQN172" s="287"/>
      <c r="QQP172" s="286"/>
      <c r="QQQ172" s="237"/>
      <c r="QQR172" s="287"/>
      <c r="QQT172" s="286"/>
      <c r="QQU172" s="237"/>
      <c r="QQV172" s="287"/>
      <c r="QQX172" s="286"/>
      <c r="QQY172" s="237"/>
      <c r="QQZ172" s="287"/>
      <c r="QRB172" s="286"/>
      <c r="QRC172" s="237"/>
      <c r="QRD172" s="287"/>
      <c r="QRF172" s="286"/>
      <c r="QRG172" s="237"/>
      <c r="QRH172" s="287"/>
      <c r="QRJ172" s="286"/>
      <c r="QRK172" s="237"/>
      <c r="QRL172" s="287"/>
      <c r="QRN172" s="286"/>
      <c r="QRO172" s="237"/>
      <c r="QRP172" s="287"/>
      <c r="QRR172" s="286"/>
      <c r="QRS172" s="237"/>
      <c r="QRT172" s="287"/>
      <c r="QRV172" s="286"/>
      <c r="QRW172" s="237"/>
      <c r="QRX172" s="287"/>
      <c r="QRZ172" s="286"/>
      <c r="QSA172" s="237"/>
      <c r="QSB172" s="287"/>
      <c r="QSD172" s="286"/>
      <c r="QSE172" s="237"/>
      <c r="QSF172" s="287"/>
      <c r="QSH172" s="286"/>
      <c r="QSI172" s="237"/>
      <c r="QSJ172" s="287"/>
      <c r="QSL172" s="286"/>
      <c r="QSM172" s="237"/>
      <c r="QSN172" s="287"/>
      <c r="QSP172" s="286"/>
      <c r="QSQ172" s="237"/>
      <c r="QSR172" s="287"/>
      <c r="QST172" s="286"/>
      <c r="QSU172" s="237"/>
      <c r="QSV172" s="287"/>
      <c r="QSX172" s="286"/>
      <c r="QSY172" s="237"/>
      <c r="QSZ172" s="287"/>
      <c r="QTB172" s="286"/>
      <c r="QTC172" s="237"/>
      <c r="QTD172" s="287"/>
      <c r="QTF172" s="286"/>
      <c r="QTG172" s="237"/>
      <c r="QTH172" s="287"/>
      <c r="QTJ172" s="286"/>
      <c r="QTK172" s="237"/>
      <c r="QTL172" s="287"/>
      <c r="QTN172" s="286"/>
      <c r="QTO172" s="237"/>
      <c r="QTP172" s="287"/>
      <c r="QTR172" s="286"/>
      <c r="QTS172" s="237"/>
      <c r="QTT172" s="287"/>
      <c r="QTV172" s="286"/>
      <c r="QTW172" s="237"/>
      <c r="QTX172" s="287"/>
      <c r="QTZ172" s="286"/>
      <c r="QUA172" s="237"/>
      <c r="QUB172" s="287"/>
      <c r="QUD172" s="286"/>
      <c r="QUE172" s="237"/>
      <c r="QUF172" s="287"/>
      <c r="QUH172" s="286"/>
      <c r="QUI172" s="237"/>
      <c r="QUJ172" s="287"/>
      <c r="QUL172" s="286"/>
      <c r="QUM172" s="237"/>
      <c r="QUN172" s="287"/>
      <c r="QUP172" s="286"/>
      <c r="QUQ172" s="237"/>
      <c r="QUR172" s="287"/>
      <c r="QUT172" s="286"/>
      <c r="QUU172" s="237"/>
      <c r="QUV172" s="287"/>
      <c r="QUX172" s="286"/>
      <c r="QUY172" s="237"/>
      <c r="QUZ172" s="287"/>
      <c r="QVB172" s="286"/>
      <c r="QVC172" s="237"/>
      <c r="QVD172" s="287"/>
      <c r="QVF172" s="286"/>
      <c r="QVG172" s="237"/>
      <c r="QVH172" s="287"/>
      <c r="QVJ172" s="286"/>
      <c r="QVK172" s="237"/>
      <c r="QVL172" s="287"/>
      <c r="QVN172" s="286"/>
      <c r="QVO172" s="237"/>
      <c r="QVP172" s="287"/>
      <c r="QVR172" s="286"/>
      <c r="QVS172" s="237"/>
      <c r="QVT172" s="287"/>
      <c r="QVV172" s="286"/>
      <c r="QVW172" s="237"/>
      <c r="QVX172" s="287"/>
      <c r="QVZ172" s="286"/>
      <c r="QWA172" s="237"/>
      <c r="QWB172" s="287"/>
      <c r="QWD172" s="286"/>
      <c r="QWE172" s="237"/>
      <c r="QWF172" s="287"/>
      <c r="QWH172" s="286"/>
      <c r="QWI172" s="237"/>
      <c r="QWJ172" s="287"/>
      <c r="QWL172" s="286"/>
      <c r="QWM172" s="237"/>
      <c r="QWN172" s="287"/>
      <c r="QWP172" s="286"/>
      <c r="QWQ172" s="237"/>
      <c r="QWR172" s="287"/>
      <c r="QWT172" s="286"/>
      <c r="QWU172" s="237"/>
      <c r="QWV172" s="287"/>
      <c r="QWX172" s="286"/>
      <c r="QWY172" s="237"/>
      <c r="QWZ172" s="287"/>
      <c r="QXB172" s="286"/>
      <c r="QXC172" s="237"/>
      <c r="QXD172" s="287"/>
      <c r="QXF172" s="286"/>
      <c r="QXG172" s="237"/>
      <c r="QXH172" s="287"/>
      <c r="QXJ172" s="286"/>
      <c r="QXK172" s="237"/>
      <c r="QXL172" s="287"/>
      <c r="QXN172" s="286"/>
      <c r="QXO172" s="237"/>
      <c r="QXP172" s="287"/>
      <c r="QXR172" s="286"/>
      <c r="QXS172" s="237"/>
      <c r="QXT172" s="287"/>
      <c r="QXV172" s="286"/>
      <c r="QXW172" s="237"/>
      <c r="QXX172" s="287"/>
      <c r="QXZ172" s="286"/>
      <c r="QYA172" s="237"/>
      <c r="QYB172" s="287"/>
      <c r="QYD172" s="286"/>
      <c r="QYE172" s="237"/>
      <c r="QYF172" s="287"/>
      <c r="QYH172" s="286"/>
      <c r="QYI172" s="237"/>
      <c r="QYJ172" s="287"/>
      <c r="QYL172" s="286"/>
      <c r="QYM172" s="237"/>
      <c r="QYN172" s="287"/>
      <c r="QYP172" s="286"/>
      <c r="QYQ172" s="237"/>
      <c r="QYR172" s="287"/>
      <c r="QYT172" s="286"/>
      <c r="QYU172" s="237"/>
      <c r="QYV172" s="287"/>
      <c r="QYX172" s="286"/>
      <c r="QYY172" s="237"/>
      <c r="QYZ172" s="287"/>
      <c r="QZB172" s="286"/>
      <c r="QZC172" s="237"/>
      <c r="QZD172" s="287"/>
      <c r="QZF172" s="286"/>
      <c r="QZG172" s="237"/>
      <c r="QZH172" s="287"/>
      <c r="QZJ172" s="286"/>
      <c r="QZK172" s="237"/>
      <c r="QZL172" s="287"/>
      <c r="QZN172" s="286"/>
      <c r="QZO172" s="237"/>
      <c r="QZP172" s="287"/>
      <c r="QZR172" s="286"/>
      <c r="QZS172" s="237"/>
      <c r="QZT172" s="287"/>
      <c r="QZV172" s="286"/>
      <c r="QZW172" s="237"/>
      <c r="QZX172" s="287"/>
      <c r="QZZ172" s="286"/>
      <c r="RAA172" s="237"/>
      <c r="RAB172" s="287"/>
      <c r="RAD172" s="286"/>
      <c r="RAE172" s="237"/>
      <c r="RAF172" s="287"/>
      <c r="RAH172" s="286"/>
      <c r="RAI172" s="237"/>
      <c r="RAJ172" s="287"/>
      <c r="RAL172" s="286"/>
      <c r="RAM172" s="237"/>
      <c r="RAN172" s="287"/>
      <c r="RAP172" s="286"/>
      <c r="RAQ172" s="237"/>
      <c r="RAR172" s="287"/>
      <c r="RAT172" s="286"/>
      <c r="RAU172" s="237"/>
      <c r="RAV172" s="287"/>
      <c r="RAX172" s="286"/>
      <c r="RAY172" s="237"/>
      <c r="RAZ172" s="287"/>
      <c r="RBB172" s="286"/>
      <c r="RBC172" s="237"/>
      <c r="RBD172" s="287"/>
      <c r="RBF172" s="286"/>
      <c r="RBG172" s="237"/>
      <c r="RBH172" s="287"/>
      <c r="RBJ172" s="286"/>
      <c r="RBK172" s="237"/>
      <c r="RBL172" s="287"/>
      <c r="RBN172" s="286"/>
      <c r="RBO172" s="237"/>
      <c r="RBP172" s="287"/>
      <c r="RBR172" s="286"/>
      <c r="RBS172" s="237"/>
      <c r="RBT172" s="287"/>
      <c r="RBV172" s="286"/>
      <c r="RBW172" s="237"/>
      <c r="RBX172" s="287"/>
      <c r="RBZ172" s="286"/>
      <c r="RCA172" s="237"/>
      <c r="RCB172" s="287"/>
      <c r="RCD172" s="286"/>
      <c r="RCE172" s="237"/>
      <c r="RCF172" s="287"/>
      <c r="RCH172" s="286"/>
      <c r="RCI172" s="237"/>
      <c r="RCJ172" s="287"/>
      <c r="RCL172" s="286"/>
      <c r="RCM172" s="237"/>
      <c r="RCN172" s="287"/>
      <c r="RCP172" s="286"/>
      <c r="RCQ172" s="237"/>
      <c r="RCR172" s="287"/>
      <c r="RCT172" s="286"/>
      <c r="RCU172" s="237"/>
      <c r="RCV172" s="287"/>
      <c r="RCX172" s="286"/>
      <c r="RCY172" s="237"/>
      <c r="RCZ172" s="287"/>
      <c r="RDB172" s="286"/>
      <c r="RDC172" s="237"/>
      <c r="RDD172" s="287"/>
      <c r="RDF172" s="286"/>
      <c r="RDG172" s="237"/>
      <c r="RDH172" s="287"/>
      <c r="RDJ172" s="286"/>
      <c r="RDK172" s="237"/>
      <c r="RDL172" s="287"/>
      <c r="RDN172" s="286"/>
      <c r="RDO172" s="237"/>
      <c r="RDP172" s="287"/>
      <c r="RDR172" s="286"/>
      <c r="RDS172" s="237"/>
      <c r="RDT172" s="287"/>
      <c r="RDV172" s="286"/>
      <c r="RDW172" s="237"/>
      <c r="RDX172" s="287"/>
      <c r="RDZ172" s="286"/>
      <c r="REA172" s="237"/>
      <c r="REB172" s="287"/>
      <c r="RED172" s="286"/>
      <c r="REE172" s="237"/>
      <c r="REF172" s="287"/>
      <c r="REH172" s="286"/>
      <c r="REI172" s="237"/>
      <c r="REJ172" s="287"/>
      <c r="REL172" s="286"/>
      <c r="REM172" s="237"/>
      <c r="REN172" s="287"/>
      <c r="REP172" s="286"/>
      <c r="REQ172" s="237"/>
      <c r="RER172" s="287"/>
      <c r="RET172" s="286"/>
      <c r="REU172" s="237"/>
      <c r="REV172" s="287"/>
      <c r="REX172" s="286"/>
      <c r="REY172" s="237"/>
      <c r="REZ172" s="287"/>
      <c r="RFB172" s="286"/>
      <c r="RFC172" s="237"/>
      <c r="RFD172" s="287"/>
      <c r="RFF172" s="286"/>
      <c r="RFG172" s="237"/>
      <c r="RFH172" s="287"/>
      <c r="RFJ172" s="286"/>
      <c r="RFK172" s="237"/>
      <c r="RFL172" s="287"/>
      <c r="RFN172" s="286"/>
      <c r="RFO172" s="237"/>
      <c r="RFP172" s="287"/>
      <c r="RFR172" s="286"/>
      <c r="RFS172" s="237"/>
      <c r="RFT172" s="287"/>
      <c r="RFV172" s="286"/>
      <c r="RFW172" s="237"/>
      <c r="RFX172" s="287"/>
      <c r="RFZ172" s="286"/>
      <c r="RGA172" s="237"/>
      <c r="RGB172" s="287"/>
      <c r="RGD172" s="286"/>
      <c r="RGE172" s="237"/>
      <c r="RGF172" s="287"/>
      <c r="RGH172" s="286"/>
      <c r="RGI172" s="237"/>
      <c r="RGJ172" s="287"/>
      <c r="RGL172" s="286"/>
      <c r="RGM172" s="237"/>
      <c r="RGN172" s="287"/>
      <c r="RGP172" s="286"/>
      <c r="RGQ172" s="237"/>
      <c r="RGR172" s="287"/>
      <c r="RGT172" s="286"/>
      <c r="RGU172" s="237"/>
      <c r="RGV172" s="287"/>
      <c r="RGX172" s="286"/>
      <c r="RGY172" s="237"/>
      <c r="RGZ172" s="287"/>
      <c r="RHB172" s="286"/>
      <c r="RHC172" s="237"/>
      <c r="RHD172" s="287"/>
      <c r="RHF172" s="286"/>
      <c r="RHG172" s="237"/>
      <c r="RHH172" s="287"/>
      <c r="RHJ172" s="286"/>
      <c r="RHK172" s="237"/>
      <c r="RHL172" s="287"/>
      <c r="RHN172" s="286"/>
      <c r="RHO172" s="237"/>
      <c r="RHP172" s="287"/>
      <c r="RHR172" s="286"/>
      <c r="RHS172" s="237"/>
      <c r="RHT172" s="287"/>
      <c r="RHV172" s="286"/>
      <c r="RHW172" s="237"/>
      <c r="RHX172" s="287"/>
      <c r="RHZ172" s="286"/>
      <c r="RIA172" s="237"/>
      <c r="RIB172" s="287"/>
      <c r="RID172" s="286"/>
      <c r="RIE172" s="237"/>
      <c r="RIF172" s="287"/>
      <c r="RIH172" s="286"/>
      <c r="RII172" s="237"/>
      <c r="RIJ172" s="287"/>
      <c r="RIL172" s="286"/>
      <c r="RIM172" s="237"/>
      <c r="RIN172" s="287"/>
      <c r="RIP172" s="286"/>
      <c r="RIQ172" s="237"/>
      <c r="RIR172" s="287"/>
      <c r="RIT172" s="286"/>
      <c r="RIU172" s="237"/>
      <c r="RIV172" s="287"/>
      <c r="RIX172" s="286"/>
      <c r="RIY172" s="237"/>
      <c r="RIZ172" s="287"/>
      <c r="RJB172" s="286"/>
      <c r="RJC172" s="237"/>
      <c r="RJD172" s="287"/>
      <c r="RJF172" s="286"/>
      <c r="RJG172" s="237"/>
      <c r="RJH172" s="287"/>
      <c r="RJJ172" s="286"/>
      <c r="RJK172" s="237"/>
      <c r="RJL172" s="287"/>
      <c r="RJN172" s="286"/>
      <c r="RJO172" s="237"/>
      <c r="RJP172" s="287"/>
      <c r="RJR172" s="286"/>
      <c r="RJS172" s="237"/>
      <c r="RJT172" s="287"/>
      <c r="RJV172" s="286"/>
      <c r="RJW172" s="237"/>
      <c r="RJX172" s="287"/>
      <c r="RJZ172" s="286"/>
      <c r="RKA172" s="237"/>
      <c r="RKB172" s="287"/>
      <c r="RKD172" s="286"/>
      <c r="RKE172" s="237"/>
      <c r="RKF172" s="287"/>
      <c r="RKH172" s="286"/>
      <c r="RKI172" s="237"/>
      <c r="RKJ172" s="287"/>
      <c r="RKL172" s="286"/>
      <c r="RKM172" s="237"/>
      <c r="RKN172" s="287"/>
      <c r="RKP172" s="286"/>
      <c r="RKQ172" s="237"/>
      <c r="RKR172" s="287"/>
      <c r="RKT172" s="286"/>
      <c r="RKU172" s="237"/>
      <c r="RKV172" s="287"/>
      <c r="RKX172" s="286"/>
      <c r="RKY172" s="237"/>
      <c r="RKZ172" s="287"/>
      <c r="RLB172" s="286"/>
      <c r="RLC172" s="237"/>
      <c r="RLD172" s="287"/>
      <c r="RLF172" s="286"/>
      <c r="RLG172" s="237"/>
      <c r="RLH172" s="287"/>
      <c r="RLJ172" s="286"/>
      <c r="RLK172" s="237"/>
      <c r="RLL172" s="287"/>
      <c r="RLN172" s="286"/>
      <c r="RLO172" s="237"/>
      <c r="RLP172" s="287"/>
      <c r="RLR172" s="286"/>
      <c r="RLS172" s="237"/>
      <c r="RLT172" s="287"/>
      <c r="RLV172" s="286"/>
      <c r="RLW172" s="237"/>
      <c r="RLX172" s="287"/>
      <c r="RLZ172" s="286"/>
      <c r="RMA172" s="237"/>
      <c r="RMB172" s="287"/>
      <c r="RMD172" s="286"/>
      <c r="RME172" s="237"/>
      <c r="RMF172" s="287"/>
      <c r="RMH172" s="286"/>
      <c r="RMI172" s="237"/>
      <c r="RMJ172" s="287"/>
      <c r="RML172" s="286"/>
      <c r="RMM172" s="237"/>
      <c r="RMN172" s="287"/>
      <c r="RMP172" s="286"/>
      <c r="RMQ172" s="237"/>
      <c r="RMR172" s="287"/>
      <c r="RMT172" s="286"/>
      <c r="RMU172" s="237"/>
      <c r="RMV172" s="287"/>
      <c r="RMX172" s="286"/>
      <c r="RMY172" s="237"/>
      <c r="RMZ172" s="287"/>
      <c r="RNB172" s="286"/>
      <c r="RNC172" s="237"/>
      <c r="RND172" s="287"/>
      <c r="RNF172" s="286"/>
      <c r="RNG172" s="237"/>
      <c r="RNH172" s="287"/>
      <c r="RNJ172" s="286"/>
      <c r="RNK172" s="237"/>
      <c r="RNL172" s="287"/>
      <c r="RNN172" s="286"/>
      <c r="RNO172" s="237"/>
      <c r="RNP172" s="287"/>
      <c r="RNR172" s="286"/>
      <c r="RNS172" s="237"/>
      <c r="RNT172" s="287"/>
      <c r="RNV172" s="286"/>
      <c r="RNW172" s="237"/>
      <c r="RNX172" s="287"/>
      <c r="RNZ172" s="286"/>
      <c r="ROA172" s="237"/>
      <c r="ROB172" s="287"/>
      <c r="ROD172" s="286"/>
      <c r="ROE172" s="237"/>
      <c r="ROF172" s="287"/>
      <c r="ROH172" s="286"/>
      <c r="ROI172" s="237"/>
      <c r="ROJ172" s="287"/>
      <c r="ROL172" s="286"/>
      <c r="ROM172" s="237"/>
      <c r="RON172" s="287"/>
      <c r="ROP172" s="286"/>
      <c r="ROQ172" s="237"/>
      <c r="ROR172" s="287"/>
      <c r="ROT172" s="286"/>
      <c r="ROU172" s="237"/>
      <c r="ROV172" s="287"/>
      <c r="ROX172" s="286"/>
      <c r="ROY172" s="237"/>
      <c r="ROZ172" s="287"/>
      <c r="RPB172" s="286"/>
      <c r="RPC172" s="237"/>
      <c r="RPD172" s="287"/>
      <c r="RPF172" s="286"/>
      <c r="RPG172" s="237"/>
      <c r="RPH172" s="287"/>
      <c r="RPJ172" s="286"/>
      <c r="RPK172" s="237"/>
      <c r="RPL172" s="287"/>
      <c r="RPN172" s="286"/>
      <c r="RPO172" s="237"/>
      <c r="RPP172" s="287"/>
      <c r="RPR172" s="286"/>
      <c r="RPS172" s="237"/>
      <c r="RPT172" s="287"/>
      <c r="RPV172" s="286"/>
      <c r="RPW172" s="237"/>
      <c r="RPX172" s="287"/>
      <c r="RPZ172" s="286"/>
      <c r="RQA172" s="237"/>
      <c r="RQB172" s="287"/>
      <c r="RQD172" s="286"/>
      <c r="RQE172" s="237"/>
      <c r="RQF172" s="287"/>
      <c r="RQH172" s="286"/>
      <c r="RQI172" s="237"/>
      <c r="RQJ172" s="287"/>
      <c r="RQL172" s="286"/>
      <c r="RQM172" s="237"/>
      <c r="RQN172" s="287"/>
      <c r="RQP172" s="286"/>
      <c r="RQQ172" s="237"/>
      <c r="RQR172" s="287"/>
      <c r="RQT172" s="286"/>
      <c r="RQU172" s="237"/>
      <c r="RQV172" s="287"/>
      <c r="RQX172" s="286"/>
      <c r="RQY172" s="237"/>
      <c r="RQZ172" s="287"/>
      <c r="RRB172" s="286"/>
      <c r="RRC172" s="237"/>
      <c r="RRD172" s="287"/>
      <c r="RRF172" s="286"/>
      <c r="RRG172" s="237"/>
      <c r="RRH172" s="287"/>
      <c r="RRJ172" s="286"/>
      <c r="RRK172" s="237"/>
      <c r="RRL172" s="287"/>
      <c r="RRN172" s="286"/>
      <c r="RRO172" s="237"/>
      <c r="RRP172" s="287"/>
      <c r="RRR172" s="286"/>
      <c r="RRS172" s="237"/>
      <c r="RRT172" s="287"/>
      <c r="RRV172" s="286"/>
      <c r="RRW172" s="237"/>
      <c r="RRX172" s="287"/>
      <c r="RRZ172" s="286"/>
      <c r="RSA172" s="237"/>
      <c r="RSB172" s="287"/>
      <c r="RSD172" s="286"/>
      <c r="RSE172" s="237"/>
      <c r="RSF172" s="287"/>
      <c r="RSH172" s="286"/>
      <c r="RSI172" s="237"/>
      <c r="RSJ172" s="287"/>
      <c r="RSL172" s="286"/>
      <c r="RSM172" s="237"/>
      <c r="RSN172" s="287"/>
      <c r="RSP172" s="286"/>
      <c r="RSQ172" s="237"/>
      <c r="RSR172" s="287"/>
      <c r="RST172" s="286"/>
      <c r="RSU172" s="237"/>
      <c r="RSV172" s="287"/>
      <c r="RSX172" s="286"/>
      <c r="RSY172" s="237"/>
      <c r="RSZ172" s="287"/>
      <c r="RTB172" s="286"/>
      <c r="RTC172" s="237"/>
      <c r="RTD172" s="287"/>
      <c r="RTF172" s="286"/>
      <c r="RTG172" s="237"/>
      <c r="RTH172" s="287"/>
      <c r="RTJ172" s="286"/>
      <c r="RTK172" s="237"/>
      <c r="RTL172" s="287"/>
      <c r="RTN172" s="286"/>
      <c r="RTO172" s="237"/>
      <c r="RTP172" s="287"/>
      <c r="RTR172" s="286"/>
      <c r="RTS172" s="237"/>
      <c r="RTT172" s="287"/>
      <c r="RTV172" s="286"/>
      <c r="RTW172" s="237"/>
      <c r="RTX172" s="287"/>
      <c r="RTZ172" s="286"/>
      <c r="RUA172" s="237"/>
      <c r="RUB172" s="287"/>
      <c r="RUD172" s="286"/>
      <c r="RUE172" s="237"/>
      <c r="RUF172" s="287"/>
      <c r="RUH172" s="286"/>
      <c r="RUI172" s="237"/>
      <c r="RUJ172" s="287"/>
      <c r="RUL172" s="286"/>
      <c r="RUM172" s="237"/>
      <c r="RUN172" s="287"/>
      <c r="RUP172" s="286"/>
      <c r="RUQ172" s="237"/>
      <c r="RUR172" s="287"/>
      <c r="RUT172" s="286"/>
      <c r="RUU172" s="237"/>
      <c r="RUV172" s="287"/>
      <c r="RUX172" s="286"/>
      <c r="RUY172" s="237"/>
      <c r="RUZ172" s="287"/>
      <c r="RVB172" s="286"/>
      <c r="RVC172" s="237"/>
      <c r="RVD172" s="287"/>
      <c r="RVF172" s="286"/>
      <c r="RVG172" s="237"/>
      <c r="RVH172" s="287"/>
      <c r="RVJ172" s="286"/>
      <c r="RVK172" s="237"/>
      <c r="RVL172" s="287"/>
      <c r="RVN172" s="286"/>
      <c r="RVO172" s="237"/>
      <c r="RVP172" s="287"/>
      <c r="RVR172" s="286"/>
      <c r="RVS172" s="237"/>
      <c r="RVT172" s="287"/>
      <c r="RVV172" s="286"/>
      <c r="RVW172" s="237"/>
      <c r="RVX172" s="287"/>
      <c r="RVZ172" s="286"/>
      <c r="RWA172" s="237"/>
      <c r="RWB172" s="287"/>
      <c r="RWD172" s="286"/>
      <c r="RWE172" s="237"/>
      <c r="RWF172" s="287"/>
      <c r="RWH172" s="286"/>
      <c r="RWI172" s="237"/>
      <c r="RWJ172" s="287"/>
      <c r="RWL172" s="286"/>
      <c r="RWM172" s="237"/>
      <c r="RWN172" s="287"/>
      <c r="RWP172" s="286"/>
      <c r="RWQ172" s="237"/>
      <c r="RWR172" s="287"/>
      <c r="RWT172" s="286"/>
      <c r="RWU172" s="237"/>
      <c r="RWV172" s="287"/>
      <c r="RWX172" s="286"/>
      <c r="RWY172" s="237"/>
      <c r="RWZ172" s="287"/>
      <c r="RXB172" s="286"/>
      <c r="RXC172" s="237"/>
      <c r="RXD172" s="287"/>
      <c r="RXF172" s="286"/>
      <c r="RXG172" s="237"/>
      <c r="RXH172" s="287"/>
      <c r="RXJ172" s="286"/>
      <c r="RXK172" s="237"/>
      <c r="RXL172" s="287"/>
      <c r="RXN172" s="286"/>
      <c r="RXO172" s="237"/>
      <c r="RXP172" s="287"/>
      <c r="RXR172" s="286"/>
      <c r="RXS172" s="237"/>
      <c r="RXT172" s="287"/>
      <c r="RXV172" s="286"/>
      <c r="RXW172" s="237"/>
      <c r="RXX172" s="287"/>
      <c r="RXZ172" s="286"/>
      <c r="RYA172" s="237"/>
      <c r="RYB172" s="287"/>
      <c r="RYD172" s="286"/>
      <c r="RYE172" s="237"/>
      <c r="RYF172" s="287"/>
      <c r="RYH172" s="286"/>
      <c r="RYI172" s="237"/>
      <c r="RYJ172" s="287"/>
      <c r="RYL172" s="286"/>
      <c r="RYM172" s="237"/>
      <c r="RYN172" s="287"/>
      <c r="RYP172" s="286"/>
      <c r="RYQ172" s="237"/>
      <c r="RYR172" s="287"/>
      <c r="RYT172" s="286"/>
      <c r="RYU172" s="237"/>
      <c r="RYV172" s="287"/>
      <c r="RYX172" s="286"/>
      <c r="RYY172" s="237"/>
      <c r="RYZ172" s="287"/>
      <c r="RZB172" s="286"/>
      <c r="RZC172" s="237"/>
      <c r="RZD172" s="287"/>
      <c r="RZF172" s="286"/>
      <c r="RZG172" s="237"/>
      <c r="RZH172" s="287"/>
      <c r="RZJ172" s="286"/>
      <c r="RZK172" s="237"/>
      <c r="RZL172" s="287"/>
      <c r="RZN172" s="286"/>
      <c r="RZO172" s="237"/>
      <c r="RZP172" s="287"/>
      <c r="RZR172" s="286"/>
      <c r="RZS172" s="237"/>
      <c r="RZT172" s="287"/>
      <c r="RZV172" s="286"/>
      <c r="RZW172" s="237"/>
      <c r="RZX172" s="287"/>
      <c r="RZZ172" s="286"/>
      <c r="SAA172" s="237"/>
      <c r="SAB172" s="287"/>
      <c r="SAD172" s="286"/>
      <c r="SAE172" s="237"/>
      <c r="SAF172" s="287"/>
      <c r="SAH172" s="286"/>
      <c r="SAI172" s="237"/>
      <c r="SAJ172" s="287"/>
      <c r="SAL172" s="286"/>
      <c r="SAM172" s="237"/>
      <c r="SAN172" s="287"/>
      <c r="SAP172" s="286"/>
      <c r="SAQ172" s="237"/>
      <c r="SAR172" s="287"/>
      <c r="SAT172" s="286"/>
      <c r="SAU172" s="237"/>
      <c r="SAV172" s="287"/>
      <c r="SAX172" s="286"/>
      <c r="SAY172" s="237"/>
      <c r="SAZ172" s="287"/>
      <c r="SBB172" s="286"/>
      <c r="SBC172" s="237"/>
      <c r="SBD172" s="287"/>
      <c r="SBF172" s="286"/>
      <c r="SBG172" s="237"/>
      <c r="SBH172" s="287"/>
      <c r="SBJ172" s="286"/>
      <c r="SBK172" s="237"/>
      <c r="SBL172" s="287"/>
      <c r="SBN172" s="286"/>
      <c r="SBO172" s="237"/>
      <c r="SBP172" s="287"/>
      <c r="SBR172" s="286"/>
      <c r="SBS172" s="237"/>
      <c r="SBT172" s="287"/>
      <c r="SBV172" s="286"/>
      <c r="SBW172" s="237"/>
      <c r="SBX172" s="287"/>
      <c r="SBZ172" s="286"/>
      <c r="SCA172" s="237"/>
      <c r="SCB172" s="287"/>
      <c r="SCD172" s="286"/>
      <c r="SCE172" s="237"/>
      <c r="SCF172" s="287"/>
      <c r="SCH172" s="286"/>
      <c r="SCI172" s="237"/>
      <c r="SCJ172" s="287"/>
      <c r="SCL172" s="286"/>
      <c r="SCM172" s="237"/>
      <c r="SCN172" s="287"/>
      <c r="SCP172" s="286"/>
      <c r="SCQ172" s="237"/>
      <c r="SCR172" s="287"/>
      <c r="SCT172" s="286"/>
      <c r="SCU172" s="237"/>
      <c r="SCV172" s="287"/>
      <c r="SCX172" s="286"/>
      <c r="SCY172" s="237"/>
      <c r="SCZ172" s="287"/>
      <c r="SDB172" s="286"/>
      <c r="SDC172" s="237"/>
      <c r="SDD172" s="287"/>
      <c r="SDF172" s="286"/>
      <c r="SDG172" s="237"/>
      <c r="SDH172" s="287"/>
      <c r="SDJ172" s="286"/>
      <c r="SDK172" s="237"/>
      <c r="SDL172" s="287"/>
      <c r="SDN172" s="286"/>
      <c r="SDO172" s="237"/>
      <c r="SDP172" s="287"/>
      <c r="SDR172" s="286"/>
      <c r="SDS172" s="237"/>
      <c r="SDT172" s="287"/>
      <c r="SDV172" s="286"/>
      <c r="SDW172" s="237"/>
      <c r="SDX172" s="287"/>
      <c r="SDZ172" s="286"/>
      <c r="SEA172" s="237"/>
      <c r="SEB172" s="287"/>
      <c r="SED172" s="286"/>
      <c r="SEE172" s="237"/>
      <c r="SEF172" s="287"/>
      <c r="SEH172" s="286"/>
      <c r="SEI172" s="237"/>
      <c r="SEJ172" s="287"/>
      <c r="SEL172" s="286"/>
      <c r="SEM172" s="237"/>
      <c r="SEN172" s="287"/>
      <c r="SEP172" s="286"/>
      <c r="SEQ172" s="237"/>
      <c r="SER172" s="287"/>
      <c r="SET172" s="286"/>
      <c r="SEU172" s="237"/>
      <c r="SEV172" s="287"/>
      <c r="SEX172" s="286"/>
      <c r="SEY172" s="237"/>
      <c r="SEZ172" s="287"/>
      <c r="SFB172" s="286"/>
      <c r="SFC172" s="237"/>
      <c r="SFD172" s="287"/>
      <c r="SFF172" s="286"/>
      <c r="SFG172" s="237"/>
      <c r="SFH172" s="287"/>
      <c r="SFJ172" s="286"/>
      <c r="SFK172" s="237"/>
      <c r="SFL172" s="287"/>
      <c r="SFN172" s="286"/>
      <c r="SFO172" s="237"/>
      <c r="SFP172" s="287"/>
      <c r="SFR172" s="286"/>
      <c r="SFS172" s="237"/>
      <c r="SFT172" s="287"/>
      <c r="SFV172" s="286"/>
      <c r="SFW172" s="237"/>
      <c r="SFX172" s="287"/>
      <c r="SFZ172" s="286"/>
      <c r="SGA172" s="237"/>
      <c r="SGB172" s="287"/>
      <c r="SGD172" s="286"/>
      <c r="SGE172" s="237"/>
      <c r="SGF172" s="287"/>
      <c r="SGH172" s="286"/>
      <c r="SGI172" s="237"/>
      <c r="SGJ172" s="287"/>
      <c r="SGL172" s="286"/>
      <c r="SGM172" s="237"/>
      <c r="SGN172" s="287"/>
      <c r="SGP172" s="286"/>
      <c r="SGQ172" s="237"/>
      <c r="SGR172" s="287"/>
      <c r="SGT172" s="286"/>
      <c r="SGU172" s="237"/>
      <c r="SGV172" s="287"/>
      <c r="SGX172" s="286"/>
      <c r="SGY172" s="237"/>
      <c r="SGZ172" s="287"/>
      <c r="SHB172" s="286"/>
      <c r="SHC172" s="237"/>
      <c r="SHD172" s="287"/>
      <c r="SHF172" s="286"/>
      <c r="SHG172" s="237"/>
      <c r="SHH172" s="287"/>
      <c r="SHJ172" s="286"/>
      <c r="SHK172" s="237"/>
      <c r="SHL172" s="287"/>
      <c r="SHN172" s="286"/>
      <c r="SHO172" s="237"/>
      <c r="SHP172" s="287"/>
      <c r="SHR172" s="286"/>
      <c r="SHS172" s="237"/>
      <c r="SHT172" s="287"/>
      <c r="SHV172" s="286"/>
      <c r="SHW172" s="237"/>
      <c r="SHX172" s="287"/>
      <c r="SHZ172" s="286"/>
      <c r="SIA172" s="237"/>
      <c r="SIB172" s="287"/>
      <c r="SID172" s="286"/>
      <c r="SIE172" s="237"/>
      <c r="SIF172" s="287"/>
      <c r="SIH172" s="286"/>
      <c r="SII172" s="237"/>
      <c r="SIJ172" s="287"/>
      <c r="SIL172" s="286"/>
      <c r="SIM172" s="237"/>
      <c r="SIN172" s="287"/>
      <c r="SIP172" s="286"/>
      <c r="SIQ172" s="237"/>
      <c r="SIR172" s="287"/>
      <c r="SIT172" s="286"/>
      <c r="SIU172" s="237"/>
      <c r="SIV172" s="287"/>
      <c r="SIX172" s="286"/>
      <c r="SIY172" s="237"/>
      <c r="SIZ172" s="287"/>
      <c r="SJB172" s="286"/>
      <c r="SJC172" s="237"/>
      <c r="SJD172" s="287"/>
      <c r="SJF172" s="286"/>
      <c r="SJG172" s="237"/>
      <c r="SJH172" s="287"/>
      <c r="SJJ172" s="286"/>
      <c r="SJK172" s="237"/>
      <c r="SJL172" s="287"/>
      <c r="SJN172" s="286"/>
      <c r="SJO172" s="237"/>
      <c r="SJP172" s="287"/>
      <c r="SJR172" s="286"/>
      <c r="SJS172" s="237"/>
      <c r="SJT172" s="287"/>
      <c r="SJV172" s="286"/>
      <c r="SJW172" s="237"/>
      <c r="SJX172" s="287"/>
      <c r="SJZ172" s="286"/>
      <c r="SKA172" s="237"/>
      <c r="SKB172" s="287"/>
      <c r="SKD172" s="286"/>
      <c r="SKE172" s="237"/>
      <c r="SKF172" s="287"/>
      <c r="SKH172" s="286"/>
      <c r="SKI172" s="237"/>
      <c r="SKJ172" s="287"/>
      <c r="SKL172" s="286"/>
      <c r="SKM172" s="237"/>
      <c r="SKN172" s="287"/>
      <c r="SKP172" s="286"/>
      <c r="SKQ172" s="237"/>
      <c r="SKR172" s="287"/>
      <c r="SKT172" s="286"/>
      <c r="SKU172" s="237"/>
      <c r="SKV172" s="287"/>
      <c r="SKX172" s="286"/>
      <c r="SKY172" s="237"/>
      <c r="SKZ172" s="287"/>
      <c r="SLB172" s="286"/>
      <c r="SLC172" s="237"/>
      <c r="SLD172" s="287"/>
      <c r="SLF172" s="286"/>
      <c r="SLG172" s="237"/>
      <c r="SLH172" s="287"/>
      <c r="SLJ172" s="286"/>
      <c r="SLK172" s="237"/>
      <c r="SLL172" s="287"/>
      <c r="SLN172" s="286"/>
      <c r="SLO172" s="237"/>
      <c r="SLP172" s="287"/>
      <c r="SLR172" s="286"/>
      <c r="SLS172" s="237"/>
      <c r="SLT172" s="287"/>
      <c r="SLV172" s="286"/>
      <c r="SLW172" s="237"/>
      <c r="SLX172" s="287"/>
      <c r="SLZ172" s="286"/>
      <c r="SMA172" s="237"/>
      <c r="SMB172" s="287"/>
      <c r="SMD172" s="286"/>
      <c r="SME172" s="237"/>
      <c r="SMF172" s="287"/>
      <c r="SMH172" s="286"/>
      <c r="SMI172" s="237"/>
      <c r="SMJ172" s="287"/>
      <c r="SML172" s="286"/>
      <c r="SMM172" s="237"/>
      <c r="SMN172" s="287"/>
      <c r="SMP172" s="286"/>
      <c r="SMQ172" s="237"/>
      <c r="SMR172" s="287"/>
      <c r="SMT172" s="286"/>
      <c r="SMU172" s="237"/>
      <c r="SMV172" s="287"/>
      <c r="SMX172" s="286"/>
      <c r="SMY172" s="237"/>
      <c r="SMZ172" s="287"/>
      <c r="SNB172" s="286"/>
      <c r="SNC172" s="237"/>
      <c r="SND172" s="287"/>
      <c r="SNF172" s="286"/>
      <c r="SNG172" s="237"/>
      <c r="SNH172" s="287"/>
      <c r="SNJ172" s="286"/>
      <c r="SNK172" s="237"/>
      <c r="SNL172" s="287"/>
      <c r="SNN172" s="286"/>
      <c r="SNO172" s="237"/>
      <c r="SNP172" s="287"/>
      <c r="SNR172" s="286"/>
      <c r="SNS172" s="237"/>
      <c r="SNT172" s="287"/>
      <c r="SNV172" s="286"/>
      <c r="SNW172" s="237"/>
      <c r="SNX172" s="287"/>
      <c r="SNZ172" s="286"/>
      <c r="SOA172" s="237"/>
      <c r="SOB172" s="287"/>
      <c r="SOD172" s="286"/>
      <c r="SOE172" s="237"/>
      <c r="SOF172" s="287"/>
      <c r="SOH172" s="286"/>
      <c r="SOI172" s="237"/>
      <c r="SOJ172" s="287"/>
      <c r="SOL172" s="286"/>
      <c r="SOM172" s="237"/>
      <c r="SON172" s="287"/>
      <c r="SOP172" s="286"/>
      <c r="SOQ172" s="237"/>
      <c r="SOR172" s="287"/>
      <c r="SOT172" s="286"/>
      <c r="SOU172" s="237"/>
      <c r="SOV172" s="287"/>
      <c r="SOX172" s="286"/>
      <c r="SOY172" s="237"/>
      <c r="SOZ172" s="287"/>
      <c r="SPB172" s="286"/>
      <c r="SPC172" s="237"/>
      <c r="SPD172" s="287"/>
      <c r="SPF172" s="286"/>
      <c r="SPG172" s="237"/>
      <c r="SPH172" s="287"/>
      <c r="SPJ172" s="286"/>
      <c r="SPK172" s="237"/>
      <c r="SPL172" s="287"/>
      <c r="SPN172" s="286"/>
      <c r="SPO172" s="237"/>
      <c r="SPP172" s="287"/>
      <c r="SPR172" s="286"/>
      <c r="SPS172" s="237"/>
      <c r="SPT172" s="287"/>
      <c r="SPV172" s="286"/>
      <c r="SPW172" s="237"/>
      <c r="SPX172" s="287"/>
      <c r="SPZ172" s="286"/>
      <c r="SQA172" s="237"/>
      <c r="SQB172" s="287"/>
      <c r="SQD172" s="286"/>
      <c r="SQE172" s="237"/>
      <c r="SQF172" s="287"/>
      <c r="SQH172" s="286"/>
      <c r="SQI172" s="237"/>
      <c r="SQJ172" s="287"/>
      <c r="SQL172" s="286"/>
      <c r="SQM172" s="237"/>
      <c r="SQN172" s="287"/>
      <c r="SQP172" s="286"/>
      <c r="SQQ172" s="237"/>
      <c r="SQR172" s="287"/>
      <c r="SQT172" s="286"/>
      <c r="SQU172" s="237"/>
      <c r="SQV172" s="287"/>
      <c r="SQX172" s="286"/>
      <c r="SQY172" s="237"/>
      <c r="SQZ172" s="287"/>
      <c r="SRB172" s="286"/>
      <c r="SRC172" s="237"/>
      <c r="SRD172" s="287"/>
      <c r="SRF172" s="286"/>
      <c r="SRG172" s="237"/>
      <c r="SRH172" s="287"/>
      <c r="SRJ172" s="286"/>
      <c r="SRK172" s="237"/>
      <c r="SRL172" s="287"/>
      <c r="SRN172" s="286"/>
      <c r="SRO172" s="237"/>
      <c r="SRP172" s="287"/>
      <c r="SRR172" s="286"/>
      <c r="SRS172" s="237"/>
      <c r="SRT172" s="287"/>
      <c r="SRV172" s="286"/>
      <c r="SRW172" s="237"/>
      <c r="SRX172" s="287"/>
      <c r="SRZ172" s="286"/>
      <c r="SSA172" s="237"/>
      <c r="SSB172" s="287"/>
      <c r="SSD172" s="286"/>
      <c r="SSE172" s="237"/>
      <c r="SSF172" s="287"/>
      <c r="SSH172" s="286"/>
      <c r="SSI172" s="237"/>
      <c r="SSJ172" s="287"/>
      <c r="SSL172" s="286"/>
      <c r="SSM172" s="237"/>
      <c r="SSN172" s="287"/>
      <c r="SSP172" s="286"/>
      <c r="SSQ172" s="237"/>
      <c r="SSR172" s="287"/>
      <c r="SST172" s="286"/>
      <c r="SSU172" s="237"/>
      <c r="SSV172" s="287"/>
      <c r="SSX172" s="286"/>
      <c r="SSY172" s="237"/>
      <c r="SSZ172" s="287"/>
      <c r="STB172" s="286"/>
      <c r="STC172" s="237"/>
      <c r="STD172" s="287"/>
      <c r="STF172" s="286"/>
      <c r="STG172" s="237"/>
      <c r="STH172" s="287"/>
      <c r="STJ172" s="286"/>
      <c r="STK172" s="237"/>
      <c r="STL172" s="287"/>
      <c r="STN172" s="286"/>
      <c r="STO172" s="237"/>
      <c r="STP172" s="287"/>
      <c r="STR172" s="286"/>
      <c r="STS172" s="237"/>
      <c r="STT172" s="287"/>
      <c r="STV172" s="286"/>
      <c r="STW172" s="237"/>
      <c r="STX172" s="287"/>
      <c r="STZ172" s="286"/>
      <c r="SUA172" s="237"/>
      <c r="SUB172" s="287"/>
      <c r="SUD172" s="286"/>
      <c r="SUE172" s="237"/>
      <c r="SUF172" s="287"/>
      <c r="SUH172" s="286"/>
      <c r="SUI172" s="237"/>
      <c r="SUJ172" s="287"/>
      <c r="SUL172" s="286"/>
      <c r="SUM172" s="237"/>
      <c r="SUN172" s="287"/>
      <c r="SUP172" s="286"/>
      <c r="SUQ172" s="237"/>
      <c r="SUR172" s="287"/>
      <c r="SUT172" s="286"/>
      <c r="SUU172" s="237"/>
      <c r="SUV172" s="287"/>
      <c r="SUX172" s="286"/>
      <c r="SUY172" s="237"/>
      <c r="SUZ172" s="287"/>
      <c r="SVB172" s="286"/>
      <c r="SVC172" s="237"/>
      <c r="SVD172" s="287"/>
      <c r="SVF172" s="286"/>
      <c r="SVG172" s="237"/>
      <c r="SVH172" s="287"/>
      <c r="SVJ172" s="286"/>
      <c r="SVK172" s="237"/>
      <c r="SVL172" s="287"/>
      <c r="SVN172" s="286"/>
      <c r="SVO172" s="237"/>
      <c r="SVP172" s="287"/>
      <c r="SVR172" s="286"/>
      <c r="SVS172" s="237"/>
      <c r="SVT172" s="287"/>
      <c r="SVV172" s="286"/>
      <c r="SVW172" s="237"/>
      <c r="SVX172" s="287"/>
      <c r="SVZ172" s="286"/>
      <c r="SWA172" s="237"/>
      <c r="SWB172" s="287"/>
      <c r="SWD172" s="286"/>
      <c r="SWE172" s="237"/>
      <c r="SWF172" s="287"/>
      <c r="SWH172" s="286"/>
      <c r="SWI172" s="237"/>
      <c r="SWJ172" s="287"/>
      <c r="SWL172" s="286"/>
      <c r="SWM172" s="237"/>
      <c r="SWN172" s="287"/>
      <c r="SWP172" s="286"/>
      <c r="SWQ172" s="237"/>
      <c r="SWR172" s="287"/>
      <c r="SWT172" s="286"/>
      <c r="SWU172" s="237"/>
      <c r="SWV172" s="287"/>
      <c r="SWX172" s="286"/>
      <c r="SWY172" s="237"/>
      <c r="SWZ172" s="287"/>
      <c r="SXB172" s="286"/>
      <c r="SXC172" s="237"/>
      <c r="SXD172" s="287"/>
      <c r="SXF172" s="286"/>
      <c r="SXG172" s="237"/>
      <c r="SXH172" s="287"/>
      <c r="SXJ172" s="286"/>
      <c r="SXK172" s="237"/>
      <c r="SXL172" s="287"/>
      <c r="SXN172" s="286"/>
      <c r="SXO172" s="237"/>
      <c r="SXP172" s="287"/>
      <c r="SXR172" s="286"/>
      <c r="SXS172" s="237"/>
      <c r="SXT172" s="287"/>
      <c r="SXV172" s="286"/>
      <c r="SXW172" s="237"/>
      <c r="SXX172" s="287"/>
      <c r="SXZ172" s="286"/>
      <c r="SYA172" s="237"/>
      <c r="SYB172" s="287"/>
      <c r="SYD172" s="286"/>
      <c r="SYE172" s="237"/>
      <c r="SYF172" s="287"/>
      <c r="SYH172" s="286"/>
      <c r="SYI172" s="237"/>
      <c r="SYJ172" s="287"/>
      <c r="SYL172" s="286"/>
      <c r="SYM172" s="237"/>
      <c r="SYN172" s="287"/>
      <c r="SYP172" s="286"/>
      <c r="SYQ172" s="237"/>
      <c r="SYR172" s="287"/>
      <c r="SYT172" s="286"/>
      <c r="SYU172" s="237"/>
      <c r="SYV172" s="287"/>
      <c r="SYX172" s="286"/>
      <c r="SYY172" s="237"/>
      <c r="SYZ172" s="287"/>
      <c r="SZB172" s="286"/>
      <c r="SZC172" s="237"/>
      <c r="SZD172" s="287"/>
      <c r="SZF172" s="286"/>
      <c r="SZG172" s="237"/>
      <c r="SZH172" s="287"/>
      <c r="SZJ172" s="286"/>
      <c r="SZK172" s="237"/>
      <c r="SZL172" s="287"/>
      <c r="SZN172" s="286"/>
      <c r="SZO172" s="237"/>
      <c r="SZP172" s="287"/>
      <c r="SZR172" s="286"/>
      <c r="SZS172" s="237"/>
      <c r="SZT172" s="287"/>
      <c r="SZV172" s="286"/>
      <c r="SZW172" s="237"/>
      <c r="SZX172" s="287"/>
      <c r="SZZ172" s="286"/>
      <c r="TAA172" s="237"/>
      <c r="TAB172" s="287"/>
      <c r="TAD172" s="286"/>
      <c r="TAE172" s="237"/>
      <c r="TAF172" s="287"/>
      <c r="TAH172" s="286"/>
      <c r="TAI172" s="237"/>
      <c r="TAJ172" s="287"/>
      <c r="TAL172" s="286"/>
      <c r="TAM172" s="237"/>
      <c r="TAN172" s="287"/>
      <c r="TAP172" s="286"/>
      <c r="TAQ172" s="237"/>
      <c r="TAR172" s="287"/>
      <c r="TAT172" s="286"/>
      <c r="TAU172" s="237"/>
      <c r="TAV172" s="287"/>
      <c r="TAX172" s="286"/>
      <c r="TAY172" s="237"/>
      <c r="TAZ172" s="287"/>
      <c r="TBB172" s="286"/>
      <c r="TBC172" s="237"/>
      <c r="TBD172" s="287"/>
      <c r="TBF172" s="286"/>
      <c r="TBG172" s="237"/>
      <c r="TBH172" s="287"/>
      <c r="TBJ172" s="286"/>
      <c r="TBK172" s="237"/>
      <c r="TBL172" s="287"/>
      <c r="TBN172" s="286"/>
      <c r="TBO172" s="237"/>
      <c r="TBP172" s="287"/>
      <c r="TBR172" s="286"/>
      <c r="TBS172" s="237"/>
      <c r="TBT172" s="287"/>
      <c r="TBV172" s="286"/>
      <c r="TBW172" s="237"/>
      <c r="TBX172" s="287"/>
      <c r="TBZ172" s="286"/>
      <c r="TCA172" s="237"/>
      <c r="TCB172" s="287"/>
      <c r="TCD172" s="286"/>
      <c r="TCE172" s="237"/>
      <c r="TCF172" s="287"/>
      <c r="TCH172" s="286"/>
      <c r="TCI172" s="237"/>
      <c r="TCJ172" s="287"/>
      <c r="TCL172" s="286"/>
      <c r="TCM172" s="237"/>
      <c r="TCN172" s="287"/>
      <c r="TCP172" s="286"/>
      <c r="TCQ172" s="237"/>
      <c r="TCR172" s="287"/>
      <c r="TCT172" s="286"/>
      <c r="TCU172" s="237"/>
      <c r="TCV172" s="287"/>
      <c r="TCX172" s="286"/>
      <c r="TCY172" s="237"/>
      <c r="TCZ172" s="287"/>
      <c r="TDB172" s="286"/>
      <c r="TDC172" s="237"/>
      <c r="TDD172" s="287"/>
      <c r="TDF172" s="286"/>
      <c r="TDG172" s="237"/>
      <c r="TDH172" s="287"/>
      <c r="TDJ172" s="286"/>
      <c r="TDK172" s="237"/>
      <c r="TDL172" s="287"/>
      <c r="TDN172" s="286"/>
      <c r="TDO172" s="237"/>
      <c r="TDP172" s="287"/>
      <c r="TDR172" s="286"/>
      <c r="TDS172" s="237"/>
      <c r="TDT172" s="287"/>
      <c r="TDV172" s="286"/>
      <c r="TDW172" s="237"/>
      <c r="TDX172" s="287"/>
      <c r="TDZ172" s="286"/>
      <c r="TEA172" s="237"/>
      <c r="TEB172" s="287"/>
      <c r="TED172" s="286"/>
      <c r="TEE172" s="237"/>
      <c r="TEF172" s="287"/>
      <c r="TEH172" s="286"/>
      <c r="TEI172" s="237"/>
      <c r="TEJ172" s="287"/>
      <c r="TEL172" s="286"/>
      <c r="TEM172" s="237"/>
      <c r="TEN172" s="287"/>
      <c r="TEP172" s="286"/>
      <c r="TEQ172" s="237"/>
      <c r="TER172" s="287"/>
      <c r="TET172" s="286"/>
      <c r="TEU172" s="237"/>
      <c r="TEV172" s="287"/>
      <c r="TEX172" s="286"/>
      <c r="TEY172" s="237"/>
      <c r="TEZ172" s="287"/>
      <c r="TFB172" s="286"/>
      <c r="TFC172" s="237"/>
      <c r="TFD172" s="287"/>
      <c r="TFF172" s="286"/>
      <c r="TFG172" s="237"/>
      <c r="TFH172" s="287"/>
      <c r="TFJ172" s="286"/>
      <c r="TFK172" s="237"/>
      <c r="TFL172" s="287"/>
      <c r="TFN172" s="286"/>
      <c r="TFO172" s="237"/>
      <c r="TFP172" s="287"/>
      <c r="TFR172" s="286"/>
      <c r="TFS172" s="237"/>
      <c r="TFT172" s="287"/>
      <c r="TFV172" s="286"/>
      <c r="TFW172" s="237"/>
      <c r="TFX172" s="287"/>
      <c r="TFZ172" s="286"/>
      <c r="TGA172" s="237"/>
      <c r="TGB172" s="287"/>
      <c r="TGD172" s="286"/>
      <c r="TGE172" s="237"/>
      <c r="TGF172" s="287"/>
      <c r="TGH172" s="286"/>
      <c r="TGI172" s="237"/>
      <c r="TGJ172" s="287"/>
      <c r="TGL172" s="286"/>
      <c r="TGM172" s="237"/>
      <c r="TGN172" s="287"/>
      <c r="TGP172" s="286"/>
      <c r="TGQ172" s="237"/>
      <c r="TGR172" s="287"/>
      <c r="TGT172" s="286"/>
      <c r="TGU172" s="237"/>
      <c r="TGV172" s="287"/>
      <c r="TGX172" s="286"/>
      <c r="TGY172" s="237"/>
      <c r="TGZ172" s="287"/>
      <c r="THB172" s="286"/>
      <c r="THC172" s="237"/>
      <c r="THD172" s="287"/>
      <c r="THF172" s="286"/>
      <c r="THG172" s="237"/>
      <c r="THH172" s="287"/>
      <c r="THJ172" s="286"/>
      <c r="THK172" s="237"/>
      <c r="THL172" s="287"/>
      <c r="THN172" s="286"/>
      <c r="THO172" s="237"/>
      <c r="THP172" s="287"/>
      <c r="THR172" s="286"/>
      <c r="THS172" s="237"/>
      <c r="THT172" s="287"/>
      <c r="THV172" s="286"/>
      <c r="THW172" s="237"/>
      <c r="THX172" s="287"/>
      <c r="THZ172" s="286"/>
      <c r="TIA172" s="237"/>
      <c r="TIB172" s="287"/>
      <c r="TID172" s="286"/>
      <c r="TIE172" s="237"/>
      <c r="TIF172" s="287"/>
      <c r="TIH172" s="286"/>
      <c r="TII172" s="237"/>
      <c r="TIJ172" s="287"/>
      <c r="TIL172" s="286"/>
      <c r="TIM172" s="237"/>
      <c r="TIN172" s="287"/>
      <c r="TIP172" s="286"/>
      <c r="TIQ172" s="237"/>
      <c r="TIR172" s="287"/>
      <c r="TIT172" s="286"/>
      <c r="TIU172" s="237"/>
      <c r="TIV172" s="287"/>
      <c r="TIX172" s="286"/>
      <c r="TIY172" s="237"/>
      <c r="TIZ172" s="287"/>
      <c r="TJB172" s="286"/>
      <c r="TJC172" s="237"/>
      <c r="TJD172" s="287"/>
      <c r="TJF172" s="286"/>
      <c r="TJG172" s="237"/>
      <c r="TJH172" s="287"/>
      <c r="TJJ172" s="286"/>
      <c r="TJK172" s="237"/>
      <c r="TJL172" s="287"/>
      <c r="TJN172" s="286"/>
      <c r="TJO172" s="237"/>
      <c r="TJP172" s="287"/>
      <c r="TJR172" s="286"/>
      <c r="TJS172" s="237"/>
      <c r="TJT172" s="287"/>
      <c r="TJV172" s="286"/>
      <c r="TJW172" s="237"/>
      <c r="TJX172" s="287"/>
      <c r="TJZ172" s="286"/>
      <c r="TKA172" s="237"/>
      <c r="TKB172" s="287"/>
      <c r="TKD172" s="286"/>
      <c r="TKE172" s="237"/>
      <c r="TKF172" s="287"/>
      <c r="TKH172" s="286"/>
      <c r="TKI172" s="237"/>
      <c r="TKJ172" s="287"/>
      <c r="TKL172" s="286"/>
      <c r="TKM172" s="237"/>
      <c r="TKN172" s="287"/>
      <c r="TKP172" s="286"/>
      <c r="TKQ172" s="237"/>
      <c r="TKR172" s="287"/>
      <c r="TKT172" s="286"/>
      <c r="TKU172" s="237"/>
      <c r="TKV172" s="287"/>
      <c r="TKX172" s="286"/>
      <c r="TKY172" s="237"/>
      <c r="TKZ172" s="287"/>
      <c r="TLB172" s="286"/>
      <c r="TLC172" s="237"/>
      <c r="TLD172" s="287"/>
      <c r="TLF172" s="286"/>
      <c r="TLG172" s="237"/>
      <c r="TLH172" s="287"/>
      <c r="TLJ172" s="286"/>
      <c r="TLK172" s="237"/>
      <c r="TLL172" s="287"/>
      <c r="TLN172" s="286"/>
      <c r="TLO172" s="237"/>
      <c r="TLP172" s="287"/>
      <c r="TLR172" s="286"/>
      <c r="TLS172" s="237"/>
      <c r="TLT172" s="287"/>
      <c r="TLV172" s="286"/>
      <c r="TLW172" s="237"/>
      <c r="TLX172" s="287"/>
      <c r="TLZ172" s="286"/>
      <c r="TMA172" s="237"/>
      <c r="TMB172" s="287"/>
      <c r="TMD172" s="286"/>
      <c r="TME172" s="237"/>
      <c r="TMF172" s="287"/>
      <c r="TMH172" s="286"/>
      <c r="TMI172" s="237"/>
      <c r="TMJ172" s="287"/>
      <c r="TML172" s="286"/>
      <c r="TMM172" s="237"/>
      <c r="TMN172" s="287"/>
      <c r="TMP172" s="286"/>
      <c r="TMQ172" s="237"/>
      <c r="TMR172" s="287"/>
      <c r="TMT172" s="286"/>
      <c r="TMU172" s="237"/>
      <c r="TMV172" s="287"/>
      <c r="TMX172" s="286"/>
      <c r="TMY172" s="237"/>
      <c r="TMZ172" s="287"/>
      <c r="TNB172" s="286"/>
      <c r="TNC172" s="237"/>
      <c r="TND172" s="287"/>
      <c r="TNF172" s="286"/>
      <c r="TNG172" s="237"/>
      <c r="TNH172" s="287"/>
      <c r="TNJ172" s="286"/>
      <c r="TNK172" s="237"/>
      <c r="TNL172" s="287"/>
      <c r="TNN172" s="286"/>
      <c r="TNO172" s="237"/>
      <c r="TNP172" s="287"/>
      <c r="TNR172" s="286"/>
      <c r="TNS172" s="237"/>
      <c r="TNT172" s="287"/>
      <c r="TNV172" s="286"/>
      <c r="TNW172" s="237"/>
      <c r="TNX172" s="287"/>
      <c r="TNZ172" s="286"/>
      <c r="TOA172" s="237"/>
      <c r="TOB172" s="287"/>
      <c r="TOD172" s="286"/>
      <c r="TOE172" s="237"/>
      <c r="TOF172" s="287"/>
      <c r="TOH172" s="286"/>
      <c r="TOI172" s="237"/>
      <c r="TOJ172" s="287"/>
      <c r="TOL172" s="286"/>
      <c r="TOM172" s="237"/>
      <c r="TON172" s="287"/>
      <c r="TOP172" s="286"/>
      <c r="TOQ172" s="237"/>
      <c r="TOR172" s="287"/>
      <c r="TOT172" s="286"/>
      <c r="TOU172" s="237"/>
      <c r="TOV172" s="287"/>
      <c r="TOX172" s="286"/>
      <c r="TOY172" s="237"/>
      <c r="TOZ172" s="287"/>
      <c r="TPB172" s="286"/>
      <c r="TPC172" s="237"/>
      <c r="TPD172" s="287"/>
      <c r="TPF172" s="286"/>
      <c r="TPG172" s="237"/>
      <c r="TPH172" s="287"/>
      <c r="TPJ172" s="286"/>
      <c r="TPK172" s="237"/>
      <c r="TPL172" s="287"/>
      <c r="TPN172" s="286"/>
      <c r="TPO172" s="237"/>
      <c r="TPP172" s="287"/>
      <c r="TPR172" s="286"/>
      <c r="TPS172" s="237"/>
      <c r="TPT172" s="287"/>
      <c r="TPV172" s="286"/>
      <c r="TPW172" s="237"/>
      <c r="TPX172" s="287"/>
      <c r="TPZ172" s="286"/>
      <c r="TQA172" s="237"/>
      <c r="TQB172" s="287"/>
      <c r="TQD172" s="286"/>
      <c r="TQE172" s="237"/>
      <c r="TQF172" s="287"/>
      <c r="TQH172" s="286"/>
      <c r="TQI172" s="237"/>
      <c r="TQJ172" s="287"/>
      <c r="TQL172" s="286"/>
      <c r="TQM172" s="237"/>
      <c r="TQN172" s="287"/>
      <c r="TQP172" s="286"/>
      <c r="TQQ172" s="237"/>
      <c r="TQR172" s="287"/>
      <c r="TQT172" s="286"/>
      <c r="TQU172" s="237"/>
      <c r="TQV172" s="287"/>
      <c r="TQX172" s="286"/>
      <c r="TQY172" s="237"/>
      <c r="TQZ172" s="287"/>
      <c r="TRB172" s="286"/>
      <c r="TRC172" s="237"/>
      <c r="TRD172" s="287"/>
      <c r="TRF172" s="286"/>
      <c r="TRG172" s="237"/>
      <c r="TRH172" s="287"/>
      <c r="TRJ172" s="286"/>
      <c r="TRK172" s="237"/>
      <c r="TRL172" s="287"/>
      <c r="TRN172" s="286"/>
      <c r="TRO172" s="237"/>
      <c r="TRP172" s="287"/>
      <c r="TRR172" s="286"/>
      <c r="TRS172" s="237"/>
      <c r="TRT172" s="287"/>
      <c r="TRV172" s="286"/>
      <c r="TRW172" s="237"/>
      <c r="TRX172" s="287"/>
      <c r="TRZ172" s="286"/>
      <c r="TSA172" s="237"/>
      <c r="TSB172" s="287"/>
      <c r="TSD172" s="286"/>
      <c r="TSE172" s="237"/>
      <c r="TSF172" s="287"/>
      <c r="TSH172" s="286"/>
      <c r="TSI172" s="237"/>
      <c r="TSJ172" s="287"/>
      <c r="TSL172" s="286"/>
      <c r="TSM172" s="237"/>
      <c r="TSN172" s="287"/>
      <c r="TSP172" s="286"/>
      <c r="TSQ172" s="237"/>
      <c r="TSR172" s="287"/>
      <c r="TST172" s="286"/>
      <c r="TSU172" s="237"/>
      <c r="TSV172" s="287"/>
      <c r="TSX172" s="286"/>
      <c r="TSY172" s="237"/>
      <c r="TSZ172" s="287"/>
      <c r="TTB172" s="286"/>
      <c r="TTC172" s="237"/>
      <c r="TTD172" s="287"/>
      <c r="TTF172" s="286"/>
      <c r="TTG172" s="237"/>
      <c r="TTH172" s="287"/>
      <c r="TTJ172" s="286"/>
      <c r="TTK172" s="237"/>
      <c r="TTL172" s="287"/>
      <c r="TTN172" s="286"/>
      <c r="TTO172" s="237"/>
      <c r="TTP172" s="287"/>
      <c r="TTR172" s="286"/>
      <c r="TTS172" s="237"/>
      <c r="TTT172" s="287"/>
      <c r="TTV172" s="286"/>
      <c r="TTW172" s="237"/>
      <c r="TTX172" s="287"/>
      <c r="TTZ172" s="286"/>
      <c r="TUA172" s="237"/>
      <c r="TUB172" s="287"/>
      <c r="TUD172" s="286"/>
      <c r="TUE172" s="237"/>
      <c r="TUF172" s="287"/>
      <c r="TUH172" s="286"/>
      <c r="TUI172" s="237"/>
      <c r="TUJ172" s="287"/>
      <c r="TUL172" s="286"/>
      <c r="TUM172" s="237"/>
      <c r="TUN172" s="287"/>
      <c r="TUP172" s="286"/>
      <c r="TUQ172" s="237"/>
      <c r="TUR172" s="287"/>
      <c r="TUT172" s="286"/>
      <c r="TUU172" s="237"/>
      <c r="TUV172" s="287"/>
      <c r="TUX172" s="286"/>
      <c r="TUY172" s="237"/>
      <c r="TUZ172" s="287"/>
      <c r="TVB172" s="286"/>
      <c r="TVC172" s="237"/>
      <c r="TVD172" s="287"/>
      <c r="TVF172" s="286"/>
      <c r="TVG172" s="237"/>
      <c r="TVH172" s="287"/>
      <c r="TVJ172" s="286"/>
      <c r="TVK172" s="237"/>
      <c r="TVL172" s="287"/>
      <c r="TVN172" s="286"/>
      <c r="TVO172" s="237"/>
      <c r="TVP172" s="287"/>
      <c r="TVR172" s="286"/>
      <c r="TVS172" s="237"/>
      <c r="TVT172" s="287"/>
      <c r="TVV172" s="286"/>
      <c r="TVW172" s="237"/>
      <c r="TVX172" s="287"/>
      <c r="TVZ172" s="286"/>
      <c r="TWA172" s="237"/>
      <c r="TWB172" s="287"/>
      <c r="TWD172" s="286"/>
      <c r="TWE172" s="237"/>
      <c r="TWF172" s="287"/>
      <c r="TWH172" s="286"/>
      <c r="TWI172" s="237"/>
      <c r="TWJ172" s="287"/>
      <c r="TWL172" s="286"/>
      <c r="TWM172" s="237"/>
      <c r="TWN172" s="287"/>
      <c r="TWP172" s="286"/>
      <c r="TWQ172" s="237"/>
      <c r="TWR172" s="287"/>
      <c r="TWT172" s="286"/>
      <c r="TWU172" s="237"/>
      <c r="TWV172" s="287"/>
      <c r="TWX172" s="286"/>
      <c r="TWY172" s="237"/>
      <c r="TWZ172" s="287"/>
      <c r="TXB172" s="286"/>
      <c r="TXC172" s="237"/>
      <c r="TXD172" s="287"/>
      <c r="TXF172" s="286"/>
      <c r="TXG172" s="237"/>
      <c r="TXH172" s="287"/>
      <c r="TXJ172" s="286"/>
      <c r="TXK172" s="237"/>
      <c r="TXL172" s="287"/>
      <c r="TXN172" s="286"/>
      <c r="TXO172" s="237"/>
      <c r="TXP172" s="287"/>
      <c r="TXR172" s="286"/>
      <c r="TXS172" s="237"/>
      <c r="TXT172" s="287"/>
      <c r="TXV172" s="286"/>
      <c r="TXW172" s="237"/>
      <c r="TXX172" s="287"/>
      <c r="TXZ172" s="286"/>
      <c r="TYA172" s="237"/>
      <c r="TYB172" s="287"/>
      <c r="TYD172" s="286"/>
      <c r="TYE172" s="237"/>
      <c r="TYF172" s="287"/>
      <c r="TYH172" s="286"/>
      <c r="TYI172" s="237"/>
      <c r="TYJ172" s="287"/>
      <c r="TYL172" s="286"/>
      <c r="TYM172" s="237"/>
      <c r="TYN172" s="287"/>
      <c r="TYP172" s="286"/>
      <c r="TYQ172" s="237"/>
      <c r="TYR172" s="287"/>
      <c r="TYT172" s="286"/>
      <c r="TYU172" s="237"/>
      <c r="TYV172" s="287"/>
      <c r="TYX172" s="286"/>
      <c r="TYY172" s="237"/>
      <c r="TYZ172" s="287"/>
      <c r="TZB172" s="286"/>
      <c r="TZC172" s="237"/>
      <c r="TZD172" s="287"/>
      <c r="TZF172" s="286"/>
      <c r="TZG172" s="237"/>
      <c r="TZH172" s="287"/>
      <c r="TZJ172" s="286"/>
      <c r="TZK172" s="237"/>
      <c r="TZL172" s="287"/>
      <c r="TZN172" s="286"/>
      <c r="TZO172" s="237"/>
      <c r="TZP172" s="287"/>
      <c r="TZR172" s="286"/>
      <c r="TZS172" s="237"/>
      <c r="TZT172" s="287"/>
      <c r="TZV172" s="286"/>
      <c r="TZW172" s="237"/>
      <c r="TZX172" s="287"/>
      <c r="TZZ172" s="286"/>
      <c r="UAA172" s="237"/>
      <c r="UAB172" s="287"/>
      <c r="UAD172" s="286"/>
      <c r="UAE172" s="237"/>
      <c r="UAF172" s="287"/>
      <c r="UAH172" s="286"/>
      <c r="UAI172" s="237"/>
      <c r="UAJ172" s="287"/>
      <c r="UAL172" s="286"/>
      <c r="UAM172" s="237"/>
      <c r="UAN172" s="287"/>
      <c r="UAP172" s="286"/>
      <c r="UAQ172" s="237"/>
      <c r="UAR172" s="287"/>
      <c r="UAT172" s="286"/>
      <c r="UAU172" s="237"/>
      <c r="UAV172" s="287"/>
      <c r="UAX172" s="286"/>
      <c r="UAY172" s="237"/>
      <c r="UAZ172" s="287"/>
      <c r="UBB172" s="286"/>
      <c r="UBC172" s="237"/>
      <c r="UBD172" s="287"/>
      <c r="UBF172" s="286"/>
      <c r="UBG172" s="237"/>
      <c r="UBH172" s="287"/>
      <c r="UBJ172" s="286"/>
      <c r="UBK172" s="237"/>
      <c r="UBL172" s="287"/>
      <c r="UBN172" s="286"/>
      <c r="UBO172" s="237"/>
      <c r="UBP172" s="287"/>
      <c r="UBR172" s="286"/>
      <c r="UBS172" s="237"/>
      <c r="UBT172" s="287"/>
      <c r="UBV172" s="286"/>
      <c r="UBW172" s="237"/>
      <c r="UBX172" s="287"/>
      <c r="UBZ172" s="286"/>
      <c r="UCA172" s="237"/>
      <c r="UCB172" s="287"/>
      <c r="UCD172" s="286"/>
      <c r="UCE172" s="237"/>
      <c r="UCF172" s="287"/>
      <c r="UCH172" s="286"/>
      <c r="UCI172" s="237"/>
      <c r="UCJ172" s="287"/>
      <c r="UCL172" s="286"/>
      <c r="UCM172" s="237"/>
      <c r="UCN172" s="287"/>
      <c r="UCP172" s="286"/>
      <c r="UCQ172" s="237"/>
      <c r="UCR172" s="287"/>
      <c r="UCT172" s="286"/>
      <c r="UCU172" s="237"/>
      <c r="UCV172" s="287"/>
      <c r="UCX172" s="286"/>
      <c r="UCY172" s="237"/>
      <c r="UCZ172" s="287"/>
      <c r="UDB172" s="286"/>
      <c r="UDC172" s="237"/>
      <c r="UDD172" s="287"/>
      <c r="UDF172" s="286"/>
      <c r="UDG172" s="237"/>
      <c r="UDH172" s="287"/>
      <c r="UDJ172" s="286"/>
      <c r="UDK172" s="237"/>
      <c r="UDL172" s="287"/>
      <c r="UDN172" s="286"/>
      <c r="UDO172" s="237"/>
      <c r="UDP172" s="287"/>
      <c r="UDR172" s="286"/>
      <c r="UDS172" s="237"/>
      <c r="UDT172" s="287"/>
      <c r="UDV172" s="286"/>
      <c r="UDW172" s="237"/>
      <c r="UDX172" s="287"/>
      <c r="UDZ172" s="286"/>
      <c r="UEA172" s="237"/>
      <c r="UEB172" s="287"/>
      <c r="UED172" s="286"/>
      <c r="UEE172" s="237"/>
      <c r="UEF172" s="287"/>
      <c r="UEH172" s="286"/>
      <c r="UEI172" s="237"/>
      <c r="UEJ172" s="287"/>
      <c r="UEL172" s="286"/>
      <c r="UEM172" s="237"/>
      <c r="UEN172" s="287"/>
      <c r="UEP172" s="286"/>
      <c r="UEQ172" s="237"/>
      <c r="UER172" s="287"/>
      <c r="UET172" s="286"/>
      <c r="UEU172" s="237"/>
      <c r="UEV172" s="287"/>
      <c r="UEX172" s="286"/>
      <c r="UEY172" s="237"/>
      <c r="UEZ172" s="287"/>
      <c r="UFB172" s="286"/>
      <c r="UFC172" s="237"/>
      <c r="UFD172" s="287"/>
      <c r="UFF172" s="286"/>
      <c r="UFG172" s="237"/>
      <c r="UFH172" s="287"/>
      <c r="UFJ172" s="286"/>
      <c r="UFK172" s="237"/>
      <c r="UFL172" s="287"/>
      <c r="UFN172" s="286"/>
      <c r="UFO172" s="237"/>
      <c r="UFP172" s="287"/>
      <c r="UFR172" s="286"/>
      <c r="UFS172" s="237"/>
      <c r="UFT172" s="287"/>
      <c r="UFV172" s="286"/>
      <c r="UFW172" s="237"/>
      <c r="UFX172" s="287"/>
      <c r="UFZ172" s="286"/>
      <c r="UGA172" s="237"/>
      <c r="UGB172" s="287"/>
      <c r="UGD172" s="286"/>
      <c r="UGE172" s="237"/>
      <c r="UGF172" s="287"/>
      <c r="UGH172" s="286"/>
      <c r="UGI172" s="237"/>
      <c r="UGJ172" s="287"/>
      <c r="UGL172" s="286"/>
      <c r="UGM172" s="237"/>
      <c r="UGN172" s="287"/>
      <c r="UGP172" s="286"/>
      <c r="UGQ172" s="237"/>
      <c r="UGR172" s="287"/>
      <c r="UGT172" s="286"/>
      <c r="UGU172" s="237"/>
      <c r="UGV172" s="287"/>
      <c r="UGX172" s="286"/>
      <c r="UGY172" s="237"/>
      <c r="UGZ172" s="287"/>
      <c r="UHB172" s="286"/>
      <c r="UHC172" s="237"/>
      <c r="UHD172" s="287"/>
      <c r="UHF172" s="286"/>
      <c r="UHG172" s="237"/>
      <c r="UHH172" s="287"/>
      <c r="UHJ172" s="286"/>
      <c r="UHK172" s="237"/>
      <c r="UHL172" s="287"/>
      <c r="UHN172" s="286"/>
      <c r="UHO172" s="237"/>
      <c r="UHP172" s="287"/>
      <c r="UHR172" s="286"/>
      <c r="UHS172" s="237"/>
      <c r="UHT172" s="287"/>
      <c r="UHV172" s="286"/>
      <c r="UHW172" s="237"/>
      <c r="UHX172" s="287"/>
      <c r="UHZ172" s="286"/>
      <c r="UIA172" s="237"/>
      <c r="UIB172" s="287"/>
      <c r="UID172" s="286"/>
      <c r="UIE172" s="237"/>
      <c r="UIF172" s="287"/>
      <c r="UIH172" s="286"/>
      <c r="UII172" s="237"/>
      <c r="UIJ172" s="287"/>
      <c r="UIL172" s="286"/>
      <c r="UIM172" s="237"/>
      <c r="UIN172" s="287"/>
      <c r="UIP172" s="286"/>
      <c r="UIQ172" s="237"/>
      <c r="UIR172" s="287"/>
      <c r="UIT172" s="286"/>
      <c r="UIU172" s="237"/>
      <c r="UIV172" s="287"/>
      <c r="UIX172" s="286"/>
      <c r="UIY172" s="237"/>
      <c r="UIZ172" s="287"/>
      <c r="UJB172" s="286"/>
      <c r="UJC172" s="237"/>
      <c r="UJD172" s="287"/>
      <c r="UJF172" s="286"/>
      <c r="UJG172" s="237"/>
      <c r="UJH172" s="287"/>
      <c r="UJJ172" s="286"/>
      <c r="UJK172" s="237"/>
      <c r="UJL172" s="287"/>
      <c r="UJN172" s="286"/>
      <c r="UJO172" s="237"/>
      <c r="UJP172" s="287"/>
      <c r="UJR172" s="286"/>
      <c r="UJS172" s="237"/>
      <c r="UJT172" s="287"/>
      <c r="UJV172" s="286"/>
      <c r="UJW172" s="237"/>
      <c r="UJX172" s="287"/>
      <c r="UJZ172" s="286"/>
      <c r="UKA172" s="237"/>
      <c r="UKB172" s="287"/>
      <c r="UKD172" s="286"/>
      <c r="UKE172" s="237"/>
      <c r="UKF172" s="287"/>
      <c r="UKH172" s="286"/>
      <c r="UKI172" s="237"/>
      <c r="UKJ172" s="287"/>
      <c r="UKL172" s="286"/>
      <c r="UKM172" s="237"/>
      <c r="UKN172" s="287"/>
      <c r="UKP172" s="286"/>
      <c r="UKQ172" s="237"/>
      <c r="UKR172" s="287"/>
      <c r="UKT172" s="286"/>
      <c r="UKU172" s="237"/>
      <c r="UKV172" s="287"/>
      <c r="UKX172" s="286"/>
      <c r="UKY172" s="237"/>
      <c r="UKZ172" s="287"/>
      <c r="ULB172" s="286"/>
      <c r="ULC172" s="237"/>
      <c r="ULD172" s="287"/>
      <c r="ULF172" s="286"/>
      <c r="ULG172" s="237"/>
      <c r="ULH172" s="287"/>
      <c r="ULJ172" s="286"/>
      <c r="ULK172" s="237"/>
      <c r="ULL172" s="287"/>
      <c r="ULN172" s="286"/>
      <c r="ULO172" s="237"/>
      <c r="ULP172" s="287"/>
      <c r="ULR172" s="286"/>
      <c r="ULS172" s="237"/>
      <c r="ULT172" s="287"/>
      <c r="ULV172" s="286"/>
      <c r="ULW172" s="237"/>
      <c r="ULX172" s="287"/>
      <c r="ULZ172" s="286"/>
      <c r="UMA172" s="237"/>
      <c r="UMB172" s="287"/>
      <c r="UMD172" s="286"/>
      <c r="UME172" s="237"/>
      <c r="UMF172" s="287"/>
      <c r="UMH172" s="286"/>
      <c r="UMI172" s="237"/>
      <c r="UMJ172" s="287"/>
      <c r="UML172" s="286"/>
      <c r="UMM172" s="237"/>
      <c r="UMN172" s="287"/>
      <c r="UMP172" s="286"/>
      <c r="UMQ172" s="237"/>
      <c r="UMR172" s="287"/>
      <c r="UMT172" s="286"/>
      <c r="UMU172" s="237"/>
      <c r="UMV172" s="287"/>
      <c r="UMX172" s="286"/>
      <c r="UMY172" s="237"/>
      <c r="UMZ172" s="287"/>
      <c r="UNB172" s="286"/>
      <c r="UNC172" s="237"/>
      <c r="UND172" s="287"/>
      <c r="UNF172" s="286"/>
      <c r="UNG172" s="237"/>
      <c r="UNH172" s="287"/>
      <c r="UNJ172" s="286"/>
      <c r="UNK172" s="237"/>
      <c r="UNL172" s="287"/>
      <c r="UNN172" s="286"/>
      <c r="UNO172" s="237"/>
      <c r="UNP172" s="287"/>
      <c r="UNR172" s="286"/>
      <c r="UNS172" s="237"/>
      <c r="UNT172" s="287"/>
      <c r="UNV172" s="286"/>
      <c r="UNW172" s="237"/>
      <c r="UNX172" s="287"/>
      <c r="UNZ172" s="286"/>
      <c r="UOA172" s="237"/>
      <c r="UOB172" s="287"/>
      <c r="UOD172" s="286"/>
      <c r="UOE172" s="237"/>
      <c r="UOF172" s="287"/>
      <c r="UOH172" s="286"/>
      <c r="UOI172" s="237"/>
      <c r="UOJ172" s="287"/>
      <c r="UOL172" s="286"/>
      <c r="UOM172" s="237"/>
      <c r="UON172" s="287"/>
      <c r="UOP172" s="286"/>
      <c r="UOQ172" s="237"/>
      <c r="UOR172" s="287"/>
      <c r="UOT172" s="286"/>
      <c r="UOU172" s="237"/>
      <c r="UOV172" s="287"/>
      <c r="UOX172" s="286"/>
      <c r="UOY172" s="237"/>
      <c r="UOZ172" s="287"/>
      <c r="UPB172" s="286"/>
      <c r="UPC172" s="237"/>
      <c r="UPD172" s="287"/>
      <c r="UPF172" s="286"/>
      <c r="UPG172" s="237"/>
      <c r="UPH172" s="287"/>
      <c r="UPJ172" s="286"/>
      <c r="UPK172" s="237"/>
      <c r="UPL172" s="287"/>
      <c r="UPN172" s="286"/>
      <c r="UPO172" s="237"/>
      <c r="UPP172" s="287"/>
      <c r="UPR172" s="286"/>
      <c r="UPS172" s="237"/>
      <c r="UPT172" s="287"/>
      <c r="UPV172" s="286"/>
      <c r="UPW172" s="237"/>
      <c r="UPX172" s="287"/>
      <c r="UPZ172" s="286"/>
      <c r="UQA172" s="237"/>
      <c r="UQB172" s="287"/>
      <c r="UQD172" s="286"/>
      <c r="UQE172" s="237"/>
      <c r="UQF172" s="287"/>
      <c r="UQH172" s="286"/>
      <c r="UQI172" s="237"/>
      <c r="UQJ172" s="287"/>
      <c r="UQL172" s="286"/>
      <c r="UQM172" s="237"/>
      <c r="UQN172" s="287"/>
      <c r="UQP172" s="286"/>
      <c r="UQQ172" s="237"/>
      <c r="UQR172" s="287"/>
      <c r="UQT172" s="286"/>
      <c r="UQU172" s="237"/>
      <c r="UQV172" s="287"/>
      <c r="UQX172" s="286"/>
      <c r="UQY172" s="237"/>
      <c r="UQZ172" s="287"/>
      <c r="URB172" s="286"/>
      <c r="URC172" s="237"/>
      <c r="URD172" s="287"/>
      <c r="URF172" s="286"/>
      <c r="URG172" s="237"/>
      <c r="URH172" s="287"/>
      <c r="URJ172" s="286"/>
      <c r="URK172" s="237"/>
      <c r="URL172" s="287"/>
      <c r="URN172" s="286"/>
      <c r="URO172" s="237"/>
      <c r="URP172" s="287"/>
      <c r="URR172" s="286"/>
      <c r="URS172" s="237"/>
      <c r="URT172" s="287"/>
      <c r="URV172" s="286"/>
      <c r="URW172" s="237"/>
      <c r="URX172" s="287"/>
      <c r="URZ172" s="286"/>
      <c r="USA172" s="237"/>
      <c r="USB172" s="287"/>
      <c r="USD172" s="286"/>
      <c r="USE172" s="237"/>
      <c r="USF172" s="287"/>
      <c r="USH172" s="286"/>
      <c r="USI172" s="237"/>
      <c r="USJ172" s="287"/>
      <c r="USL172" s="286"/>
      <c r="USM172" s="237"/>
      <c r="USN172" s="287"/>
      <c r="USP172" s="286"/>
      <c r="USQ172" s="237"/>
      <c r="USR172" s="287"/>
      <c r="UST172" s="286"/>
      <c r="USU172" s="237"/>
      <c r="USV172" s="287"/>
      <c r="USX172" s="286"/>
      <c r="USY172" s="237"/>
      <c r="USZ172" s="287"/>
      <c r="UTB172" s="286"/>
      <c r="UTC172" s="237"/>
      <c r="UTD172" s="287"/>
      <c r="UTF172" s="286"/>
      <c r="UTG172" s="237"/>
      <c r="UTH172" s="287"/>
      <c r="UTJ172" s="286"/>
      <c r="UTK172" s="237"/>
      <c r="UTL172" s="287"/>
      <c r="UTN172" s="286"/>
      <c r="UTO172" s="237"/>
      <c r="UTP172" s="287"/>
      <c r="UTR172" s="286"/>
      <c r="UTS172" s="237"/>
      <c r="UTT172" s="287"/>
      <c r="UTV172" s="286"/>
      <c r="UTW172" s="237"/>
      <c r="UTX172" s="287"/>
      <c r="UTZ172" s="286"/>
      <c r="UUA172" s="237"/>
      <c r="UUB172" s="287"/>
      <c r="UUD172" s="286"/>
      <c r="UUE172" s="237"/>
      <c r="UUF172" s="287"/>
      <c r="UUH172" s="286"/>
      <c r="UUI172" s="237"/>
      <c r="UUJ172" s="287"/>
      <c r="UUL172" s="286"/>
      <c r="UUM172" s="237"/>
      <c r="UUN172" s="287"/>
      <c r="UUP172" s="286"/>
      <c r="UUQ172" s="237"/>
      <c r="UUR172" s="287"/>
      <c r="UUT172" s="286"/>
      <c r="UUU172" s="237"/>
      <c r="UUV172" s="287"/>
      <c r="UUX172" s="286"/>
      <c r="UUY172" s="237"/>
      <c r="UUZ172" s="287"/>
      <c r="UVB172" s="286"/>
      <c r="UVC172" s="237"/>
      <c r="UVD172" s="287"/>
      <c r="UVF172" s="286"/>
      <c r="UVG172" s="237"/>
      <c r="UVH172" s="287"/>
      <c r="UVJ172" s="286"/>
      <c r="UVK172" s="237"/>
      <c r="UVL172" s="287"/>
      <c r="UVN172" s="286"/>
      <c r="UVO172" s="237"/>
      <c r="UVP172" s="287"/>
      <c r="UVR172" s="286"/>
      <c r="UVS172" s="237"/>
      <c r="UVT172" s="287"/>
      <c r="UVV172" s="286"/>
      <c r="UVW172" s="237"/>
      <c r="UVX172" s="287"/>
      <c r="UVZ172" s="286"/>
      <c r="UWA172" s="237"/>
      <c r="UWB172" s="287"/>
      <c r="UWD172" s="286"/>
      <c r="UWE172" s="237"/>
      <c r="UWF172" s="287"/>
      <c r="UWH172" s="286"/>
      <c r="UWI172" s="237"/>
      <c r="UWJ172" s="287"/>
      <c r="UWL172" s="286"/>
      <c r="UWM172" s="237"/>
      <c r="UWN172" s="287"/>
      <c r="UWP172" s="286"/>
      <c r="UWQ172" s="237"/>
      <c r="UWR172" s="287"/>
      <c r="UWT172" s="286"/>
      <c r="UWU172" s="237"/>
      <c r="UWV172" s="287"/>
      <c r="UWX172" s="286"/>
      <c r="UWY172" s="237"/>
      <c r="UWZ172" s="287"/>
      <c r="UXB172" s="286"/>
      <c r="UXC172" s="237"/>
      <c r="UXD172" s="287"/>
      <c r="UXF172" s="286"/>
      <c r="UXG172" s="237"/>
      <c r="UXH172" s="287"/>
      <c r="UXJ172" s="286"/>
      <c r="UXK172" s="237"/>
      <c r="UXL172" s="287"/>
      <c r="UXN172" s="286"/>
      <c r="UXO172" s="237"/>
      <c r="UXP172" s="287"/>
      <c r="UXR172" s="286"/>
      <c r="UXS172" s="237"/>
      <c r="UXT172" s="287"/>
      <c r="UXV172" s="286"/>
      <c r="UXW172" s="237"/>
      <c r="UXX172" s="287"/>
      <c r="UXZ172" s="286"/>
      <c r="UYA172" s="237"/>
      <c r="UYB172" s="287"/>
      <c r="UYD172" s="286"/>
      <c r="UYE172" s="237"/>
      <c r="UYF172" s="287"/>
      <c r="UYH172" s="286"/>
      <c r="UYI172" s="237"/>
      <c r="UYJ172" s="287"/>
      <c r="UYL172" s="286"/>
      <c r="UYM172" s="237"/>
      <c r="UYN172" s="287"/>
      <c r="UYP172" s="286"/>
      <c r="UYQ172" s="237"/>
      <c r="UYR172" s="287"/>
      <c r="UYT172" s="286"/>
      <c r="UYU172" s="237"/>
      <c r="UYV172" s="287"/>
      <c r="UYX172" s="286"/>
      <c r="UYY172" s="237"/>
      <c r="UYZ172" s="287"/>
      <c r="UZB172" s="286"/>
      <c r="UZC172" s="237"/>
      <c r="UZD172" s="287"/>
      <c r="UZF172" s="286"/>
      <c r="UZG172" s="237"/>
      <c r="UZH172" s="287"/>
      <c r="UZJ172" s="286"/>
      <c r="UZK172" s="237"/>
      <c r="UZL172" s="287"/>
      <c r="UZN172" s="286"/>
      <c r="UZO172" s="237"/>
      <c r="UZP172" s="287"/>
      <c r="UZR172" s="286"/>
      <c r="UZS172" s="237"/>
      <c r="UZT172" s="287"/>
      <c r="UZV172" s="286"/>
      <c r="UZW172" s="237"/>
      <c r="UZX172" s="287"/>
      <c r="UZZ172" s="286"/>
      <c r="VAA172" s="237"/>
      <c r="VAB172" s="287"/>
      <c r="VAD172" s="286"/>
      <c r="VAE172" s="237"/>
      <c r="VAF172" s="287"/>
      <c r="VAH172" s="286"/>
      <c r="VAI172" s="237"/>
      <c r="VAJ172" s="287"/>
      <c r="VAL172" s="286"/>
      <c r="VAM172" s="237"/>
      <c r="VAN172" s="287"/>
      <c r="VAP172" s="286"/>
      <c r="VAQ172" s="237"/>
      <c r="VAR172" s="287"/>
      <c r="VAT172" s="286"/>
      <c r="VAU172" s="237"/>
      <c r="VAV172" s="287"/>
      <c r="VAX172" s="286"/>
      <c r="VAY172" s="237"/>
      <c r="VAZ172" s="287"/>
      <c r="VBB172" s="286"/>
      <c r="VBC172" s="237"/>
      <c r="VBD172" s="287"/>
      <c r="VBF172" s="286"/>
      <c r="VBG172" s="237"/>
      <c r="VBH172" s="287"/>
      <c r="VBJ172" s="286"/>
      <c r="VBK172" s="237"/>
      <c r="VBL172" s="287"/>
      <c r="VBN172" s="286"/>
      <c r="VBO172" s="237"/>
      <c r="VBP172" s="287"/>
      <c r="VBR172" s="286"/>
      <c r="VBS172" s="237"/>
      <c r="VBT172" s="287"/>
      <c r="VBV172" s="286"/>
      <c r="VBW172" s="237"/>
      <c r="VBX172" s="287"/>
      <c r="VBZ172" s="286"/>
      <c r="VCA172" s="237"/>
      <c r="VCB172" s="287"/>
      <c r="VCD172" s="286"/>
      <c r="VCE172" s="237"/>
      <c r="VCF172" s="287"/>
      <c r="VCH172" s="286"/>
      <c r="VCI172" s="237"/>
      <c r="VCJ172" s="287"/>
      <c r="VCL172" s="286"/>
      <c r="VCM172" s="237"/>
      <c r="VCN172" s="287"/>
      <c r="VCP172" s="286"/>
      <c r="VCQ172" s="237"/>
      <c r="VCR172" s="287"/>
      <c r="VCT172" s="286"/>
      <c r="VCU172" s="237"/>
      <c r="VCV172" s="287"/>
      <c r="VCX172" s="286"/>
      <c r="VCY172" s="237"/>
      <c r="VCZ172" s="287"/>
      <c r="VDB172" s="286"/>
      <c r="VDC172" s="237"/>
      <c r="VDD172" s="287"/>
      <c r="VDF172" s="286"/>
      <c r="VDG172" s="237"/>
      <c r="VDH172" s="287"/>
      <c r="VDJ172" s="286"/>
      <c r="VDK172" s="237"/>
      <c r="VDL172" s="287"/>
      <c r="VDN172" s="286"/>
      <c r="VDO172" s="237"/>
      <c r="VDP172" s="287"/>
      <c r="VDR172" s="286"/>
      <c r="VDS172" s="237"/>
      <c r="VDT172" s="287"/>
      <c r="VDV172" s="286"/>
      <c r="VDW172" s="237"/>
      <c r="VDX172" s="287"/>
      <c r="VDZ172" s="286"/>
      <c r="VEA172" s="237"/>
      <c r="VEB172" s="287"/>
      <c r="VED172" s="286"/>
      <c r="VEE172" s="237"/>
      <c r="VEF172" s="287"/>
      <c r="VEH172" s="286"/>
      <c r="VEI172" s="237"/>
      <c r="VEJ172" s="287"/>
      <c r="VEL172" s="286"/>
      <c r="VEM172" s="237"/>
      <c r="VEN172" s="287"/>
      <c r="VEP172" s="286"/>
      <c r="VEQ172" s="237"/>
      <c r="VER172" s="287"/>
      <c r="VET172" s="286"/>
      <c r="VEU172" s="237"/>
      <c r="VEV172" s="287"/>
      <c r="VEX172" s="286"/>
      <c r="VEY172" s="237"/>
      <c r="VEZ172" s="287"/>
      <c r="VFB172" s="286"/>
      <c r="VFC172" s="237"/>
      <c r="VFD172" s="287"/>
      <c r="VFF172" s="286"/>
      <c r="VFG172" s="237"/>
      <c r="VFH172" s="287"/>
      <c r="VFJ172" s="286"/>
      <c r="VFK172" s="237"/>
      <c r="VFL172" s="287"/>
      <c r="VFN172" s="286"/>
      <c r="VFO172" s="237"/>
      <c r="VFP172" s="287"/>
      <c r="VFR172" s="286"/>
      <c r="VFS172" s="237"/>
      <c r="VFT172" s="287"/>
      <c r="VFV172" s="286"/>
      <c r="VFW172" s="237"/>
      <c r="VFX172" s="287"/>
      <c r="VFZ172" s="286"/>
      <c r="VGA172" s="237"/>
      <c r="VGB172" s="287"/>
      <c r="VGD172" s="286"/>
      <c r="VGE172" s="237"/>
      <c r="VGF172" s="287"/>
      <c r="VGH172" s="286"/>
      <c r="VGI172" s="237"/>
      <c r="VGJ172" s="287"/>
      <c r="VGL172" s="286"/>
      <c r="VGM172" s="237"/>
      <c r="VGN172" s="287"/>
      <c r="VGP172" s="286"/>
      <c r="VGQ172" s="237"/>
      <c r="VGR172" s="287"/>
      <c r="VGT172" s="286"/>
      <c r="VGU172" s="237"/>
      <c r="VGV172" s="287"/>
      <c r="VGX172" s="286"/>
      <c r="VGY172" s="237"/>
      <c r="VGZ172" s="287"/>
      <c r="VHB172" s="286"/>
      <c r="VHC172" s="237"/>
      <c r="VHD172" s="287"/>
      <c r="VHF172" s="286"/>
      <c r="VHG172" s="237"/>
      <c r="VHH172" s="287"/>
      <c r="VHJ172" s="286"/>
      <c r="VHK172" s="237"/>
      <c r="VHL172" s="287"/>
      <c r="VHN172" s="286"/>
      <c r="VHO172" s="237"/>
      <c r="VHP172" s="287"/>
      <c r="VHR172" s="286"/>
      <c r="VHS172" s="237"/>
      <c r="VHT172" s="287"/>
      <c r="VHV172" s="286"/>
      <c r="VHW172" s="237"/>
      <c r="VHX172" s="287"/>
      <c r="VHZ172" s="286"/>
      <c r="VIA172" s="237"/>
      <c r="VIB172" s="287"/>
      <c r="VID172" s="286"/>
      <c r="VIE172" s="237"/>
      <c r="VIF172" s="287"/>
      <c r="VIH172" s="286"/>
      <c r="VII172" s="237"/>
      <c r="VIJ172" s="287"/>
      <c r="VIL172" s="286"/>
      <c r="VIM172" s="237"/>
      <c r="VIN172" s="287"/>
      <c r="VIP172" s="286"/>
      <c r="VIQ172" s="237"/>
      <c r="VIR172" s="287"/>
      <c r="VIT172" s="286"/>
      <c r="VIU172" s="237"/>
      <c r="VIV172" s="287"/>
      <c r="VIX172" s="286"/>
      <c r="VIY172" s="237"/>
      <c r="VIZ172" s="287"/>
      <c r="VJB172" s="286"/>
      <c r="VJC172" s="237"/>
      <c r="VJD172" s="287"/>
      <c r="VJF172" s="286"/>
      <c r="VJG172" s="237"/>
      <c r="VJH172" s="287"/>
      <c r="VJJ172" s="286"/>
      <c r="VJK172" s="237"/>
      <c r="VJL172" s="287"/>
      <c r="VJN172" s="286"/>
      <c r="VJO172" s="237"/>
      <c r="VJP172" s="287"/>
      <c r="VJR172" s="286"/>
      <c r="VJS172" s="237"/>
      <c r="VJT172" s="287"/>
      <c r="VJV172" s="286"/>
      <c r="VJW172" s="237"/>
      <c r="VJX172" s="287"/>
      <c r="VJZ172" s="286"/>
      <c r="VKA172" s="237"/>
      <c r="VKB172" s="287"/>
      <c r="VKD172" s="286"/>
      <c r="VKE172" s="237"/>
      <c r="VKF172" s="287"/>
      <c r="VKH172" s="286"/>
      <c r="VKI172" s="237"/>
      <c r="VKJ172" s="287"/>
      <c r="VKL172" s="286"/>
      <c r="VKM172" s="237"/>
      <c r="VKN172" s="287"/>
      <c r="VKP172" s="286"/>
      <c r="VKQ172" s="237"/>
      <c r="VKR172" s="287"/>
      <c r="VKT172" s="286"/>
      <c r="VKU172" s="237"/>
      <c r="VKV172" s="287"/>
      <c r="VKX172" s="286"/>
      <c r="VKY172" s="237"/>
      <c r="VKZ172" s="287"/>
      <c r="VLB172" s="286"/>
      <c r="VLC172" s="237"/>
      <c r="VLD172" s="287"/>
      <c r="VLF172" s="286"/>
      <c r="VLG172" s="237"/>
      <c r="VLH172" s="287"/>
      <c r="VLJ172" s="286"/>
      <c r="VLK172" s="237"/>
      <c r="VLL172" s="287"/>
      <c r="VLN172" s="286"/>
      <c r="VLO172" s="237"/>
      <c r="VLP172" s="287"/>
      <c r="VLR172" s="286"/>
      <c r="VLS172" s="237"/>
      <c r="VLT172" s="287"/>
      <c r="VLV172" s="286"/>
      <c r="VLW172" s="237"/>
      <c r="VLX172" s="287"/>
      <c r="VLZ172" s="286"/>
      <c r="VMA172" s="237"/>
      <c r="VMB172" s="287"/>
      <c r="VMD172" s="286"/>
      <c r="VME172" s="237"/>
      <c r="VMF172" s="287"/>
      <c r="VMH172" s="286"/>
      <c r="VMI172" s="237"/>
      <c r="VMJ172" s="287"/>
      <c r="VML172" s="286"/>
      <c r="VMM172" s="237"/>
      <c r="VMN172" s="287"/>
      <c r="VMP172" s="286"/>
      <c r="VMQ172" s="237"/>
      <c r="VMR172" s="287"/>
      <c r="VMT172" s="286"/>
      <c r="VMU172" s="237"/>
      <c r="VMV172" s="287"/>
      <c r="VMX172" s="286"/>
      <c r="VMY172" s="237"/>
      <c r="VMZ172" s="287"/>
      <c r="VNB172" s="286"/>
      <c r="VNC172" s="237"/>
      <c r="VND172" s="287"/>
      <c r="VNF172" s="286"/>
      <c r="VNG172" s="237"/>
      <c r="VNH172" s="287"/>
      <c r="VNJ172" s="286"/>
      <c r="VNK172" s="237"/>
      <c r="VNL172" s="287"/>
      <c r="VNN172" s="286"/>
      <c r="VNO172" s="237"/>
      <c r="VNP172" s="287"/>
      <c r="VNR172" s="286"/>
      <c r="VNS172" s="237"/>
      <c r="VNT172" s="287"/>
      <c r="VNV172" s="286"/>
      <c r="VNW172" s="237"/>
      <c r="VNX172" s="287"/>
      <c r="VNZ172" s="286"/>
      <c r="VOA172" s="237"/>
      <c r="VOB172" s="287"/>
      <c r="VOD172" s="286"/>
      <c r="VOE172" s="237"/>
      <c r="VOF172" s="287"/>
      <c r="VOH172" s="286"/>
      <c r="VOI172" s="237"/>
      <c r="VOJ172" s="287"/>
      <c r="VOL172" s="286"/>
      <c r="VOM172" s="237"/>
      <c r="VON172" s="287"/>
      <c r="VOP172" s="286"/>
      <c r="VOQ172" s="237"/>
      <c r="VOR172" s="287"/>
      <c r="VOT172" s="286"/>
      <c r="VOU172" s="237"/>
      <c r="VOV172" s="287"/>
      <c r="VOX172" s="286"/>
      <c r="VOY172" s="237"/>
      <c r="VOZ172" s="287"/>
      <c r="VPB172" s="286"/>
      <c r="VPC172" s="237"/>
      <c r="VPD172" s="287"/>
      <c r="VPF172" s="286"/>
      <c r="VPG172" s="237"/>
      <c r="VPH172" s="287"/>
      <c r="VPJ172" s="286"/>
      <c r="VPK172" s="237"/>
      <c r="VPL172" s="287"/>
      <c r="VPN172" s="286"/>
      <c r="VPO172" s="237"/>
      <c r="VPP172" s="287"/>
      <c r="VPR172" s="286"/>
      <c r="VPS172" s="237"/>
      <c r="VPT172" s="287"/>
      <c r="VPV172" s="286"/>
      <c r="VPW172" s="237"/>
      <c r="VPX172" s="287"/>
      <c r="VPZ172" s="286"/>
      <c r="VQA172" s="237"/>
      <c r="VQB172" s="287"/>
      <c r="VQD172" s="286"/>
      <c r="VQE172" s="237"/>
      <c r="VQF172" s="287"/>
      <c r="VQH172" s="286"/>
      <c r="VQI172" s="237"/>
      <c r="VQJ172" s="287"/>
      <c r="VQL172" s="286"/>
      <c r="VQM172" s="237"/>
      <c r="VQN172" s="287"/>
      <c r="VQP172" s="286"/>
      <c r="VQQ172" s="237"/>
      <c r="VQR172" s="287"/>
      <c r="VQT172" s="286"/>
      <c r="VQU172" s="237"/>
      <c r="VQV172" s="287"/>
      <c r="VQX172" s="286"/>
      <c r="VQY172" s="237"/>
      <c r="VQZ172" s="287"/>
      <c r="VRB172" s="286"/>
      <c r="VRC172" s="237"/>
      <c r="VRD172" s="287"/>
      <c r="VRF172" s="286"/>
      <c r="VRG172" s="237"/>
      <c r="VRH172" s="287"/>
      <c r="VRJ172" s="286"/>
      <c r="VRK172" s="237"/>
      <c r="VRL172" s="287"/>
      <c r="VRN172" s="286"/>
      <c r="VRO172" s="237"/>
      <c r="VRP172" s="287"/>
      <c r="VRR172" s="286"/>
      <c r="VRS172" s="237"/>
      <c r="VRT172" s="287"/>
      <c r="VRV172" s="286"/>
      <c r="VRW172" s="237"/>
      <c r="VRX172" s="287"/>
      <c r="VRZ172" s="286"/>
      <c r="VSA172" s="237"/>
      <c r="VSB172" s="287"/>
      <c r="VSD172" s="286"/>
      <c r="VSE172" s="237"/>
      <c r="VSF172" s="287"/>
      <c r="VSH172" s="286"/>
      <c r="VSI172" s="237"/>
      <c r="VSJ172" s="287"/>
      <c r="VSL172" s="286"/>
      <c r="VSM172" s="237"/>
      <c r="VSN172" s="287"/>
      <c r="VSP172" s="286"/>
      <c r="VSQ172" s="237"/>
      <c r="VSR172" s="287"/>
      <c r="VST172" s="286"/>
      <c r="VSU172" s="237"/>
      <c r="VSV172" s="287"/>
      <c r="VSX172" s="286"/>
      <c r="VSY172" s="237"/>
      <c r="VSZ172" s="287"/>
      <c r="VTB172" s="286"/>
      <c r="VTC172" s="237"/>
      <c r="VTD172" s="287"/>
      <c r="VTF172" s="286"/>
      <c r="VTG172" s="237"/>
      <c r="VTH172" s="287"/>
      <c r="VTJ172" s="286"/>
      <c r="VTK172" s="237"/>
      <c r="VTL172" s="287"/>
      <c r="VTN172" s="286"/>
      <c r="VTO172" s="237"/>
      <c r="VTP172" s="287"/>
      <c r="VTR172" s="286"/>
      <c r="VTS172" s="237"/>
      <c r="VTT172" s="287"/>
      <c r="VTV172" s="286"/>
      <c r="VTW172" s="237"/>
      <c r="VTX172" s="287"/>
      <c r="VTZ172" s="286"/>
      <c r="VUA172" s="237"/>
      <c r="VUB172" s="287"/>
      <c r="VUD172" s="286"/>
      <c r="VUE172" s="237"/>
      <c r="VUF172" s="287"/>
      <c r="VUH172" s="286"/>
      <c r="VUI172" s="237"/>
      <c r="VUJ172" s="287"/>
      <c r="VUL172" s="286"/>
      <c r="VUM172" s="237"/>
      <c r="VUN172" s="287"/>
      <c r="VUP172" s="286"/>
      <c r="VUQ172" s="237"/>
      <c r="VUR172" s="287"/>
      <c r="VUT172" s="286"/>
      <c r="VUU172" s="237"/>
      <c r="VUV172" s="287"/>
      <c r="VUX172" s="286"/>
      <c r="VUY172" s="237"/>
      <c r="VUZ172" s="287"/>
      <c r="VVB172" s="286"/>
      <c r="VVC172" s="237"/>
      <c r="VVD172" s="287"/>
      <c r="VVF172" s="286"/>
      <c r="VVG172" s="237"/>
      <c r="VVH172" s="287"/>
      <c r="VVJ172" s="286"/>
      <c r="VVK172" s="237"/>
      <c r="VVL172" s="287"/>
      <c r="VVN172" s="286"/>
      <c r="VVO172" s="237"/>
      <c r="VVP172" s="287"/>
      <c r="VVR172" s="286"/>
      <c r="VVS172" s="237"/>
      <c r="VVT172" s="287"/>
      <c r="VVV172" s="286"/>
      <c r="VVW172" s="237"/>
      <c r="VVX172" s="287"/>
      <c r="VVZ172" s="286"/>
      <c r="VWA172" s="237"/>
      <c r="VWB172" s="287"/>
      <c r="VWD172" s="286"/>
      <c r="VWE172" s="237"/>
      <c r="VWF172" s="287"/>
      <c r="VWH172" s="286"/>
      <c r="VWI172" s="237"/>
      <c r="VWJ172" s="287"/>
      <c r="VWL172" s="286"/>
      <c r="VWM172" s="237"/>
      <c r="VWN172" s="287"/>
      <c r="VWP172" s="286"/>
      <c r="VWQ172" s="237"/>
      <c r="VWR172" s="287"/>
      <c r="VWT172" s="286"/>
      <c r="VWU172" s="237"/>
      <c r="VWV172" s="287"/>
      <c r="VWX172" s="286"/>
      <c r="VWY172" s="237"/>
      <c r="VWZ172" s="287"/>
      <c r="VXB172" s="286"/>
      <c r="VXC172" s="237"/>
      <c r="VXD172" s="287"/>
      <c r="VXF172" s="286"/>
      <c r="VXG172" s="237"/>
      <c r="VXH172" s="287"/>
      <c r="VXJ172" s="286"/>
      <c r="VXK172" s="237"/>
      <c r="VXL172" s="287"/>
      <c r="VXN172" s="286"/>
      <c r="VXO172" s="237"/>
      <c r="VXP172" s="287"/>
      <c r="VXR172" s="286"/>
      <c r="VXS172" s="237"/>
      <c r="VXT172" s="287"/>
      <c r="VXV172" s="286"/>
      <c r="VXW172" s="237"/>
      <c r="VXX172" s="287"/>
      <c r="VXZ172" s="286"/>
      <c r="VYA172" s="237"/>
      <c r="VYB172" s="287"/>
      <c r="VYD172" s="286"/>
      <c r="VYE172" s="237"/>
      <c r="VYF172" s="287"/>
      <c r="VYH172" s="286"/>
      <c r="VYI172" s="237"/>
      <c r="VYJ172" s="287"/>
      <c r="VYL172" s="286"/>
      <c r="VYM172" s="237"/>
      <c r="VYN172" s="287"/>
      <c r="VYP172" s="286"/>
      <c r="VYQ172" s="237"/>
      <c r="VYR172" s="287"/>
      <c r="VYT172" s="286"/>
      <c r="VYU172" s="237"/>
      <c r="VYV172" s="287"/>
      <c r="VYX172" s="286"/>
      <c r="VYY172" s="237"/>
      <c r="VYZ172" s="287"/>
      <c r="VZB172" s="286"/>
      <c r="VZC172" s="237"/>
      <c r="VZD172" s="287"/>
      <c r="VZF172" s="286"/>
      <c r="VZG172" s="237"/>
      <c r="VZH172" s="287"/>
      <c r="VZJ172" s="286"/>
      <c r="VZK172" s="237"/>
      <c r="VZL172" s="287"/>
      <c r="VZN172" s="286"/>
      <c r="VZO172" s="237"/>
      <c r="VZP172" s="287"/>
      <c r="VZR172" s="286"/>
      <c r="VZS172" s="237"/>
      <c r="VZT172" s="287"/>
      <c r="VZV172" s="286"/>
      <c r="VZW172" s="237"/>
      <c r="VZX172" s="287"/>
      <c r="VZZ172" s="286"/>
      <c r="WAA172" s="237"/>
      <c r="WAB172" s="287"/>
      <c r="WAD172" s="286"/>
      <c r="WAE172" s="237"/>
      <c r="WAF172" s="287"/>
      <c r="WAH172" s="286"/>
      <c r="WAI172" s="237"/>
      <c r="WAJ172" s="287"/>
      <c r="WAL172" s="286"/>
      <c r="WAM172" s="237"/>
      <c r="WAN172" s="287"/>
      <c r="WAP172" s="286"/>
      <c r="WAQ172" s="237"/>
      <c r="WAR172" s="287"/>
      <c r="WAT172" s="286"/>
      <c r="WAU172" s="237"/>
      <c r="WAV172" s="287"/>
      <c r="WAX172" s="286"/>
      <c r="WAY172" s="237"/>
      <c r="WAZ172" s="287"/>
      <c r="WBB172" s="286"/>
      <c r="WBC172" s="237"/>
      <c r="WBD172" s="287"/>
      <c r="WBF172" s="286"/>
      <c r="WBG172" s="237"/>
      <c r="WBH172" s="287"/>
      <c r="WBJ172" s="286"/>
      <c r="WBK172" s="237"/>
      <c r="WBL172" s="287"/>
      <c r="WBN172" s="286"/>
      <c r="WBO172" s="237"/>
      <c r="WBP172" s="287"/>
      <c r="WBR172" s="286"/>
      <c r="WBS172" s="237"/>
      <c r="WBT172" s="287"/>
      <c r="WBV172" s="286"/>
      <c r="WBW172" s="237"/>
      <c r="WBX172" s="287"/>
      <c r="WBZ172" s="286"/>
      <c r="WCA172" s="237"/>
      <c r="WCB172" s="287"/>
      <c r="WCD172" s="286"/>
      <c r="WCE172" s="237"/>
      <c r="WCF172" s="287"/>
      <c r="WCH172" s="286"/>
      <c r="WCI172" s="237"/>
      <c r="WCJ172" s="287"/>
      <c r="WCL172" s="286"/>
      <c r="WCM172" s="237"/>
      <c r="WCN172" s="287"/>
      <c r="WCP172" s="286"/>
      <c r="WCQ172" s="237"/>
      <c r="WCR172" s="287"/>
      <c r="WCT172" s="286"/>
      <c r="WCU172" s="237"/>
      <c r="WCV172" s="287"/>
      <c r="WCX172" s="286"/>
      <c r="WCY172" s="237"/>
      <c r="WCZ172" s="287"/>
      <c r="WDB172" s="286"/>
      <c r="WDC172" s="237"/>
      <c r="WDD172" s="287"/>
      <c r="WDF172" s="286"/>
      <c r="WDG172" s="237"/>
      <c r="WDH172" s="287"/>
      <c r="WDJ172" s="286"/>
      <c r="WDK172" s="237"/>
      <c r="WDL172" s="287"/>
      <c r="WDN172" s="286"/>
      <c r="WDO172" s="237"/>
      <c r="WDP172" s="287"/>
      <c r="WDR172" s="286"/>
      <c r="WDS172" s="237"/>
      <c r="WDT172" s="287"/>
      <c r="WDV172" s="286"/>
      <c r="WDW172" s="237"/>
      <c r="WDX172" s="287"/>
      <c r="WDZ172" s="286"/>
      <c r="WEA172" s="237"/>
      <c r="WEB172" s="287"/>
      <c r="WED172" s="286"/>
      <c r="WEE172" s="237"/>
      <c r="WEF172" s="287"/>
      <c r="WEH172" s="286"/>
      <c r="WEI172" s="237"/>
      <c r="WEJ172" s="287"/>
      <c r="WEL172" s="286"/>
      <c r="WEM172" s="237"/>
      <c r="WEN172" s="287"/>
      <c r="WEP172" s="286"/>
      <c r="WEQ172" s="237"/>
      <c r="WER172" s="287"/>
      <c r="WET172" s="286"/>
      <c r="WEU172" s="237"/>
      <c r="WEV172" s="287"/>
      <c r="WEX172" s="286"/>
      <c r="WEY172" s="237"/>
      <c r="WEZ172" s="287"/>
      <c r="WFB172" s="286"/>
      <c r="WFC172" s="237"/>
      <c r="WFD172" s="287"/>
      <c r="WFF172" s="286"/>
      <c r="WFG172" s="237"/>
      <c r="WFH172" s="287"/>
      <c r="WFJ172" s="286"/>
      <c r="WFK172" s="237"/>
      <c r="WFL172" s="287"/>
      <c r="WFN172" s="286"/>
      <c r="WFO172" s="237"/>
      <c r="WFP172" s="287"/>
      <c r="WFR172" s="286"/>
      <c r="WFS172" s="237"/>
      <c r="WFT172" s="287"/>
      <c r="WFV172" s="286"/>
      <c r="WFW172" s="237"/>
      <c r="WFX172" s="287"/>
      <c r="WFZ172" s="286"/>
      <c r="WGA172" s="237"/>
      <c r="WGB172" s="287"/>
      <c r="WGD172" s="286"/>
      <c r="WGE172" s="237"/>
      <c r="WGF172" s="287"/>
      <c r="WGH172" s="286"/>
      <c r="WGI172" s="237"/>
      <c r="WGJ172" s="287"/>
      <c r="WGL172" s="286"/>
      <c r="WGM172" s="237"/>
      <c r="WGN172" s="287"/>
      <c r="WGP172" s="286"/>
      <c r="WGQ172" s="237"/>
      <c r="WGR172" s="287"/>
      <c r="WGT172" s="286"/>
      <c r="WGU172" s="237"/>
      <c r="WGV172" s="287"/>
      <c r="WGX172" s="286"/>
      <c r="WGY172" s="237"/>
      <c r="WGZ172" s="287"/>
      <c r="WHB172" s="286"/>
      <c r="WHC172" s="237"/>
      <c r="WHD172" s="287"/>
      <c r="WHF172" s="286"/>
      <c r="WHG172" s="237"/>
      <c r="WHH172" s="287"/>
      <c r="WHJ172" s="286"/>
      <c r="WHK172" s="237"/>
      <c r="WHL172" s="287"/>
      <c r="WHN172" s="286"/>
      <c r="WHO172" s="237"/>
      <c r="WHP172" s="287"/>
      <c r="WHR172" s="286"/>
      <c r="WHS172" s="237"/>
      <c r="WHT172" s="287"/>
      <c r="WHV172" s="286"/>
      <c r="WHW172" s="237"/>
      <c r="WHX172" s="287"/>
      <c r="WHZ172" s="286"/>
      <c r="WIA172" s="237"/>
      <c r="WIB172" s="287"/>
      <c r="WID172" s="286"/>
      <c r="WIE172" s="237"/>
      <c r="WIF172" s="287"/>
      <c r="WIH172" s="286"/>
      <c r="WII172" s="237"/>
      <c r="WIJ172" s="287"/>
      <c r="WIL172" s="286"/>
      <c r="WIM172" s="237"/>
      <c r="WIN172" s="287"/>
      <c r="WIP172" s="286"/>
      <c r="WIQ172" s="237"/>
      <c r="WIR172" s="287"/>
      <c r="WIT172" s="286"/>
      <c r="WIU172" s="237"/>
      <c r="WIV172" s="287"/>
      <c r="WIX172" s="286"/>
      <c r="WIY172" s="237"/>
      <c r="WIZ172" s="287"/>
      <c r="WJB172" s="286"/>
      <c r="WJC172" s="237"/>
      <c r="WJD172" s="287"/>
      <c r="WJF172" s="286"/>
      <c r="WJG172" s="237"/>
      <c r="WJH172" s="287"/>
      <c r="WJJ172" s="286"/>
      <c r="WJK172" s="237"/>
      <c r="WJL172" s="287"/>
      <c r="WJN172" s="286"/>
      <c r="WJO172" s="237"/>
      <c r="WJP172" s="287"/>
      <c r="WJR172" s="286"/>
      <c r="WJS172" s="237"/>
      <c r="WJT172" s="287"/>
      <c r="WJV172" s="286"/>
      <c r="WJW172" s="237"/>
      <c r="WJX172" s="287"/>
      <c r="WJZ172" s="286"/>
      <c r="WKA172" s="237"/>
      <c r="WKB172" s="287"/>
      <c r="WKD172" s="286"/>
      <c r="WKE172" s="237"/>
      <c r="WKF172" s="287"/>
      <c r="WKH172" s="286"/>
      <c r="WKI172" s="237"/>
      <c r="WKJ172" s="287"/>
      <c r="WKL172" s="286"/>
      <c r="WKM172" s="237"/>
      <c r="WKN172" s="287"/>
      <c r="WKP172" s="286"/>
      <c r="WKQ172" s="237"/>
      <c r="WKR172" s="287"/>
      <c r="WKT172" s="286"/>
      <c r="WKU172" s="237"/>
      <c r="WKV172" s="287"/>
      <c r="WKX172" s="286"/>
      <c r="WKY172" s="237"/>
      <c r="WKZ172" s="287"/>
      <c r="WLB172" s="286"/>
      <c r="WLC172" s="237"/>
      <c r="WLD172" s="287"/>
      <c r="WLF172" s="286"/>
      <c r="WLG172" s="237"/>
      <c r="WLH172" s="287"/>
      <c r="WLJ172" s="286"/>
      <c r="WLK172" s="237"/>
      <c r="WLL172" s="287"/>
      <c r="WLN172" s="286"/>
      <c r="WLO172" s="237"/>
      <c r="WLP172" s="287"/>
      <c r="WLR172" s="286"/>
      <c r="WLS172" s="237"/>
      <c r="WLT172" s="287"/>
      <c r="WLV172" s="286"/>
      <c r="WLW172" s="237"/>
      <c r="WLX172" s="287"/>
      <c r="WLZ172" s="286"/>
      <c r="WMA172" s="237"/>
      <c r="WMB172" s="287"/>
      <c r="WMD172" s="286"/>
      <c r="WME172" s="237"/>
      <c r="WMF172" s="287"/>
      <c r="WMH172" s="286"/>
      <c r="WMI172" s="237"/>
      <c r="WMJ172" s="287"/>
      <c r="WML172" s="286"/>
      <c r="WMM172" s="237"/>
      <c r="WMN172" s="287"/>
      <c r="WMP172" s="286"/>
      <c r="WMQ172" s="237"/>
      <c r="WMR172" s="287"/>
      <c r="WMT172" s="286"/>
      <c r="WMU172" s="237"/>
      <c r="WMV172" s="287"/>
      <c r="WMX172" s="286"/>
      <c r="WMY172" s="237"/>
      <c r="WMZ172" s="287"/>
      <c r="WNB172" s="286"/>
      <c r="WNC172" s="237"/>
      <c r="WND172" s="287"/>
      <c r="WNF172" s="286"/>
      <c r="WNG172" s="237"/>
      <c r="WNH172" s="287"/>
      <c r="WNJ172" s="286"/>
      <c r="WNK172" s="237"/>
      <c r="WNL172" s="287"/>
      <c r="WNN172" s="286"/>
      <c r="WNO172" s="237"/>
      <c r="WNP172" s="287"/>
      <c r="WNR172" s="286"/>
      <c r="WNS172" s="237"/>
      <c r="WNT172" s="287"/>
      <c r="WNV172" s="286"/>
      <c r="WNW172" s="237"/>
      <c r="WNX172" s="287"/>
      <c r="WNZ172" s="286"/>
      <c r="WOA172" s="237"/>
      <c r="WOB172" s="287"/>
      <c r="WOD172" s="286"/>
      <c r="WOE172" s="237"/>
      <c r="WOF172" s="287"/>
      <c r="WOH172" s="286"/>
      <c r="WOI172" s="237"/>
      <c r="WOJ172" s="287"/>
      <c r="WOL172" s="286"/>
      <c r="WOM172" s="237"/>
      <c r="WON172" s="287"/>
      <c r="WOP172" s="286"/>
      <c r="WOQ172" s="237"/>
      <c r="WOR172" s="287"/>
      <c r="WOT172" s="286"/>
      <c r="WOU172" s="237"/>
      <c r="WOV172" s="287"/>
      <c r="WOX172" s="286"/>
      <c r="WOY172" s="237"/>
      <c r="WOZ172" s="287"/>
      <c r="WPB172" s="286"/>
      <c r="WPC172" s="237"/>
      <c r="WPD172" s="287"/>
      <c r="WPF172" s="286"/>
      <c r="WPG172" s="237"/>
      <c r="WPH172" s="287"/>
      <c r="WPJ172" s="286"/>
      <c r="WPK172" s="237"/>
      <c r="WPL172" s="287"/>
      <c r="WPN172" s="286"/>
      <c r="WPO172" s="237"/>
      <c r="WPP172" s="287"/>
      <c r="WPR172" s="286"/>
      <c r="WPS172" s="237"/>
      <c r="WPT172" s="287"/>
      <c r="WPV172" s="286"/>
      <c r="WPW172" s="237"/>
      <c r="WPX172" s="287"/>
      <c r="WPZ172" s="286"/>
      <c r="WQA172" s="237"/>
      <c r="WQB172" s="287"/>
      <c r="WQD172" s="286"/>
      <c r="WQE172" s="237"/>
      <c r="WQF172" s="287"/>
      <c r="WQH172" s="286"/>
      <c r="WQI172" s="237"/>
      <c r="WQJ172" s="287"/>
      <c r="WQL172" s="286"/>
      <c r="WQM172" s="237"/>
      <c r="WQN172" s="287"/>
      <c r="WQP172" s="286"/>
      <c r="WQQ172" s="237"/>
      <c r="WQR172" s="287"/>
      <c r="WQT172" s="286"/>
      <c r="WQU172" s="237"/>
      <c r="WQV172" s="287"/>
      <c r="WQX172" s="286"/>
      <c r="WQY172" s="237"/>
      <c r="WQZ172" s="287"/>
      <c r="WRB172" s="286"/>
      <c r="WRC172" s="237"/>
      <c r="WRD172" s="287"/>
      <c r="WRF172" s="286"/>
      <c r="WRG172" s="237"/>
      <c r="WRH172" s="287"/>
      <c r="WRJ172" s="286"/>
      <c r="WRK172" s="237"/>
      <c r="WRL172" s="287"/>
      <c r="WRN172" s="286"/>
      <c r="WRO172" s="237"/>
      <c r="WRP172" s="287"/>
      <c r="WRR172" s="286"/>
      <c r="WRS172" s="237"/>
      <c r="WRT172" s="287"/>
      <c r="WRV172" s="286"/>
      <c r="WRW172" s="237"/>
      <c r="WRX172" s="287"/>
      <c r="WRZ172" s="286"/>
      <c r="WSA172" s="237"/>
      <c r="WSB172" s="287"/>
      <c r="WSD172" s="286"/>
      <c r="WSE172" s="237"/>
      <c r="WSF172" s="287"/>
      <c r="WSH172" s="286"/>
      <c r="WSI172" s="237"/>
      <c r="WSJ172" s="287"/>
      <c r="WSL172" s="286"/>
      <c r="WSM172" s="237"/>
      <c r="WSN172" s="287"/>
      <c r="WSP172" s="286"/>
      <c r="WSQ172" s="237"/>
      <c r="WSR172" s="287"/>
      <c r="WST172" s="286"/>
      <c r="WSU172" s="237"/>
      <c r="WSV172" s="287"/>
      <c r="WSX172" s="286"/>
      <c r="WSY172" s="237"/>
      <c r="WSZ172" s="287"/>
      <c r="WTB172" s="286"/>
      <c r="WTC172" s="237"/>
      <c r="WTD172" s="287"/>
      <c r="WTF172" s="286"/>
      <c r="WTG172" s="237"/>
      <c r="WTH172" s="287"/>
      <c r="WTJ172" s="286"/>
      <c r="WTK172" s="237"/>
      <c r="WTL172" s="287"/>
      <c r="WTN172" s="286"/>
      <c r="WTO172" s="237"/>
      <c r="WTP172" s="287"/>
      <c r="WTR172" s="286"/>
      <c r="WTS172" s="237"/>
      <c r="WTT172" s="287"/>
      <c r="WTV172" s="286"/>
      <c r="WTW172" s="237"/>
      <c r="WTX172" s="287"/>
      <c r="WTZ172" s="286"/>
      <c r="WUA172" s="237"/>
      <c r="WUB172" s="287"/>
      <c r="WUD172" s="286"/>
      <c r="WUE172" s="237"/>
      <c r="WUF172" s="287"/>
      <c r="WUH172" s="286"/>
      <c r="WUI172" s="237"/>
      <c r="WUJ172" s="287"/>
      <c r="WUL172" s="286"/>
      <c r="WUM172" s="237"/>
      <c r="WUN172" s="287"/>
      <c r="WUP172" s="286"/>
      <c r="WUQ172" s="237"/>
      <c r="WUR172" s="287"/>
      <c r="WUT172" s="286"/>
      <c r="WUU172" s="237"/>
      <c r="WUV172" s="287"/>
      <c r="WUX172" s="286"/>
      <c r="WUY172" s="237"/>
      <c r="WUZ172" s="287"/>
      <c r="WVB172" s="286"/>
      <c r="WVC172" s="237"/>
      <c r="WVD172" s="287"/>
      <c r="WVF172" s="286"/>
      <c r="WVG172" s="237"/>
      <c r="WVH172" s="287"/>
      <c r="WVJ172" s="286"/>
      <c r="WVK172" s="237"/>
      <c r="WVL172" s="287"/>
      <c r="WVN172" s="286"/>
      <c r="WVO172" s="237"/>
      <c r="WVP172" s="287"/>
      <c r="WVR172" s="286"/>
      <c r="WVS172" s="237"/>
      <c r="WVT172" s="287"/>
      <c r="WVV172" s="286"/>
      <c r="WVW172" s="237"/>
      <c r="WVX172" s="287"/>
      <c r="WVZ172" s="286"/>
      <c r="WWA172" s="237"/>
      <c r="WWB172" s="287"/>
      <c r="WWD172" s="286"/>
      <c r="WWE172" s="237"/>
      <c r="WWF172" s="287"/>
      <c r="WWH172" s="286"/>
      <c r="WWI172" s="237"/>
      <c r="WWJ172" s="287"/>
      <c r="WWL172" s="286"/>
      <c r="WWM172" s="237"/>
      <c r="WWN172" s="287"/>
      <c r="WWP172" s="286"/>
      <c r="WWQ172" s="237"/>
      <c r="WWR172" s="287"/>
      <c r="WWT172" s="286"/>
      <c r="WWU172" s="237"/>
      <c r="WWV172" s="287"/>
      <c r="WWX172" s="286"/>
      <c r="WWY172" s="237"/>
      <c r="WWZ172" s="287"/>
      <c r="WXB172" s="286"/>
      <c r="WXC172" s="237"/>
      <c r="WXD172" s="287"/>
      <c r="WXF172" s="286"/>
      <c r="WXG172" s="237"/>
      <c r="WXH172" s="287"/>
      <c r="WXJ172" s="286"/>
      <c r="WXK172" s="237"/>
      <c r="WXL172" s="287"/>
      <c r="WXN172" s="286"/>
      <c r="WXO172" s="237"/>
      <c r="WXP172" s="287"/>
      <c r="WXR172" s="286"/>
      <c r="WXS172" s="237"/>
      <c r="WXT172" s="287"/>
      <c r="WXV172" s="286"/>
      <c r="WXW172" s="237"/>
      <c r="WXX172" s="287"/>
      <c r="WXZ172" s="286"/>
      <c r="WYA172" s="237"/>
      <c r="WYB172" s="287"/>
      <c r="WYD172" s="286"/>
      <c r="WYE172" s="237"/>
      <c r="WYF172" s="287"/>
      <c r="WYH172" s="286"/>
      <c r="WYI172" s="237"/>
      <c r="WYJ172" s="287"/>
      <c r="WYL172" s="286"/>
      <c r="WYM172" s="237"/>
      <c r="WYN172" s="287"/>
      <c r="WYP172" s="286"/>
      <c r="WYQ172" s="237"/>
      <c r="WYR172" s="287"/>
      <c r="WYT172" s="286"/>
      <c r="WYU172" s="237"/>
      <c r="WYV172" s="287"/>
      <c r="WYX172" s="286"/>
      <c r="WYY172" s="237"/>
      <c r="WYZ172" s="287"/>
      <c r="WZB172" s="286"/>
      <c r="WZC172" s="237"/>
      <c r="WZD172" s="287"/>
      <c r="WZF172" s="286"/>
      <c r="WZG172" s="237"/>
      <c r="WZH172" s="287"/>
      <c r="WZJ172" s="286"/>
      <c r="WZK172" s="237"/>
      <c r="WZL172" s="287"/>
      <c r="WZN172" s="286"/>
      <c r="WZO172" s="237"/>
      <c r="WZP172" s="287"/>
      <c r="WZR172" s="286"/>
      <c r="WZS172" s="237"/>
      <c r="WZT172" s="287"/>
      <c r="WZV172" s="286"/>
      <c r="WZW172" s="237"/>
      <c r="WZX172" s="287"/>
      <c r="WZZ172" s="286"/>
      <c r="XAA172" s="237"/>
      <c r="XAB172" s="287"/>
      <c r="XAD172" s="286"/>
      <c r="XAE172" s="237"/>
      <c r="XAF172" s="287"/>
      <c r="XAH172" s="286"/>
      <c r="XAI172" s="237"/>
      <c r="XAJ172" s="287"/>
      <c r="XAL172" s="286"/>
      <c r="XAM172" s="237"/>
      <c r="XAN172" s="287"/>
      <c r="XAP172" s="286"/>
      <c r="XAQ172" s="237"/>
      <c r="XAR172" s="287"/>
      <c r="XAT172" s="286"/>
      <c r="XAU172" s="237"/>
      <c r="XAV172" s="287"/>
      <c r="XAX172" s="286"/>
      <c r="XAY172" s="237"/>
      <c r="XAZ172" s="287"/>
      <c r="XBB172" s="286"/>
      <c r="XBC172" s="237"/>
      <c r="XBD172" s="287"/>
      <c r="XBF172" s="286"/>
      <c r="XBG172" s="237"/>
      <c r="XBH172" s="287"/>
      <c r="XBJ172" s="286"/>
      <c r="XBK172" s="237"/>
      <c r="XBL172" s="287"/>
      <c r="XBN172" s="286"/>
      <c r="XBO172" s="237"/>
      <c r="XBP172" s="287"/>
      <c r="XBR172" s="286"/>
      <c r="XBS172" s="237"/>
      <c r="XBT172" s="287"/>
      <c r="XBV172" s="286"/>
      <c r="XBW172" s="237"/>
      <c r="XBX172" s="287"/>
      <c r="XBZ172" s="286"/>
      <c r="XCA172" s="237"/>
      <c r="XCB172" s="287"/>
      <c r="XCD172" s="286"/>
      <c r="XCE172" s="237"/>
      <c r="XCF172" s="287"/>
      <c r="XCH172" s="286"/>
      <c r="XCI172" s="237"/>
      <c r="XCJ172" s="287"/>
      <c r="XCL172" s="286"/>
      <c r="XCM172" s="237"/>
      <c r="XCN172" s="287"/>
      <c r="XCP172" s="286"/>
      <c r="XCQ172" s="237"/>
      <c r="XCR172" s="287"/>
      <c r="XCT172" s="286"/>
      <c r="XCU172" s="237"/>
      <c r="XCV172" s="287"/>
      <c r="XCX172" s="286"/>
      <c r="XCY172" s="237"/>
      <c r="XCZ172" s="287"/>
      <c r="XDB172" s="286"/>
      <c r="XDC172" s="237"/>
      <c r="XDD172" s="287"/>
      <c r="XDF172" s="286"/>
      <c r="XDG172" s="237"/>
      <c r="XDH172" s="287"/>
      <c r="XDJ172" s="286"/>
      <c r="XDK172" s="237"/>
      <c r="XDL172" s="287"/>
      <c r="XDN172" s="286"/>
      <c r="XDO172" s="237"/>
      <c r="XDP172" s="287"/>
      <c r="XDR172" s="286"/>
      <c r="XDS172" s="237"/>
      <c r="XDT172" s="287"/>
      <c r="XDV172" s="286"/>
      <c r="XDW172" s="237"/>
      <c r="XDX172" s="287"/>
      <c r="XDZ172" s="286"/>
      <c r="XEA172" s="237"/>
      <c r="XEB172" s="287"/>
      <c r="XED172" s="286"/>
      <c r="XEE172" s="237"/>
      <c r="XEF172" s="287"/>
      <c r="XEH172" s="286"/>
      <c r="XEI172" s="237"/>
      <c r="XEJ172" s="287"/>
      <c r="XEL172" s="286"/>
      <c r="XEM172" s="237"/>
      <c r="XEN172" s="287"/>
      <c r="XEP172" s="286"/>
      <c r="XEQ172" s="237"/>
      <c r="XER172" s="287"/>
      <c r="XET172" s="286"/>
      <c r="XEU172" s="237"/>
      <c r="XEV172" s="287"/>
      <c r="XEX172" s="286"/>
      <c r="XEY172" s="237"/>
      <c r="XEZ172" s="287"/>
      <c r="XFB172" s="286"/>
      <c r="XFC172" s="237"/>
      <c r="XFD172" s="287"/>
    </row>
    <row r="173" spans="1:16384">
      <c r="A173" s="389" t="s">
        <v>2357</v>
      </c>
      <c r="B173" s="286" t="s">
        <v>2280</v>
      </c>
      <c r="C173" s="237" t="s">
        <v>2268</v>
      </c>
      <c r="D173" s="287" t="s">
        <v>2281</v>
      </c>
      <c r="E173" s="397">
        <v>800</v>
      </c>
      <c r="F173" s="230" t="s">
        <v>2409</v>
      </c>
      <c r="G173" s="214"/>
      <c r="J173" s="286"/>
      <c r="K173" s="237"/>
      <c r="L173" s="287"/>
      <c r="N173" s="286"/>
      <c r="O173" s="237"/>
      <c r="P173" s="287"/>
      <c r="R173" s="286"/>
      <c r="S173" s="237"/>
      <c r="T173" s="287"/>
      <c r="V173" s="286"/>
      <c r="W173" s="237"/>
      <c r="X173" s="287"/>
      <c r="Z173" s="286"/>
      <c r="AA173" s="237"/>
      <c r="AB173" s="287"/>
      <c r="AD173" s="286"/>
      <c r="AE173" s="237"/>
      <c r="AF173" s="287"/>
      <c r="AH173" s="286"/>
      <c r="AI173" s="237"/>
      <c r="AJ173" s="287"/>
      <c r="AL173" s="286"/>
      <c r="AM173" s="237"/>
      <c r="AN173" s="287"/>
      <c r="AP173" s="286"/>
      <c r="AQ173" s="237"/>
      <c r="AR173" s="287"/>
      <c r="AT173" s="286"/>
      <c r="AU173" s="237"/>
      <c r="AV173" s="287"/>
      <c r="AX173" s="286"/>
      <c r="AY173" s="237"/>
      <c r="AZ173" s="287"/>
      <c r="BB173" s="286"/>
      <c r="BC173" s="237"/>
      <c r="BD173" s="287"/>
      <c r="BF173" s="286"/>
      <c r="BG173" s="237"/>
      <c r="BH173" s="287"/>
      <c r="BJ173" s="286"/>
      <c r="BK173" s="237"/>
      <c r="BL173" s="287"/>
      <c r="BN173" s="286"/>
      <c r="BO173" s="237"/>
      <c r="BP173" s="287"/>
      <c r="BR173" s="286"/>
      <c r="BS173" s="237"/>
      <c r="BT173" s="287"/>
      <c r="BV173" s="286"/>
      <c r="BW173" s="237"/>
      <c r="BX173" s="287"/>
      <c r="BZ173" s="286"/>
      <c r="CA173" s="237"/>
      <c r="CB173" s="287"/>
      <c r="CD173" s="286"/>
      <c r="CE173" s="237"/>
      <c r="CF173" s="287"/>
      <c r="CH173" s="286"/>
      <c r="CI173" s="237"/>
      <c r="CJ173" s="287"/>
      <c r="CL173" s="286"/>
      <c r="CM173" s="237"/>
      <c r="CN173" s="287"/>
      <c r="CP173" s="286"/>
      <c r="CQ173" s="237"/>
      <c r="CR173" s="287"/>
      <c r="CT173" s="286"/>
      <c r="CU173" s="237"/>
      <c r="CV173" s="287"/>
      <c r="CX173" s="286"/>
      <c r="CY173" s="237"/>
      <c r="CZ173" s="287"/>
      <c r="DB173" s="286"/>
      <c r="DC173" s="237"/>
      <c r="DD173" s="287"/>
      <c r="DF173" s="286"/>
      <c r="DG173" s="237"/>
      <c r="DH173" s="287"/>
      <c r="DJ173" s="286"/>
      <c r="DK173" s="237"/>
      <c r="DL173" s="287"/>
      <c r="DN173" s="286"/>
      <c r="DO173" s="237"/>
      <c r="DP173" s="287"/>
      <c r="DR173" s="286"/>
      <c r="DS173" s="237"/>
      <c r="DT173" s="287"/>
      <c r="DV173" s="286"/>
      <c r="DW173" s="237"/>
      <c r="DX173" s="287"/>
      <c r="DZ173" s="286"/>
      <c r="EA173" s="237"/>
      <c r="EB173" s="287"/>
      <c r="ED173" s="286"/>
      <c r="EE173" s="237"/>
      <c r="EF173" s="287"/>
      <c r="EH173" s="286"/>
      <c r="EI173" s="237"/>
      <c r="EJ173" s="287"/>
      <c r="EL173" s="286"/>
      <c r="EM173" s="237"/>
      <c r="EN173" s="287"/>
      <c r="EP173" s="286"/>
      <c r="EQ173" s="237"/>
      <c r="ER173" s="287"/>
      <c r="ET173" s="286"/>
      <c r="EU173" s="237"/>
      <c r="EV173" s="287"/>
      <c r="EX173" s="286"/>
      <c r="EY173" s="237"/>
      <c r="EZ173" s="287"/>
      <c r="FB173" s="286"/>
      <c r="FC173" s="237"/>
      <c r="FD173" s="287"/>
      <c r="FF173" s="286"/>
      <c r="FG173" s="237"/>
      <c r="FH173" s="287"/>
      <c r="FJ173" s="286"/>
      <c r="FK173" s="237"/>
      <c r="FL173" s="287"/>
      <c r="FN173" s="286"/>
      <c r="FO173" s="237"/>
      <c r="FP173" s="287"/>
      <c r="FR173" s="286"/>
      <c r="FS173" s="237"/>
      <c r="FT173" s="287"/>
      <c r="FV173" s="286"/>
      <c r="FW173" s="237"/>
      <c r="FX173" s="287"/>
      <c r="FZ173" s="286"/>
      <c r="GA173" s="237"/>
      <c r="GB173" s="287"/>
      <c r="GD173" s="286"/>
      <c r="GE173" s="237"/>
      <c r="GF173" s="287"/>
      <c r="GH173" s="286"/>
      <c r="GI173" s="237"/>
      <c r="GJ173" s="287"/>
      <c r="GL173" s="286"/>
      <c r="GM173" s="237"/>
      <c r="GN173" s="287"/>
      <c r="GP173" s="286"/>
      <c r="GQ173" s="237"/>
      <c r="GR173" s="287"/>
      <c r="GT173" s="286"/>
      <c r="GU173" s="237"/>
      <c r="GV173" s="287"/>
      <c r="GX173" s="286"/>
      <c r="GY173" s="237"/>
      <c r="GZ173" s="287"/>
      <c r="HB173" s="286"/>
      <c r="HC173" s="237"/>
      <c r="HD173" s="287"/>
      <c r="HF173" s="286"/>
      <c r="HG173" s="237"/>
      <c r="HH173" s="287"/>
      <c r="HJ173" s="286"/>
      <c r="HK173" s="237"/>
      <c r="HL173" s="287"/>
      <c r="HN173" s="286"/>
      <c r="HO173" s="237"/>
      <c r="HP173" s="287"/>
      <c r="HR173" s="286"/>
      <c r="HS173" s="237"/>
      <c r="HT173" s="287"/>
      <c r="HV173" s="286"/>
      <c r="HW173" s="237"/>
      <c r="HX173" s="287"/>
      <c r="HZ173" s="286"/>
      <c r="IA173" s="237"/>
      <c r="IB173" s="287"/>
      <c r="ID173" s="286"/>
      <c r="IE173" s="237"/>
      <c r="IF173" s="287"/>
      <c r="IH173" s="286"/>
      <c r="II173" s="237"/>
      <c r="IJ173" s="287"/>
      <c r="IL173" s="286"/>
      <c r="IM173" s="237"/>
      <c r="IN173" s="287"/>
      <c r="IP173" s="286"/>
      <c r="IQ173" s="237"/>
      <c r="IR173" s="287"/>
      <c r="IT173" s="286"/>
      <c r="IU173" s="237"/>
      <c r="IV173" s="287"/>
      <c r="IX173" s="286"/>
      <c r="IY173" s="237"/>
      <c r="IZ173" s="287"/>
      <c r="JB173" s="286"/>
      <c r="JC173" s="237"/>
      <c r="JD173" s="287"/>
      <c r="JF173" s="286"/>
      <c r="JG173" s="237"/>
      <c r="JH173" s="287"/>
      <c r="JJ173" s="286"/>
      <c r="JK173" s="237"/>
      <c r="JL173" s="287"/>
      <c r="JN173" s="286"/>
      <c r="JO173" s="237"/>
      <c r="JP173" s="287"/>
      <c r="JR173" s="286"/>
      <c r="JS173" s="237"/>
      <c r="JT173" s="287"/>
      <c r="JV173" s="286"/>
      <c r="JW173" s="237"/>
      <c r="JX173" s="287"/>
      <c r="JZ173" s="286"/>
      <c r="KA173" s="237"/>
      <c r="KB173" s="287"/>
      <c r="KD173" s="286"/>
      <c r="KE173" s="237"/>
      <c r="KF173" s="287"/>
      <c r="KH173" s="286"/>
      <c r="KI173" s="237"/>
      <c r="KJ173" s="287"/>
      <c r="KL173" s="286"/>
      <c r="KM173" s="237"/>
      <c r="KN173" s="287"/>
      <c r="KP173" s="286"/>
      <c r="KQ173" s="237"/>
      <c r="KR173" s="287"/>
      <c r="KT173" s="286"/>
      <c r="KU173" s="237"/>
      <c r="KV173" s="287"/>
      <c r="KX173" s="286"/>
      <c r="KY173" s="237"/>
      <c r="KZ173" s="287"/>
      <c r="LB173" s="286"/>
      <c r="LC173" s="237"/>
      <c r="LD173" s="287"/>
      <c r="LF173" s="286"/>
      <c r="LG173" s="237"/>
      <c r="LH173" s="287"/>
      <c r="LJ173" s="286"/>
      <c r="LK173" s="237"/>
      <c r="LL173" s="287"/>
      <c r="LN173" s="286"/>
      <c r="LO173" s="237"/>
      <c r="LP173" s="287"/>
      <c r="LR173" s="286"/>
      <c r="LS173" s="237"/>
      <c r="LT173" s="287"/>
      <c r="LV173" s="286"/>
      <c r="LW173" s="237"/>
      <c r="LX173" s="287"/>
      <c r="LZ173" s="286"/>
      <c r="MA173" s="237"/>
      <c r="MB173" s="287"/>
      <c r="MD173" s="286"/>
      <c r="ME173" s="237"/>
      <c r="MF173" s="287"/>
      <c r="MH173" s="286"/>
      <c r="MI173" s="237"/>
      <c r="MJ173" s="287"/>
      <c r="ML173" s="286"/>
      <c r="MM173" s="237"/>
      <c r="MN173" s="287"/>
      <c r="MP173" s="286"/>
      <c r="MQ173" s="237"/>
      <c r="MR173" s="287"/>
      <c r="MT173" s="286"/>
      <c r="MU173" s="237"/>
      <c r="MV173" s="287"/>
      <c r="MX173" s="286"/>
      <c r="MY173" s="237"/>
      <c r="MZ173" s="287"/>
      <c r="NB173" s="286"/>
      <c r="NC173" s="237"/>
      <c r="ND173" s="287"/>
      <c r="NF173" s="286"/>
      <c r="NG173" s="237"/>
      <c r="NH173" s="287"/>
      <c r="NJ173" s="286"/>
      <c r="NK173" s="237"/>
      <c r="NL173" s="287"/>
      <c r="NN173" s="286"/>
      <c r="NO173" s="237"/>
      <c r="NP173" s="287"/>
      <c r="NR173" s="286"/>
      <c r="NS173" s="237"/>
      <c r="NT173" s="287"/>
      <c r="NV173" s="286"/>
      <c r="NW173" s="237"/>
      <c r="NX173" s="287"/>
      <c r="NZ173" s="286"/>
      <c r="OA173" s="237"/>
      <c r="OB173" s="287"/>
      <c r="OD173" s="286"/>
      <c r="OE173" s="237"/>
      <c r="OF173" s="287"/>
      <c r="OH173" s="286"/>
      <c r="OI173" s="237"/>
      <c r="OJ173" s="287"/>
      <c r="OL173" s="286"/>
      <c r="OM173" s="237"/>
      <c r="ON173" s="287"/>
      <c r="OP173" s="286"/>
      <c r="OQ173" s="237"/>
      <c r="OR173" s="287"/>
      <c r="OT173" s="286"/>
      <c r="OU173" s="237"/>
      <c r="OV173" s="287"/>
      <c r="OX173" s="286"/>
      <c r="OY173" s="237"/>
      <c r="OZ173" s="287"/>
      <c r="PB173" s="286"/>
      <c r="PC173" s="237"/>
      <c r="PD173" s="287"/>
      <c r="PF173" s="286"/>
      <c r="PG173" s="237"/>
      <c r="PH173" s="287"/>
      <c r="PJ173" s="286"/>
      <c r="PK173" s="237"/>
      <c r="PL173" s="287"/>
      <c r="PN173" s="286"/>
      <c r="PO173" s="237"/>
      <c r="PP173" s="287"/>
      <c r="PR173" s="286"/>
      <c r="PS173" s="237"/>
      <c r="PT173" s="287"/>
      <c r="PV173" s="286"/>
      <c r="PW173" s="237"/>
      <c r="PX173" s="287"/>
      <c r="PZ173" s="286"/>
      <c r="QA173" s="237"/>
      <c r="QB173" s="287"/>
      <c r="QD173" s="286"/>
      <c r="QE173" s="237"/>
      <c r="QF173" s="287"/>
      <c r="QH173" s="286"/>
      <c r="QI173" s="237"/>
      <c r="QJ173" s="287"/>
      <c r="QL173" s="286"/>
      <c r="QM173" s="237"/>
      <c r="QN173" s="287"/>
      <c r="QP173" s="286"/>
      <c r="QQ173" s="237"/>
      <c r="QR173" s="287"/>
      <c r="QT173" s="286"/>
      <c r="QU173" s="237"/>
      <c r="QV173" s="287"/>
      <c r="QX173" s="286"/>
      <c r="QY173" s="237"/>
      <c r="QZ173" s="287"/>
      <c r="RB173" s="286"/>
      <c r="RC173" s="237"/>
      <c r="RD173" s="287"/>
      <c r="RF173" s="286"/>
      <c r="RG173" s="237"/>
      <c r="RH173" s="287"/>
      <c r="RJ173" s="286"/>
      <c r="RK173" s="237"/>
      <c r="RL173" s="287"/>
      <c r="RN173" s="286"/>
      <c r="RO173" s="237"/>
      <c r="RP173" s="287"/>
      <c r="RR173" s="286"/>
      <c r="RS173" s="237"/>
      <c r="RT173" s="287"/>
      <c r="RV173" s="286"/>
      <c r="RW173" s="237"/>
      <c r="RX173" s="287"/>
      <c r="RZ173" s="286"/>
      <c r="SA173" s="237"/>
      <c r="SB173" s="287"/>
      <c r="SD173" s="286"/>
      <c r="SE173" s="237"/>
      <c r="SF173" s="287"/>
      <c r="SH173" s="286"/>
      <c r="SI173" s="237"/>
      <c r="SJ173" s="287"/>
      <c r="SL173" s="286"/>
      <c r="SM173" s="237"/>
      <c r="SN173" s="287"/>
      <c r="SP173" s="286"/>
      <c r="SQ173" s="237"/>
      <c r="SR173" s="287"/>
      <c r="ST173" s="286"/>
      <c r="SU173" s="237"/>
      <c r="SV173" s="287"/>
      <c r="SX173" s="286"/>
      <c r="SY173" s="237"/>
      <c r="SZ173" s="287"/>
      <c r="TB173" s="286"/>
      <c r="TC173" s="237"/>
      <c r="TD173" s="287"/>
      <c r="TF173" s="286"/>
      <c r="TG173" s="237"/>
      <c r="TH173" s="287"/>
      <c r="TJ173" s="286"/>
      <c r="TK173" s="237"/>
      <c r="TL173" s="287"/>
      <c r="TN173" s="286"/>
      <c r="TO173" s="237"/>
      <c r="TP173" s="287"/>
      <c r="TR173" s="286"/>
      <c r="TS173" s="237"/>
      <c r="TT173" s="287"/>
      <c r="TV173" s="286"/>
      <c r="TW173" s="237"/>
      <c r="TX173" s="287"/>
      <c r="TZ173" s="286"/>
      <c r="UA173" s="237"/>
      <c r="UB173" s="287"/>
      <c r="UD173" s="286"/>
      <c r="UE173" s="237"/>
      <c r="UF173" s="287"/>
      <c r="UH173" s="286"/>
      <c r="UI173" s="237"/>
      <c r="UJ173" s="287"/>
      <c r="UL173" s="286"/>
      <c r="UM173" s="237"/>
      <c r="UN173" s="287"/>
      <c r="UP173" s="286"/>
      <c r="UQ173" s="237"/>
      <c r="UR173" s="287"/>
      <c r="UT173" s="286"/>
      <c r="UU173" s="237"/>
      <c r="UV173" s="287"/>
      <c r="UX173" s="286"/>
      <c r="UY173" s="237"/>
      <c r="UZ173" s="287"/>
      <c r="VB173" s="286"/>
      <c r="VC173" s="237"/>
      <c r="VD173" s="287"/>
      <c r="VF173" s="286"/>
      <c r="VG173" s="237"/>
      <c r="VH173" s="287"/>
      <c r="VJ173" s="286"/>
      <c r="VK173" s="237"/>
      <c r="VL173" s="287"/>
      <c r="VN173" s="286"/>
      <c r="VO173" s="237"/>
      <c r="VP173" s="287"/>
      <c r="VR173" s="286"/>
      <c r="VS173" s="237"/>
      <c r="VT173" s="287"/>
      <c r="VV173" s="286"/>
      <c r="VW173" s="237"/>
      <c r="VX173" s="287"/>
      <c r="VZ173" s="286"/>
      <c r="WA173" s="237"/>
      <c r="WB173" s="287"/>
      <c r="WD173" s="286"/>
      <c r="WE173" s="237"/>
      <c r="WF173" s="287"/>
      <c r="WH173" s="286"/>
      <c r="WI173" s="237"/>
      <c r="WJ173" s="287"/>
      <c r="WL173" s="286"/>
      <c r="WM173" s="237"/>
      <c r="WN173" s="287"/>
      <c r="WP173" s="286"/>
      <c r="WQ173" s="237"/>
      <c r="WR173" s="287"/>
      <c r="WT173" s="286"/>
      <c r="WU173" s="237"/>
      <c r="WV173" s="287"/>
      <c r="WX173" s="286"/>
      <c r="WY173" s="237"/>
      <c r="WZ173" s="287"/>
      <c r="XB173" s="286"/>
      <c r="XC173" s="237"/>
      <c r="XD173" s="287"/>
      <c r="XF173" s="286"/>
      <c r="XG173" s="237"/>
      <c r="XH173" s="287"/>
      <c r="XJ173" s="286"/>
      <c r="XK173" s="237"/>
      <c r="XL173" s="287"/>
      <c r="XN173" s="286"/>
      <c r="XO173" s="237"/>
      <c r="XP173" s="287"/>
      <c r="XR173" s="286"/>
      <c r="XS173" s="237"/>
      <c r="XT173" s="287"/>
      <c r="XV173" s="286"/>
      <c r="XW173" s="237"/>
      <c r="XX173" s="287"/>
      <c r="XZ173" s="286"/>
      <c r="YA173" s="237"/>
      <c r="YB173" s="287"/>
      <c r="YD173" s="286"/>
      <c r="YE173" s="237"/>
      <c r="YF173" s="287"/>
      <c r="YH173" s="286"/>
      <c r="YI173" s="237"/>
      <c r="YJ173" s="287"/>
      <c r="YL173" s="286"/>
      <c r="YM173" s="237"/>
      <c r="YN173" s="287"/>
      <c r="YP173" s="286"/>
      <c r="YQ173" s="237"/>
      <c r="YR173" s="287"/>
      <c r="YT173" s="286"/>
      <c r="YU173" s="237"/>
      <c r="YV173" s="287"/>
      <c r="YX173" s="286"/>
      <c r="YY173" s="237"/>
      <c r="YZ173" s="287"/>
      <c r="ZB173" s="286"/>
      <c r="ZC173" s="237"/>
      <c r="ZD173" s="287"/>
      <c r="ZF173" s="286"/>
      <c r="ZG173" s="237"/>
      <c r="ZH173" s="287"/>
      <c r="ZJ173" s="286"/>
      <c r="ZK173" s="237"/>
      <c r="ZL173" s="287"/>
      <c r="ZN173" s="286"/>
      <c r="ZO173" s="237"/>
      <c r="ZP173" s="287"/>
      <c r="ZR173" s="286"/>
      <c r="ZS173" s="237"/>
      <c r="ZT173" s="287"/>
      <c r="ZV173" s="286"/>
      <c r="ZW173" s="237"/>
      <c r="ZX173" s="287"/>
      <c r="ZZ173" s="286"/>
      <c r="AAA173" s="237"/>
      <c r="AAB173" s="287"/>
      <c r="AAD173" s="286"/>
      <c r="AAE173" s="237"/>
      <c r="AAF173" s="287"/>
      <c r="AAH173" s="286"/>
      <c r="AAI173" s="237"/>
      <c r="AAJ173" s="287"/>
      <c r="AAL173" s="286"/>
      <c r="AAM173" s="237"/>
      <c r="AAN173" s="287"/>
      <c r="AAP173" s="286"/>
      <c r="AAQ173" s="237"/>
      <c r="AAR173" s="287"/>
      <c r="AAT173" s="286"/>
      <c r="AAU173" s="237"/>
      <c r="AAV173" s="287"/>
      <c r="AAX173" s="286"/>
      <c r="AAY173" s="237"/>
      <c r="AAZ173" s="287"/>
      <c r="ABB173" s="286"/>
      <c r="ABC173" s="237"/>
      <c r="ABD173" s="287"/>
      <c r="ABF173" s="286"/>
      <c r="ABG173" s="237"/>
      <c r="ABH173" s="287"/>
      <c r="ABJ173" s="286"/>
      <c r="ABK173" s="237"/>
      <c r="ABL173" s="287"/>
      <c r="ABN173" s="286"/>
      <c r="ABO173" s="237"/>
      <c r="ABP173" s="287"/>
      <c r="ABR173" s="286"/>
      <c r="ABS173" s="237"/>
      <c r="ABT173" s="287"/>
      <c r="ABV173" s="286"/>
      <c r="ABW173" s="237"/>
      <c r="ABX173" s="287"/>
      <c r="ABZ173" s="286"/>
      <c r="ACA173" s="237"/>
      <c r="ACB173" s="287"/>
      <c r="ACD173" s="286"/>
      <c r="ACE173" s="237"/>
      <c r="ACF173" s="287"/>
      <c r="ACH173" s="286"/>
      <c r="ACI173" s="237"/>
      <c r="ACJ173" s="287"/>
      <c r="ACL173" s="286"/>
      <c r="ACM173" s="237"/>
      <c r="ACN173" s="287"/>
      <c r="ACP173" s="286"/>
      <c r="ACQ173" s="237"/>
      <c r="ACR173" s="287"/>
      <c r="ACT173" s="286"/>
      <c r="ACU173" s="237"/>
      <c r="ACV173" s="287"/>
      <c r="ACX173" s="286"/>
      <c r="ACY173" s="237"/>
      <c r="ACZ173" s="287"/>
      <c r="ADB173" s="286"/>
      <c r="ADC173" s="237"/>
      <c r="ADD173" s="287"/>
      <c r="ADF173" s="286"/>
      <c r="ADG173" s="237"/>
      <c r="ADH173" s="287"/>
      <c r="ADJ173" s="286"/>
      <c r="ADK173" s="237"/>
      <c r="ADL173" s="287"/>
      <c r="ADN173" s="286"/>
      <c r="ADO173" s="237"/>
      <c r="ADP173" s="287"/>
      <c r="ADR173" s="286"/>
      <c r="ADS173" s="237"/>
      <c r="ADT173" s="287"/>
      <c r="ADV173" s="286"/>
      <c r="ADW173" s="237"/>
      <c r="ADX173" s="287"/>
      <c r="ADZ173" s="286"/>
      <c r="AEA173" s="237"/>
      <c r="AEB173" s="287"/>
      <c r="AED173" s="286"/>
      <c r="AEE173" s="237"/>
      <c r="AEF173" s="287"/>
      <c r="AEH173" s="286"/>
      <c r="AEI173" s="237"/>
      <c r="AEJ173" s="287"/>
      <c r="AEL173" s="286"/>
      <c r="AEM173" s="237"/>
      <c r="AEN173" s="287"/>
      <c r="AEP173" s="286"/>
      <c r="AEQ173" s="237"/>
      <c r="AER173" s="287"/>
      <c r="AET173" s="286"/>
      <c r="AEU173" s="237"/>
      <c r="AEV173" s="287"/>
      <c r="AEX173" s="286"/>
      <c r="AEY173" s="237"/>
      <c r="AEZ173" s="287"/>
      <c r="AFB173" s="286"/>
      <c r="AFC173" s="237"/>
      <c r="AFD173" s="287"/>
      <c r="AFF173" s="286"/>
      <c r="AFG173" s="237"/>
      <c r="AFH173" s="287"/>
      <c r="AFJ173" s="286"/>
      <c r="AFK173" s="237"/>
      <c r="AFL173" s="287"/>
      <c r="AFN173" s="286"/>
      <c r="AFO173" s="237"/>
      <c r="AFP173" s="287"/>
      <c r="AFR173" s="286"/>
      <c r="AFS173" s="237"/>
      <c r="AFT173" s="287"/>
      <c r="AFV173" s="286"/>
      <c r="AFW173" s="237"/>
      <c r="AFX173" s="287"/>
      <c r="AFZ173" s="286"/>
      <c r="AGA173" s="237"/>
      <c r="AGB173" s="287"/>
      <c r="AGD173" s="286"/>
      <c r="AGE173" s="237"/>
      <c r="AGF173" s="287"/>
      <c r="AGH173" s="286"/>
      <c r="AGI173" s="237"/>
      <c r="AGJ173" s="287"/>
      <c r="AGL173" s="286"/>
      <c r="AGM173" s="237"/>
      <c r="AGN173" s="287"/>
      <c r="AGP173" s="286"/>
      <c r="AGQ173" s="237"/>
      <c r="AGR173" s="287"/>
      <c r="AGT173" s="286"/>
      <c r="AGU173" s="237"/>
      <c r="AGV173" s="287"/>
      <c r="AGX173" s="286"/>
      <c r="AGY173" s="237"/>
      <c r="AGZ173" s="287"/>
      <c r="AHB173" s="286"/>
      <c r="AHC173" s="237"/>
      <c r="AHD173" s="287"/>
      <c r="AHF173" s="286"/>
      <c r="AHG173" s="237"/>
      <c r="AHH173" s="287"/>
      <c r="AHJ173" s="286"/>
      <c r="AHK173" s="237"/>
      <c r="AHL173" s="287"/>
      <c r="AHN173" s="286"/>
      <c r="AHO173" s="237"/>
      <c r="AHP173" s="287"/>
      <c r="AHR173" s="286"/>
      <c r="AHS173" s="237"/>
      <c r="AHT173" s="287"/>
      <c r="AHV173" s="286"/>
      <c r="AHW173" s="237"/>
      <c r="AHX173" s="287"/>
      <c r="AHZ173" s="286"/>
      <c r="AIA173" s="237"/>
      <c r="AIB173" s="287"/>
      <c r="AID173" s="286"/>
      <c r="AIE173" s="237"/>
      <c r="AIF173" s="287"/>
      <c r="AIH173" s="286"/>
      <c r="AII173" s="237"/>
      <c r="AIJ173" s="287"/>
      <c r="AIL173" s="286"/>
      <c r="AIM173" s="237"/>
      <c r="AIN173" s="287"/>
      <c r="AIP173" s="286"/>
      <c r="AIQ173" s="237"/>
      <c r="AIR173" s="287"/>
      <c r="AIT173" s="286"/>
      <c r="AIU173" s="237"/>
      <c r="AIV173" s="287"/>
      <c r="AIX173" s="286"/>
      <c r="AIY173" s="237"/>
      <c r="AIZ173" s="287"/>
      <c r="AJB173" s="286"/>
      <c r="AJC173" s="237"/>
      <c r="AJD173" s="287"/>
      <c r="AJF173" s="286"/>
      <c r="AJG173" s="237"/>
      <c r="AJH173" s="287"/>
      <c r="AJJ173" s="286"/>
      <c r="AJK173" s="237"/>
      <c r="AJL173" s="287"/>
      <c r="AJN173" s="286"/>
      <c r="AJO173" s="237"/>
      <c r="AJP173" s="287"/>
      <c r="AJR173" s="286"/>
      <c r="AJS173" s="237"/>
      <c r="AJT173" s="287"/>
      <c r="AJV173" s="286"/>
      <c r="AJW173" s="237"/>
      <c r="AJX173" s="287"/>
      <c r="AJZ173" s="286"/>
      <c r="AKA173" s="237"/>
      <c r="AKB173" s="287"/>
      <c r="AKD173" s="286"/>
      <c r="AKE173" s="237"/>
      <c r="AKF173" s="287"/>
      <c r="AKH173" s="286"/>
      <c r="AKI173" s="237"/>
      <c r="AKJ173" s="287"/>
      <c r="AKL173" s="286"/>
      <c r="AKM173" s="237"/>
      <c r="AKN173" s="287"/>
      <c r="AKP173" s="286"/>
      <c r="AKQ173" s="237"/>
      <c r="AKR173" s="287"/>
      <c r="AKT173" s="286"/>
      <c r="AKU173" s="237"/>
      <c r="AKV173" s="287"/>
      <c r="AKX173" s="286"/>
      <c r="AKY173" s="237"/>
      <c r="AKZ173" s="287"/>
      <c r="ALB173" s="286"/>
      <c r="ALC173" s="237"/>
      <c r="ALD173" s="287"/>
      <c r="ALF173" s="286"/>
      <c r="ALG173" s="237"/>
      <c r="ALH173" s="287"/>
      <c r="ALJ173" s="286"/>
      <c r="ALK173" s="237"/>
      <c r="ALL173" s="287"/>
      <c r="ALN173" s="286"/>
      <c r="ALO173" s="237"/>
      <c r="ALP173" s="287"/>
      <c r="ALR173" s="286"/>
      <c r="ALS173" s="237"/>
      <c r="ALT173" s="287"/>
      <c r="ALV173" s="286"/>
      <c r="ALW173" s="237"/>
      <c r="ALX173" s="287"/>
      <c r="ALZ173" s="286"/>
      <c r="AMA173" s="237"/>
      <c r="AMB173" s="287"/>
      <c r="AMD173" s="286"/>
      <c r="AME173" s="237"/>
      <c r="AMF173" s="287"/>
      <c r="AMH173" s="286"/>
      <c r="AMI173" s="237"/>
      <c r="AMJ173" s="287"/>
      <c r="AML173" s="286"/>
      <c r="AMM173" s="237"/>
      <c r="AMN173" s="287"/>
      <c r="AMP173" s="286"/>
      <c r="AMQ173" s="237"/>
      <c r="AMR173" s="287"/>
      <c r="AMT173" s="286"/>
      <c r="AMU173" s="237"/>
      <c r="AMV173" s="287"/>
      <c r="AMX173" s="286"/>
      <c r="AMY173" s="237"/>
      <c r="AMZ173" s="287"/>
      <c r="ANB173" s="286"/>
      <c r="ANC173" s="237"/>
      <c r="AND173" s="287"/>
      <c r="ANF173" s="286"/>
      <c r="ANG173" s="237"/>
      <c r="ANH173" s="287"/>
      <c r="ANJ173" s="286"/>
      <c r="ANK173" s="237"/>
      <c r="ANL173" s="287"/>
      <c r="ANN173" s="286"/>
      <c r="ANO173" s="237"/>
      <c r="ANP173" s="287"/>
      <c r="ANR173" s="286"/>
      <c r="ANS173" s="237"/>
      <c r="ANT173" s="287"/>
      <c r="ANV173" s="286"/>
      <c r="ANW173" s="237"/>
      <c r="ANX173" s="287"/>
      <c r="ANZ173" s="286"/>
      <c r="AOA173" s="237"/>
      <c r="AOB173" s="287"/>
      <c r="AOD173" s="286"/>
      <c r="AOE173" s="237"/>
      <c r="AOF173" s="287"/>
      <c r="AOH173" s="286"/>
      <c r="AOI173" s="237"/>
      <c r="AOJ173" s="287"/>
      <c r="AOL173" s="286"/>
      <c r="AOM173" s="237"/>
      <c r="AON173" s="287"/>
      <c r="AOP173" s="286"/>
      <c r="AOQ173" s="237"/>
      <c r="AOR173" s="287"/>
      <c r="AOT173" s="286"/>
      <c r="AOU173" s="237"/>
      <c r="AOV173" s="287"/>
      <c r="AOX173" s="286"/>
      <c r="AOY173" s="237"/>
      <c r="AOZ173" s="287"/>
      <c r="APB173" s="286"/>
      <c r="APC173" s="237"/>
      <c r="APD173" s="287"/>
      <c r="APF173" s="286"/>
      <c r="APG173" s="237"/>
      <c r="APH173" s="287"/>
      <c r="APJ173" s="286"/>
      <c r="APK173" s="237"/>
      <c r="APL173" s="287"/>
      <c r="APN173" s="286"/>
      <c r="APO173" s="237"/>
      <c r="APP173" s="287"/>
      <c r="APR173" s="286"/>
      <c r="APS173" s="237"/>
      <c r="APT173" s="287"/>
      <c r="APV173" s="286"/>
      <c r="APW173" s="237"/>
      <c r="APX173" s="287"/>
      <c r="APZ173" s="286"/>
      <c r="AQA173" s="237"/>
      <c r="AQB173" s="287"/>
      <c r="AQD173" s="286"/>
      <c r="AQE173" s="237"/>
      <c r="AQF173" s="287"/>
      <c r="AQH173" s="286"/>
      <c r="AQI173" s="237"/>
      <c r="AQJ173" s="287"/>
      <c r="AQL173" s="286"/>
      <c r="AQM173" s="237"/>
      <c r="AQN173" s="287"/>
      <c r="AQP173" s="286"/>
      <c r="AQQ173" s="237"/>
      <c r="AQR173" s="287"/>
      <c r="AQT173" s="286"/>
      <c r="AQU173" s="237"/>
      <c r="AQV173" s="287"/>
      <c r="AQX173" s="286"/>
      <c r="AQY173" s="237"/>
      <c r="AQZ173" s="287"/>
      <c r="ARB173" s="286"/>
      <c r="ARC173" s="237"/>
      <c r="ARD173" s="287"/>
      <c r="ARF173" s="286"/>
      <c r="ARG173" s="237"/>
      <c r="ARH173" s="287"/>
      <c r="ARJ173" s="286"/>
      <c r="ARK173" s="237"/>
      <c r="ARL173" s="287"/>
      <c r="ARN173" s="286"/>
      <c r="ARO173" s="237"/>
      <c r="ARP173" s="287"/>
      <c r="ARR173" s="286"/>
      <c r="ARS173" s="237"/>
      <c r="ART173" s="287"/>
      <c r="ARV173" s="286"/>
      <c r="ARW173" s="237"/>
      <c r="ARX173" s="287"/>
      <c r="ARZ173" s="286"/>
      <c r="ASA173" s="237"/>
      <c r="ASB173" s="287"/>
      <c r="ASD173" s="286"/>
      <c r="ASE173" s="237"/>
      <c r="ASF173" s="287"/>
      <c r="ASH173" s="286"/>
      <c r="ASI173" s="237"/>
      <c r="ASJ173" s="287"/>
      <c r="ASL173" s="286"/>
      <c r="ASM173" s="237"/>
      <c r="ASN173" s="287"/>
      <c r="ASP173" s="286"/>
      <c r="ASQ173" s="237"/>
      <c r="ASR173" s="287"/>
      <c r="AST173" s="286"/>
      <c r="ASU173" s="237"/>
      <c r="ASV173" s="287"/>
      <c r="ASX173" s="286"/>
      <c r="ASY173" s="237"/>
      <c r="ASZ173" s="287"/>
      <c r="ATB173" s="286"/>
      <c r="ATC173" s="237"/>
      <c r="ATD173" s="287"/>
      <c r="ATF173" s="286"/>
      <c r="ATG173" s="237"/>
      <c r="ATH173" s="287"/>
      <c r="ATJ173" s="286"/>
      <c r="ATK173" s="237"/>
      <c r="ATL173" s="287"/>
      <c r="ATN173" s="286"/>
      <c r="ATO173" s="237"/>
      <c r="ATP173" s="287"/>
      <c r="ATR173" s="286"/>
      <c r="ATS173" s="237"/>
      <c r="ATT173" s="287"/>
      <c r="ATV173" s="286"/>
      <c r="ATW173" s="237"/>
      <c r="ATX173" s="287"/>
      <c r="ATZ173" s="286"/>
      <c r="AUA173" s="237"/>
      <c r="AUB173" s="287"/>
      <c r="AUD173" s="286"/>
      <c r="AUE173" s="237"/>
      <c r="AUF173" s="287"/>
      <c r="AUH173" s="286"/>
      <c r="AUI173" s="237"/>
      <c r="AUJ173" s="287"/>
      <c r="AUL173" s="286"/>
      <c r="AUM173" s="237"/>
      <c r="AUN173" s="287"/>
      <c r="AUP173" s="286"/>
      <c r="AUQ173" s="237"/>
      <c r="AUR173" s="287"/>
      <c r="AUT173" s="286"/>
      <c r="AUU173" s="237"/>
      <c r="AUV173" s="287"/>
      <c r="AUX173" s="286"/>
      <c r="AUY173" s="237"/>
      <c r="AUZ173" s="287"/>
      <c r="AVB173" s="286"/>
      <c r="AVC173" s="237"/>
      <c r="AVD173" s="287"/>
      <c r="AVF173" s="286"/>
      <c r="AVG173" s="237"/>
      <c r="AVH173" s="287"/>
      <c r="AVJ173" s="286"/>
      <c r="AVK173" s="237"/>
      <c r="AVL173" s="287"/>
      <c r="AVN173" s="286"/>
      <c r="AVO173" s="237"/>
      <c r="AVP173" s="287"/>
      <c r="AVR173" s="286"/>
      <c r="AVS173" s="237"/>
      <c r="AVT173" s="287"/>
      <c r="AVV173" s="286"/>
      <c r="AVW173" s="237"/>
      <c r="AVX173" s="287"/>
      <c r="AVZ173" s="286"/>
      <c r="AWA173" s="237"/>
      <c r="AWB173" s="287"/>
      <c r="AWD173" s="286"/>
      <c r="AWE173" s="237"/>
      <c r="AWF173" s="287"/>
      <c r="AWH173" s="286"/>
      <c r="AWI173" s="237"/>
      <c r="AWJ173" s="287"/>
      <c r="AWL173" s="286"/>
      <c r="AWM173" s="237"/>
      <c r="AWN173" s="287"/>
      <c r="AWP173" s="286"/>
      <c r="AWQ173" s="237"/>
      <c r="AWR173" s="287"/>
      <c r="AWT173" s="286"/>
      <c r="AWU173" s="237"/>
      <c r="AWV173" s="287"/>
      <c r="AWX173" s="286"/>
      <c r="AWY173" s="237"/>
      <c r="AWZ173" s="287"/>
      <c r="AXB173" s="286"/>
      <c r="AXC173" s="237"/>
      <c r="AXD173" s="287"/>
      <c r="AXF173" s="286"/>
      <c r="AXG173" s="237"/>
      <c r="AXH173" s="287"/>
      <c r="AXJ173" s="286"/>
      <c r="AXK173" s="237"/>
      <c r="AXL173" s="287"/>
      <c r="AXN173" s="286"/>
      <c r="AXO173" s="237"/>
      <c r="AXP173" s="287"/>
      <c r="AXR173" s="286"/>
      <c r="AXS173" s="237"/>
      <c r="AXT173" s="287"/>
      <c r="AXV173" s="286"/>
      <c r="AXW173" s="237"/>
      <c r="AXX173" s="287"/>
      <c r="AXZ173" s="286"/>
      <c r="AYA173" s="237"/>
      <c r="AYB173" s="287"/>
      <c r="AYD173" s="286"/>
      <c r="AYE173" s="237"/>
      <c r="AYF173" s="287"/>
      <c r="AYH173" s="286"/>
      <c r="AYI173" s="237"/>
      <c r="AYJ173" s="287"/>
      <c r="AYL173" s="286"/>
      <c r="AYM173" s="237"/>
      <c r="AYN173" s="287"/>
      <c r="AYP173" s="286"/>
      <c r="AYQ173" s="237"/>
      <c r="AYR173" s="287"/>
      <c r="AYT173" s="286"/>
      <c r="AYU173" s="237"/>
      <c r="AYV173" s="287"/>
      <c r="AYX173" s="286"/>
      <c r="AYY173" s="237"/>
      <c r="AYZ173" s="287"/>
      <c r="AZB173" s="286"/>
      <c r="AZC173" s="237"/>
      <c r="AZD173" s="287"/>
      <c r="AZF173" s="286"/>
      <c r="AZG173" s="237"/>
      <c r="AZH173" s="287"/>
      <c r="AZJ173" s="286"/>
      <c r="AZK173" s="237"/>
      <c r="AZL173" s="287"/>
      <c r="AZN173" s="286"/>
      <c r="AZO173" s="237"/>
      <c r="AZP173" s="287"/>
      <c r="AZR173" s="286"/>
      <c r="AZS173" s="237"/>
      <c r="AZT173" s="287"/>
      <c r="AZV173" s="286"/>
      <c r="AZW173" s="237"/>
      <c r="AZX173" s="287"/>
      <c r="AZZ173" s="286"/>
      <c r="BAA173" s="237"/>
      <c r="BAB173" s="287"/>
      <c r="BAD173" s="286"/>
      <c r="BAE173" s="237"/>
      <c r="BAF173" s="287"/>
      <c r="BAH173" s="286"/>
      <c r="BAI173" s="237"/>
      <c r="BAJ173" s="287"/>
      <c r="BAL173" s="286"/>
      <c r="BAM173" s="237"/>
      <c r="BAN173" s="287"/>
      <c r="BAP173" s="286"/>
      <c r="BAQ173" s="237"/>
      <c r="BAR173" s="287"/>
      <c r="BAT173" s="286"/>
      <c r="BAU173" s="237"/>
      <c r="BAV173" s="287"/>
      <c r="BAX173" s="286"/>
      <c r="BAY173" s="237"/>
      <c r="BAZ173" s="287"/>
      <c r="BBB173" s="286"/>
      <c r="BBC173" s="237"/>
      <c r="BBD173" s="287"/>
      <c r="BBF173" s="286"/>
      <c r="BBG173" s="237"/>
      <c r="BBH173" s="287"/>
      <c r="BBJ173" s="286"/>
      <c r="BBK173" s="237"/>
      <c r="BBL173" s="287"/>
      <c r="BBN173" s="286"/>
      <c r="BBO173" s="237"/>
      <c r="BBP173" s="287"/>
      <c r="BBR173" s="286"/>
      <c r="BBS173" s="237"/>
      <c r="BBT173" s="287"/>
      <c r="BBV173" s="286"/>
      <c r="BBW173" s="237"/>
      <c r="BBX173" s="287"/>
      <c r="BBZ173" s="286"/>
      <c r="BCA173" s="237"/>
      <c r="BCB173" s="287"/>
      <c r="BCD173" s="286"/>
      <c r="BCE173" s="237"/>
      <c r="BCF173" s="287"/>
      <c r="BCH173" s="286"/>
      <c r="BCI173" s="237"/>
      <c r="BCJ173" s="287"/>
      <c r="BCL173" s="286"/>
      <c r="BCM173" s="237"/>
      <c r="BCN173" s="287"/>
      <c r="BCP173" s="286"/>
      <c r="BCQ173" s="237"/>
      <c r="BCR173" s="287"/>
      <c r="BCT173" s="286"/>
      <c r="BCU173" s="237"/>
      <c r="BCV173" s="287"/>
      <c r="BCX173" s="286"/>
      <c r="BCY173" s="237"/>
      <c r="BCZ173" s="287"/>
      <c r="BDB173" s="286"/>
      <c r="BDC173" s="237"/>
      <c r="BDD173" s="287"/>
      <c r="BDF173" s="286"/>
      <c r="BDG173" s="237"/>
      <c r="BDH173" s="287"/>
      <c r="BDJ173" s="286"/>
      <c r="BDK173" s="237"/>
      <c r="BDL173" s="287"/>
      <c r="BDN173" s="286"/>
      <c r="BDO173" s="237"/>
      <c r="BDP173" s="287"/>
      <c r="BDR173" s="286"/>
      <c r="BDS173" s="237"/>
      <c r="BDT173" s="287"/>
      <c r="BDV173" s="286"/>
      <c r="BDW173" s="237"/>
      <c r="BDX173" s="287"/>
      <c r="BDZ173" s="286"/>
      <c r="BEA173" s="237"/>
      <c r="BEB173" s="287"/>
      <c r="BED173" s="286"/>
      <c r="BEE173" s="237"/>
      <c r="BEF173" s="287"/>
      <c r="BEH173" s="286"/>
      <c r="BEI173" s="237"/>
      <c r="BEJ173" s="287"/>
      <c r="BEL173" s="286"/>
      <c r="BEM173" s="237"/>
      <c r="BEN173" s="287"/>
      <c r="BEP173" s="286"/>
      <c r="BEQ173" s="237"/>
      <c r="BER173" s="287"/>
      <c r="BET173" s="286"/>
      <c r="BEU173" s="237"/>
      <c r="BEV173" s="287"/>
      <c r="BEX173" s="286"/>
      <c r="BEY173" s="237"/>
      <c r="BEZ173" s="287"/>
      <c r="BFB173" s="286"/>
      <c r="BFC173" s="237"/>
      <c r="BFD173" s="287"/>
      <c r="BFF173" s="286"/>
      <c r="BFG173" s="237"/>
      <c r="BFH173" s="287"/>
      <c r="BFJ173" s="286"/>
      <c r="BFK173" s="237"/>
      <c r="BFL173" s="287"/>
      <c r="BFN173" s="286"/>
      <c r="BFO173" s="237"/>
      <c r="BFP173" s="287"/>
      <c r="BFR173" s="286"/>
      <c r="BFS173" s="237"/>
      <c r="BFT173" s="287"/>
      <c r="BFV173" s="286"/>
      <c r="BFW173" s="237"/>
      <c r="BFX173" s="287"/>
      <c r="BFZ173" s="286"/>
      <c r="BGA173" s="237"/>
      <c r="BGB173" s="287"/>
      <c r="BGD173" s="286"/>
      <c r="BGE173" s="237"/>
      <c r="BGF173" s="287"/>
      <c r="BGH173" s="286"/>
      <c r="BGI173" s="237"/>
      <c r="BGJ173" s="287"/>
      <c r="BGL173" s="286"/>
      <c r="BGM173" s="237"/>
      <c r="BGN173" s="287"/>
      <c r="BGP173" s="286"/>
      <c r="BGQ173" s="237"/>
      <c r="BGR173" s="287"/>
      <c r="BGT173" s="286"/>
      <c r="BGU173" s="237"/>
      <c r="BGV173" s="287"/>
      <c r="BGX173" s="286"/>
      <c r="BGY173" s="237"/>
      <c r="BGZ173" s="287"/>
      <c r="BHB173" s="286"/>
      <c r="BHC173" s="237"/>
      <c r="BHD173" s="287"/>
      <c r="BHF173" s="286"/>
      <c r="BHG173" s="237"/>
      <c r="BHH173" s="287"/>
      <c r="BHJ173" s="286"/>
      <c r="BHK173" s="237"/>
      <c r="BHL173" s="287"/>
      <c r="BHN173" s="286"/>
      <c r="BHO173" s="237"/>
      <c r="BHP173" s="287"/>
      <c r="BHR173" s="286"/>
      <c r="BHS173" s="237"/>
      <c r="BHT173" s="287"/>
      <c r="BHV173" s="286"/>
      <c r="BHW173" s="237"/>
      <c r="BHX173" s="287"/>
      <c r="BHZ173" s="286"/>
      <c r="BIA173" s="237"/>
      <c r="BIB173" s="287"/>
      <c r="BID173" s="286"/>
      <c r="BIE173" s="237"/>
      <c r="BIF173" s="287"/>
      <c r="BIH173" s="286"/>
      <c r="BII173" s="237"/>
      <c r="BIJ173" s="287"/>
      <c r="BIL173" s="286"/>
      <c r="BIM173" s="237"/>
      <c r="BIN173" s="287"/>
      <c r="BIP173" s="286"/>
      <c r="BIQ173" s="237"/>
      <c r="BIR173" s="287"/>
      <c r="BIT173" s="286"/>
      <c r="BIU173" s="237"/>
      <c r="BIV173" s="287"/>
      <c r="BIX173" s="286"/>
      <c r="BIY173" s="237"/>
      <c r="BIZ173" s="287"/>
      <c r="BJB173" s="286"/>
      <c r="BJC173" s="237"/>
      <c r="BJD173" s="287"/>
      <c r="BJF173" s="286"/>
      <c r="BJG173" s="237"/>
      <c r="BJH173" s="287"/>
      <c r="BJJ173" s="286"/>
      <c r="BJK173" s="237"/>
      <c r="BJL173" s="287"/>
      <c r="BJN173" s="286"/>
      <c r="BJO173" s="237"/>
      <c r="BJP173" s="287"/>
      <c r="BJR173" s="286"/>
      <c r="BJS173" s="237"/>
      <c r="BJT173" s="287"/>
      <c r="BJV173" s="286"/>
      <c r="BJW173" s="237"/>
      <c r="BJX173" s="287"/>
      <c r="BJZ173" s="286"/>
      <c r="BKA173" s="237"/>
      <c r="BKB173" s="287"/>
      <c r="BKD173" s="286"/>
      <c r="BKE173" s="237"/>
      <c r="BKF173" s="287"/>
      <c r="BKH173" s="286"/>
      <c r="BKI173" s="237"/>
      <c r="BKJ173" s="287"/>
      <c r="BKL173" s="286"/>
      <c r="BKM173" s="237"/>
      <c r="BKN173" s="287"/>
      <c r="BKP173" s="286"/>
      <c r="BKQ173" s="237"/>
      <c r="BKR173" s="287"/>
      <c r="BKT173" s="286"/>
      <c r="BKU173" s="237"/>
      <c r="BKV173" s="287"/>
      <c r="BKX173" s="286"/>
      <c r="BKY173" s="237"/>
      <c r="BKZ173" s="287"/>
      <c r="BLB173" s="286"/>
      <c r="BLC173" s="237"/>
      <c r="BLD173" s="287"/>
      <c r="BLF173" s="286"/>
      <c r="BLG173" s="237"/>
      <c r="BLH173" s="287"/>
      <c r="BLJ173" s="286"/>
      <c r="BLK173" s="237"/>
      <c r="BLL173" s="287"/>
      <c r="BLN173" s="286"/>
      <c r="BLO173" s="237"/>
      <c r="BLP173" s="287"/>
      <c r="BLR173" s="286"/>
      <c r="BLS173" s="237"/>
      <c r="BLT173" s="287"/>
      <c r="BLV173" s="286"/>
      <c r="BLW173" s="237"/>
      <c r="BLX173" s="287"/>
      <c r="BLZ173" s="286"/>
      <c r="BMA173" s="237"/>
      <c r="BMB173" s="287"/>
      <c r="BMD173" s="286"/>
      <c r="BME173" s="237"/>
      <c r="BMF173" s="287"/>
      <c r="BMH173" s="286"/>
      <c r="BMI173" s="237"/>
      <c r="BMJ173" s="287"/>
      <c r="BML173" s="286"/>
      <c r="BMM173" s="237"/>
      <c r="BMN173" s="287"/>
      <c r="BMP173" s="286"/>
      <c r="BMQ173" s="237"/>
      <c r="BMR173" s="287"/>
      <c r="BMT173" s="286"/>
      <c r="BMU173" s="237"/>
      <c r="BMV173" s="287"/>
      <c r="BMX173" s="286"/>
      <c r="BMY173" s="237"/>
      <c r="BMZ173" s="287"/>
      <c r="BNB173" s="286"/>
      <c r="BNC173" s="237"/>
      <c r="BND173" s="287"/>
      <c r="BNF173" s="286"/>
      <c r="BNG173" s="237"/>
      <c r="BNH173" s="287"/>
      <c r="BNJ173" s="286"/>
      <c r="BNK173" s="237"/>
      <c r="BNL173" s="287"/>
      <c r="BNN173" s="286"/>
      <c r="BNO173" s="237"/>
      <c r="BNP173" s="287"/>
      <c r="BNR173" s="286"/>
      <c r="BNS173" s="237"/>
      <c r="BNT173" s="287"/>
      <c r="BNV173" s="286"/>
      <c r="BNW173" s="237"/>
      <c r="BNX173" s="287"/>
      <c r="BNZ173" s="286"/>
      <c r="BOA173" s="237"/>
      <c r="BOB173" s="287"/>
      <c r="BOD173" s="286"/>
      <c r="BOE173" s="237"/>
      <c r="BOF173" s="287"/>
      <c r="BOH173" s="286"/>
      <c r="BOI173" s="237"/>
      <c r="BOJ173" s="287"/>
      <c r="BOL173" s="286"/>
      <c r="BOM173" s="237"/>
      <c r="BON173" s="287"/>
      <c r="BOP173" s="286"/>
      <c r="BOQ173" s="237"/>
      <c r="BOR173" s="287"/>
      <c r="BOT173" s="286"/>
      <c r="BOU173" s="237"/>
      <c r="BOV173" s="287"/>
      <c r="BOX173" s="286"/>
      <c r="BOY173" s="237"/>
      <c r="BOZ173" s="287"/>
      <c r="BPB173" s="286"/>
      <c r="BPC173" s="237"/>
      <c r="BPD173" s="287"/>
      <c r="BPF173" s="286"/>
      <c r="BPG173" s="237"/>
      <c r="BPH173" s="287"/>
      <c r="BPJ173" s="286"/>
      <c r="BPK173" s="237"/>
      <c r="BPL173" s="287"/>
      <c r="BPN173" s="286"/>
      <c r="BPO173" s="237"/>
      <c r="BPP173" s="287"/>
      <c r="BPR173" s="286"/>
      <c r="BPS173" s="237"/>
      <c r="BPT173" s="287"/>
      <c r="BPV173" s="286"/>
      <c r="BPW173" s="237"/>
      <c r="BPX173" s="287"/>
      <c r="BPZ173" s="286"/>
      <c r="BQA173" s="237"/>
      <c r="BQB173" s="287"/>
      <c r="BQD173" s="286"/>
      <c r="BQE173" s="237"/>
      <c r="BQF173" s="287"/>
      <c r="BQH173" s="286"/>
      <c r="BQI173" s="237"/>
      <c r="BQJ173" s="287"/>
      <c r="BQL173" s="286"/>
      <c r="BQM173" s="237"/>
      <c r="BQN173" s="287"/>
      <c r="BQP173" s="286"/>
      <c r="BQQ173" s="237"/>
      <c r="BQR173" s="287"/>
      <c r="BQT173" s="286"/>
      <c r="BQU173" s="237"/>
      <c r="BQV173" s="287"/>
      <c r="BQX173" s="286"/>
      <c r="BQY173" s="237"/>
      <c r="BQZ173" s="287"/>
      <c r="BRB173" s="286"/>
      <c r="BRC173" s="237"/>
      <c r="BRD173" s="287"/>
      <c r="BRF173" s="286"/>
      <c r="BRG173" s="237"/>
      <c r="BRH173" s="287"/>
      <c r="BRJ173" s="286"/>
      <c r="BRK173" s="237"/>
      <c r="BRL173" s="287"/>
      <c r="BRN173" s="286"/>
      <c r="BRO173" s="237"/>
      <c r="BRP173" s="287"/>
      <c r="BRR173" s="286"/>
      <c r="BRS173" s="237"/>
      <c r="BRT173" s="287"/>
      <c r="BRV173" s="286"/>
      <c r="BRW173" s="237"/>
      <c r="BRX173" s="287"/>
      <c r="BRZ173" s="286"/>
      <c r="BSA173" s="237"/>
      <c r="BSB173" s="287"/>
      <c r="BSD173" s="286"/>
      <c r="BSE173" s="237"/>
      <c r="BSF173" s="287"/>
      <c r="BSH173" s="286"/>
      <c r="BSI173" s="237"/>
      <c r="BSJ173" s="287"/>
      <c r="BSL173" s="286"/>
      <c r="BSM173" s="237"/>
      <c r="BSN173" s="287"/>
      <c r="BSP173" s="286"/>
      <c r="BSQ173" s="237"/>
      <c r="BSR173" s="287"/>
      <c r="BST173" s="286"/>
      <c r="BSU173" s="237"/>
      <c r="BSV173" s="287"/>
      <c r="BSX173" s="286"/>
      <c r="BSY173" s="237"/>
      <c r="BSZ173" s="287"/>
      <c r="BTB173" s="286"/>
      <c r="BTC173" s="237"/>
      <c r="BTD173" s="287"/>
      <c r="BTF173" s="286"/>
      <c r="BTG173" s="237"/>
      <c r="BTH173" s="287"/>
      <c r="BTJ173" s="286"/>
      <c r="BTK173" s="237"/>
      <c r="BTL173" s="287"/>
      <c r="BTN173" s="286"/>
      <c r="BTO173" s="237"/>
      <c r="BTP173" s="287"/>
      <c r="BTR173" s="286"/>
      <c r="BTS173" s="237"/>
      <c r="BTT173" s="287"/>
      <c r="BTV173" s="286"/>
      <c r="BTW173" s="237"/>
      <c r="BTX173" s="287"/>
      <c r="BTZ173" s="286"/>
      <c r="BUA173" s="237"/>
      <c r="BUB173" s="287"/>
      <c r="BUD173" s="286"/>
      <c r="BUE173" s="237"/>
      <c r="BUF173" s="287"/>
      <c r="BUH173" s="286"/>
      <c r="BUI173" s="237"/>
      <c r="BUJ173" s="287"/>
      <c r="BUL173" s="286"/>
      <c r="BUM173" s="237"/>
      <c r="BUN173" s="287"/>
      <c r="BUP173" s="286"/>
      <c r="BUQ173" s="237"/>
      <c r="BUR173" s="287"/>
      <c r="BUT173" s="286"/>
      <c r="BUU173" s="237"/>
      <c r="BUV173" s="287"/>
      <c r="BUX173" s="286"/>
      <c r="BUY173" s="237"/>
      <c r="BUZ173" s="287"/>
      <c r="BVB173" s="286"/>
      <c r="BVC173" s="237"/>
      <c r="BVD173" s="287"/>
      <c r="BVF173" s="286"/>
      <c r="BVG173" s="237"/>
      <c r="BVH173" s="287"/>
      <c r="BVJ173" s="286"/>
      <c r="BVK173" s="237"/>
      <c r="BVL173" s="287"/>
      <c r="BVN173" s="286"/>
      <c r="BVO173" s="237"/>
      <c r="BVP173" s="287"/>
      <c r="BVR173" s="286"/>
      <c r="BVS173" s="237"/>
      <c r="BVT173" s="287"/>
      <c r="BVV173" s="286"/>
      <c r="BVW173" s="237"/>
      <c r="BVX173" s="287"/>
      <c r="BVZ173" s="286"/>
      <c r="BWA173" s="237"/>
      <c r="BWB173" s="287"/>
      <c r="BWD173" s="286"/>
      <c r="BWE173" s="237"/>
      <c r="BWF173" s="287"/>
      <c r="BWH173" s="286"/>
      <c r="BWI173" s="237"/>
      <c r="BWJ173" s="287"/>
      <c r="BWL173" s="286"/>
      <c r="BWM173" s="237"/>
      <c r="BWN173" s="287"/>
      <c r="BWP173" s="286"/>
      <c r="BWQ173" s="237"/>
      <c r="BWR173" s="287"/>
      <c r="BWT173" s="286"/>
      <c r="BWU173" s="237"/>
      <c r="BWV173" s="287"/>
      <c r="BWX173" s="286"/>
      <c r="BWY173" s="237"/>
      <c r="BWZ173" s="287"/>
      <c r="BXB173" s="286"/>
      <c r="BXC173" s="237"/>
      <c r="BXD173" s="287"/>
      <c r="BXF173" s="286"/>
      <c r="BXG173" s="237"/>
      <c r="BXH173" s="287"/>
      <c r="BXJ173" s="286"/>
      <c r="BXK173" s="237"/>
      <c r="BXL173" s="287"/>
      <c r="BXN173" s="286"/>
      <c r="BXO173" s="237"/>
      <c r="BXP173" s="287"/>
      <c r="BXR173" s="286"/>
      <c r="BXS173" s="237"/>
      <c r="BXT173" s="287"/>
      <c r="BXV173" s="286"/>
      <c r="BXW173" s="237"/>
      <c r="BXX173" s="287"/>
      <c r="BXZ173" s="286"/>
      <c r="BYA173" s="237"/>
      <c r="BYB173" s="287"/>
      <c r="BYD173" s="286"/>
      <c r="BYE173" s="237"/>
      <c r="BYF173" s="287"/>
      <c r="BYH173" s="286"/>
      <c r="BYI173" s="237"/>
      <c r="BYJ173" s="287"/>
      <c r="BYL173" s="286"/>
      <c r="BYM173" s="237"/>
      <c r="BYN173" s="287"/>
      <c r="BYP173" s="286"/>
      <c r="BYQ173" s="237"/>
      <c r="BYR173" s="287"/>
      <c r="BYT173" s="286"/>
      <c r="BYU173" s="237"/>
      <c r="BYV173" s="287"/>
      <c r="BYX173" s="286"/>
      <c r="BYY173" s="237"/>
      <c r="BYZ173" s="287"/>
      <c r="BZB173" s="286"/>
      <c r="BZC173" s="237"/>
      <c r="BZD173" s="287"/>
      <c r="BZF173" s="286"/>
      <c r="BZG173" s="237"/>
      <c r="BZH173" s="287"/>
      <c r="BZJ173" s="286"/>
      <c r="BZK173" s="237"/>
      <c r="BZL173" s="287"/>
      <c r="BZN173" s="286"/>
      <c r="BZO173" s="237"/>
      <c r="BZP173" s="287"/>
      <c r="BZR173" s="286"/>
      <c r="BZS173" s="237"/>
      <c r="BZT173" s="287"/>
      <c r="BZV173" s="286"/>
      <c r="BZW173" s="237"/>
      <c r="BZX173" s="287"/>
      <c r="BZZ173" s="286"/>
      <c r="CAA173" s="237"/>
      <c r="CAB173" s="287"/>
      <c r="CAD173" s="286"/>
      <c r="CAE173" s="237"/>
      <c r="CAF173" s="287"/>
      <c r="CAH173" s="286"/>
      <c r="CAI173" s="237"/>
      <c r="CAJ173" s="287"/>
      <c r="CAL173" s="286"/>
      <c r="CAM173" s="237"/>
      <c r="CAN173" s="287"/>
      <c r="CAP173" s="286"/>
      <c r="CAQ173" s="237"/>
      <c r="CAR173" s="287"/>
      <c r="CAT173" s="286"/>
      <c r="CAU173" s="237"/>
      <c r="CAV173" s="287"/>
      <c r="CAX173" s="286"/>
      <c r="CAY173" s="237"/>
      <c r="CAZ173" s="287"/>
      <c r="CBB173" s="286"/>
      <c r="CBC173" s="237"/>
      <c r="CBD173" s="287"/>
      <c r="CBF173" s="286"/>
      <c r="CBG173" s="237"/>
      <c r="CBH173" s="287"/>
      <c r="CBJ173" s="286"/>
      <c r="CBK173" s="237"/>
      <c r="CBL173" s="287"/>
      <c r="CBN173" s="286"/>
      <c r="CBO173" s="237"/>
      <c r="CBP173" s="287"/>
      <c r="CBR173" s="286"/>
      <c r="CBS173" s="237"/>
      <c r="CBT173" s="287"/>
      <c r="CBV173" s="286"/>
      <c r="CBW173" s="237"/>
      <c r="CBX173" s="287"/>
      <c r="CBZ173" s="286"/>
      <c r="CCA173" s="237"/>
      <c r="CCB173" s="287"/>
      <c r="CCD173" s="286"/>
      <c r="CCE173" s="237"/>
      <c r="CCF173" s="287"/>
      <c r="CCH173" s="286"/>
      <c r="CCI173" s="237"/>
      <c r="CCJ173" s="287"/>
      <c r="CCL173" s="286"/>
      <c r="CCM173" s="237"/>
      <c r="CCN173" s="287"/>
      <c r="CCP173" s="286"/>
      <c r="CCQ173" s="237"/>
      <c r="CCR173" s="287"/>
      <c r="CCT173" s="286"/>
      <c r="CCU173" s="237"/>
      <c r="CCV173" s="287"/>
      <c r="CCX173" s="286"/>
      <c r="CCY173" s="237"/>
      <c r="CCZ173" s="287"/>
      <c r="CDB173" s="286"/>
      <c r="CDC173" s="237"/>
      <c r="CDD173" s="287"/>
      <c r="CDF173" s="286"/>
      <c r="CDG173" s="237"/>
      <c r="CDH173" s="287"/>
      <c r="CDJ173" s="286"/>
      <c r="CDK173" s="237"/>
      <c r="CDL173" s="287"/>
      <c r="CDN173" s="286"/>
      <c r="CDO173" s="237"/>
      <c r="CDP173" s="287"/>
      <c r="CDR173" s="286"/>
      <c r="CDS173" s="237"/>
      <c r="CDT173" s="287"/>
      <c r="CDV173" s="286"/>
      <c r="CDW173" s="237"/>
      <c r="CDX173" s="287"/>
      <c r="CDZ173" s="286"/>
      <c r="CEA173" s="237"/>
      <c r="CEB173" s="287"/>
      <c r="CED173" s="286"/>
      <c r="CEE173" s="237"/>
      <c r="CEF173" s="287"/>
      <c r="CEH173" s="286"/>
      <c r="CEI173" s="237"/>
      <c r="CEJ173" s="287"/>
      <c r="CEL173" s="286"/>
      <c r="CEM173" s="237"/>
      <c r="CEN173" s="287"/>
      <c r="CEP173" s="286"/>
      <c r="CEQ173" s="237"/>
      <c r="CER173" s="287"/>
      <c r="CET173" s="286"/>
      <c r="CEU173" s="237"/>
      <c r="CEV173" s="287"/>
      <c r="CEX173" s="286"/>
      <c r="CEY173" s="237"/>
      <c r="CEZ173" s="287"/>
      <c r="CFB173" s="286"/>
      <c r="CFC173" s="237"/>
      <c r="CFD173" s="287"/>
      <c r="CFF173" s="286"/>
      <c r="CFG173" s="237"/>
      <c r="CFH173" s="287"/>
      <c r="CFJ173" s="286"/>
      <c r="CFK173" s="237"/>
      <c r="CFL173" s="287"/>
      <c r="CFN173" s="286"/>
      <c r="CFO173" s="237"/>
      <c r="CFP173" s="287"/>
      <c r="CFR173" s="286"/>
      <c r="CFS173" s="237"/>
      <c r="CFT173" s="287"/>
      <c r="CFV173" s="286"/>
      <c r="CFW173" s="237"/>
      <c r="CFX173" s="287"/>
      <c r="CFZ173" s="286"/>
      <c r="CGA173" s="237"/>
      <c r="CGB173" s="287"/>
      <c r="CGD173" s="286"/>
      <c r="CGE173" s="237"/>
      <c r="CGF173" s="287"/>
      <c r="CGH173" s="286"/>
      <c r="CGI173" s="237"/>
      <c r="CGJ173" s="287"/>
      <c r="CGL173" s="286"/>
      <c r="CGM173" s="237"/>
      <c r="CGN173" s="287"/>
      <c r="CGP173" s="286"/>
      <c r="CGQ173" s="237"/>
      <c r="CGR173" s="287"/>
      <c r="CGT173" s="286"/>
      <c r="CGU173" s="237"/>
      <c r="CGV173" s="287"/>
      <c r="CGX173" s="286"/>
      <c r="CGY173" s="237"/>
      <c r="CGZ173" s="287"/>
      <c r="CHB173" s="286"/>
      <c r="CHC173" s="237"/>
      <c r="CHD173" s="287"/>
      <c r="CHF173" s="286"/>
      <c r="CHG173" s="237"/>
      <c r="CHH173" s="287"/>
      <c r="CHJ173" s="286"/>
      <c r="CHK173" s="237"/>
      <c r="CHL173" s="287"/>
      <c r="CHN173" s="286"/>
      <c r="CHO173" s="237"/>
      <c r="CHP173" s="287"/>
      <c r="CHR173" s="286"/>
      <c r="CHS173" s="237"/>
      <c r="CHT173" s="287"/>
      <c r="CHV173" s="286"/>
      <c r="CHW173" s="237"/>
      <c r="CHX173" s="287"/>
      <c r="CHZ173" s="286"/>
      <c r="CIA173" s="237"/>
      <c r="CIB173" s="287"/>
      <c r="CID173" s="286"/>
      <c r="CIE173" s="237"/>
      <c r="CIF173" s="287"/>
      <c r="CIH173" s="286"/>
      <c r="CII173" s="237"/>
      <c r="CIJ173" s="287"/>
      <c r="CIL173" s="286"/>
      <c r="CIM173" s="237"/>
      <c r="CIN173" s="287"/>
      <c r="CIP173" s="286"/>
      <c r="CIQ173" s="237"/>
      <c r="CIR173" s="287"/>
      <c r="CIT173" s="286"/>
      <c r="CIU173" s="237"/>
      <c r="CIV173" s="287"/>
      <c r="CIX173" s="286"/>
      <c r="CIY173" s="237"/>
      <c r="CIZ173" s="287"/>
      <c r="CJB173" s="286"/>
      <c r="CJC173" s="237"/>
      <c r="CJD173" s="287"/>
      <c r="CJF173" s="286"/>
      <c r="CJG173" s="237"/>
      <c r="CJH173" s="287"/>
      <c r="CJJ173" s="286"/>
      <c r="CJK173" s="237"/>
      <c r="CJL173" s="287"/>
      <c r="CJN173" s="286"/>
      <c r="CJO173" s="237"/>
      <c r="CJP173" s="287"/>
      <c r="CJR173" s="286"/>
      <c r="CJS173" s="237"/>
      <c r="CJT173" s="287"/>
      <c r="CJV173" s="286"/>
      <c r="CJW173" s="237"/>
      <c r="CJX173" s="287"/>
      <c r="CJZ173" s="286"/>
      <c r="CKA173" s="237"/>
      <c r="CKB173" s="287"/>
      <c r="CKD173" s="286"/>
      <c r="CKE173" s="237"/>
      <c r="CKF173" s="287"/>
      <c r="CKH173" s="286"/>
      <c r="CKI173" s="237"/>
      <c r="CKJ173" s="287"/>
      <c r="CKL173" s="286"/>
      <c r="CKM173" s="237"/>
      <c r="CKN173" s="287"/>
      <c r="CKP173" s="286"/>
      <c r="CKQ173" s="237"/>
      <c r="CKR173" s="287"/>
      <c r="CKT173" s="286"/>
      <c r="CKU173" s="237"/>
      <c r="CKV173" s="287"/>
      <c r="CKX173" s="286"/>
      <c r="CKY173" s="237"/>
      <c r="CKZ173" s="287"/>
      <c r="CLB173" s="286"/>
      <c r="CLC173" s="237"/>
      <c r="CLD173" s="287"/>
      <c r="CLF173" s="286"/>
      <c r="CLG173" s="237"/>
      <c r="CLH173" s="287"/>
      <c r="CLJ173" s="286"/>
      <c r="CLK173" s="237"/>
      <c r="CLL173" s="287"/>
      <c r="CLN173" s="286"/>
      <c r="CLO173" s="237"/>
      <c r="CLP173" s="287"/>
      <c r="CLR173" s="286"/>
      <c r="CLS173" s="237"/>
      <c r="CLT173" s="287"/>
      <c r="CLV173" s="286"/>
      <c r="CLW173" s="237"/>
      <c r="CLX173" s="287"/>
      <c r="CLZ173" s="286"/>
      <c r="CMA173" s="237"/>
      <c r="CMB173" s="287"/>
      <c r="CMD173" s="286"/>
      <c r="CME173" s="237"/>
      <c r="CMF173" s="287"/>
      <c r="CMH173" s="286"/>
      <c r="CMI173" s="237"/>
      <c r="CMJ173" s="287"/>
      <c r="CML173" s="286"/>
      <c r="CMM173" s="237"/>
      <c r="CMN173" s="287"/>
      <c r="CMP173" s="286"/>
      <c r="CMQ173" s="237"/>
      <c r="CMR173" s="287"/>
      <c r="CMT173" s="286"/>
      <c r="CMU173" s="237"/>
      <c r="CMV173" s="287"/>
      <c r="CMX173" s="286"/>
      <c r="CMY173" s="237"/>
      <c r="CMZ173" s="287"/>
      <c r="CNB173" s="286"/>
      <c r="CNC173" s="237"/>
      <c r="CND173" s="287"/>
      <c r="CNF173" s="286"/>
      <c r="CNG173" s="237"/>
      <c r="CNH173" s="287"/>
      <c r="CNJ173" s="286"/>
      <c r="CNK173" s="237"/>
      <c r="CNL173" s="287"/>
      <c r="CNN173" s="286"/>
      <c r="CNO173" s="237"/>
      <c r="CNP173" s="287"/>
      <c r="CNR173" s="286"/>
      <c r="CNS173" s="237"/>
      <c r="CNT173" s="287"/>
      <c r="CNV173" s="286"/>
      <c r="CNW173" s="237"/>
      <c r="CNX173" s="287"/>
      <c r="CNZ173" s="286"/>
      <c r="COA173" s="237"/>
      <c r="COB173" s="287"/>
      <c r="COD173" s="286"/>
      <c r="COE173" s="237"/>
      <c r="COF173" s="287"/>
      <c r="COH173" s="286"/>
      <c r="COI173" s="237"/>
      <c r="COJ173" s="287"/>
      <c r="COL173" s="286"/>
      <c r="COM173" s="237"/>
      <c r="CON173" s="287"/>
      <c r="COP173" s="286"/>
      <c r="COQ173" s="237"/>
      <c r="COR173" s="287"/>
      <c r="COT173" s="286"/>
      <c r="COU173" s="237"/>
      <c r="COV173" s="287"/>
      <c r="COX173" s="286"/>
      <c r="COY173" s="237"/>
      <c r="COZ173" s="287"/>
      <c r="CPB173" s="286"/>
      <c r="CPC173" s="237"/>
      <c r="CPD173" s="287"/>
      <c r="CPF173" s="286"/>
      <c r="CPG173" s="237"/>
      <c r="CPH173" s="287"/>
      <c r="CPJ173" s="286"/>
      <c r="CPK173" s="237"/>
      <c r="CPL173" s="287"/>
      <c r="CPN173" s="286"/>
      <c r="CPO173" s="237"/>
      <c r="CPP173" s="287"/>
      <c r="CPR173" s="286"/>
      <c r="CPS173" s="237"/>
      <c r="CPT173" s="287"/>
      <c r="CPV173" s="286"/>
      <c r="CPW173" s="237"/>
      <c r="CPX173" s="287"/>
      <c r="CPZ173" s="286"/>
      <c r="CQA173" s="237"/>
      <c r="CQB173" s="287"/>
      <c r="CQD173" s="286"/>
      <c r="CQE173" s="237"/>
      <c r="CQF173" s="287"/>
      <c r="CQH173" s="286"/>
      <c r="CQI173" s="237"/>
      <c r="CQJ173" s="287"/>
      <c r="CQL173" s="286"/>
      <c r="CQM173" s="237"/>
      <c r="CQN173" s="287"/>
      <c r="CQP173" s="286"/>
      <c r="CQQ173" s="237"/>
      <c r="CQR173" s="287"/>
      <c r="CQT173" s="286"/>
      <c r="CQU173" s="237"/>
      <c r="CQV173" s="287"/>
      <c r="CQX173" s="286"/>
      <c r="CQY173" s="237"/>
      <c r="CQZ173" s="287"/>
      <c r="CRB173" s="286"/>
      <c r="CRC173" s="237"/>
      <c r="CRD173" s="287"/>
      <c r="CRF173" s="286"/>
      <c r="CRG173" s="237"/>
      <c r="CRH173" s="287"/>
      <c r="CRJ173" s="286"/>
      <c r="CRK173" s="237"/>
      <c r="CRL173" s="287"/>
      <c r="CRN173" s="286"/>
      <c r="CRO173" s="237"/>
      <c r="CRP173" s="287"/>
      <c r="CRR173" s="286"/>
      <c r="CRS173" s="237"/>
      <c r="CRT173" s="287"/>
      <c r="CRV173" s="286"/>
      <c r="CRW173" s="237"/>
      <c r="CRX173" s="287"/>
      <c r="CRZ173" s="286"/>
      <c r="CSA173" s="237"/>
      <c r="CSB173" s="287"/>
      <c r="CSD173" s="286"/>
      <c r="CSE173" s="237"/>
      <c r="CSF173" s="287"/>
      <c r="CSH173" s="286"/>
      <c r="CSI173" s="237"/>
      <c r="CSJ173" s="287"/>
      <c r="CSL173" s="286"/>
      <c r="CSM173" s="237"/>
      <c r="CSN173" s="287"/>
      <c r="CSP173" s="286"/>
      <c r="CSQ173" s="237"/>
      <c r="CSR173" s="287"/>
      <c r="CST173" s="286"/>
      <c r="CSU173" s="237"/>
      <c r="CSV173" s="287"/>
      <c r="CSX173" s="286"/>
      <c r="CSY173" s="237"/>
      <c r="CSZ173" s="287"/>
      <c r="CTB173" s="286"/>
      <c r="CTC173" s="237"/>
      <c r="CTD173" s="287"/>
      <c r="CTF173" s="286"/>
      <c r="CTG173" s="237"/>
      <c r="CTH173" s="287"/>
      <c r="CTJ173" s="286"/>
      <c r="CTK173" s="237"/>
      <c r="CTL173" s="287"/>
      <c r="CTN173" s="286"/>
      <c r="CTO173" s="237"/>
      <c r="CTP173" s="287"/>
      <c r="CTR173" s="286"/>
      <c r="CTS173" s="237"/>
      <c r="CTT173" s="287"/>
      <c r="CTV173" s="286"/>
      <c r="CTW173" s="237"/>
      <c r="CTX173" s="287"/>
      <c r="CTZ173" s="286"/>
      <c r="CUA173" s="237"/>
      <c r="CUB173" s="287"/>
      <c r="CUD173" s="286"/>
      <c r="CUE173" s="237"/>
      <c r="CUF173" s="287"/>
      <c r="CUH173" s="286"/>
      <c r="CUI173" s="237"/>
      <c r="CUJ173" s="287"/>
      <c r="CUL173" s="286"/>
      <c r="CUM173" s="237"/>
      <c r="CUN173" s="287"/>
      <c r="CUP173" s="286"/>
      <c r="CUQ173" s="237"/>
      <c r="CUR173" s="287"/>
      <c r="CUT173" s="286"/>
      <c r="CUU173" s="237"/>
      <c r="CUV173" s="287"/>
      <c r="CUX173" s="286"/>
      <c r="CUY173" s="237"/>
      <c r="CUZ173" s="287"/>
      <c r="CVB173" s="286"/>
      <c r="CVC173" s="237"/>
      <c r="CVD173" s="287"/>
      <c r="CVF173" s="286"/>
      <c r="CVG173" s="237"/>
      <c r="CVH173" s="287"/>
      <c r="CVJ173" s="286"/>
      <c r="CVK173" s="237"/>
      <c r="CVL173" s="287"/>
      <c r="CVN173" s="286"/>
      <c r="CVO173" s="237"/>
      <c r="CVP173" s="287"/>
      <c r="CVR173" s="286"/>
      <c r="CVS173" s="237"/>
      <c r="CVT173" s="287"/>
      <c r="CVV173" s="286"/>
      <c r="CVW173" s="237"/>
      <c r="CVX173" s="287"/>
      <c r="CVZ173" s="286"/>
      <c r="CWA173" s="237"/>
      <c r="CWB173" s="287"/>
      <c r="CWD173" s="286"/>
      <c r="CWE173" s="237"/>
      <c r="CWF173" s="287"/>
      <c r="CWH173" s="286"/>
      <c r="CWI173" s="237"/>
      <c r="CWJ173" s="287"/>
      <c r="CWL173" s="286"/>
      <c r="CWM173" s="237"/>
      <c r="CWN173" s="287"/>
      <c r="CWP173" s="286"/>
      <c r="CWQ173" s="237"/>
      <c r="CWR173" s="287"/>
      <c r="CWT173" s="286"/>
      <c r="CWU173" s="237"/>
      <c r="CWV173" s="287"/>
      <c r="CWX173" s="286"/>
      <c r="CWY173" s="237"/>
      <c r="CWZ173" s="287"/>
      <c r="CXB173" s="286"/>
      <c r="CXC173" s="237"/>
      <c r="CXD173" s="287"/>
      <c r="CXF173" s="286"/>
      <c r="CXG173" s="237"/>
      <c r="CXH173" s="287"/>
      <c r="CXJ173" s="286"/>
      <c r="CXK173" s="237"/>
      <c r="CXL173" s="287"/>
      <c r="CXN173" s="286"/>
      <c r="CXO173" s="237"/>
      <c r="CXP173" s="287"/>
      <c r="CXR173" s="286"/>
      <c r="CXS173" s="237"/>
      <c r="CXT173" s="287"/>
      <c r="CXV173" s="286"/>
      <c r="CXW173" s="237"/>
      <c r="CXX173" s="287"/>
      <c r="CXZ173" s="286"/>
      <c r="CYA173" s="237"/>
      <c r="CYB173" s="287"/>
      <c r="CYD173" s="286"/>
      <c r="CYE173" s="237"/>
      <c r="CYF173" s="287"/>
      <c r="CYH173" s="286"/>
      <c r="CYI173" s="237"/>
      <c r="CYJ173" s="287"/>
      <c r="CYL173" s="286"/>
      <c r="CYM173" s="237"/>
      <c r="CYN173" s="287"/>
      <c r="CYP173" s="286"/>
      <c r="CYQ173" s="237"/>
      <c r="CYR173" s="287"/>
      <c r="CYT173" s="286"/>
      <c r="CYU173" s="237"/>
      <c r="CYV173" s="287"/>
      <c r="CYX173" s="286"/>
      <c r="CYY173" s="237"/>
      <c r="CYZ173" s="287"/>
      <c r="CZB173" s="286"/>
      <c r="CZC173" s="237"/>
      <c r="CZD173" s="287"/>
      <c r="CZF173" s="286"/>
      <c r="CZG173" s="237"/>
      <c r="CZH173" s="287"/>
      <c r="CZJ173" s="286"/>
      <c r="CZK173" s="237"/>
      <c r="CZL173" s="287"/>
      <c r="CZN173" s="286"/>
      <c r="CZO173" s="237"/>
      <c r="CZP173" s="287"/>
      <c r="CZR173" s="286"/>
      <c r="CZS173" s="237"/>
      <c r="CZT173" s="287"/>
      <c r="CZV173" s="286"/>
      <c r="CZW173" s="237"/>
      <c r="CZX173" s="287"/>
      <c r="CZZ173" s="286"/>
      <c r="DAA173" s="237"/>
      <c r="DAB173" s="287"/>
      <c r="DAD173" s="286"/>
      <c r="DAE173" s="237"/>
      <c r="DAF173" s="287"/>
      <c r="DAH173" s="286"/>
      <c r="DAI173" s="237"/>
      <c r="DAJ173" s="287"/>
      <c r="DAL173" s="286"/>
      <c r="DAM173" s="237"/>
      <c r="DAN173" s="287"/>
      <c r="DAP173" s="286"/>
      <c r="DAQ173" s="237"/>
      <c r="DAR173" s="287"/>
      <c r="DAT173" s="286"/>
      <c r="DAU173" s="237"/>
      <c r="DAV173" s="287"/>
      <c r="DAX173" s="286"/>
      <c r="DAY173" s="237"/>
      <c r="DAZ173" s="287"/>
      <c r="DBB173" s="286"/>
      <c r="DBC173" s="237"/>
      <c r="DBD173" s="287"/>
      <c r="DBF173" s="286"/>
      <c r="DBG173" s="237"/>
      <c r="DBH173" s="287"/>
      <c r="DBJ173" s="286"/>
      <c r="DBK173" s="237"/>
      <c r="DBL173" s="287"/>
      <c r="DBN173" s="286"/>
      <c r="DBO173" s="237"/>
      <c r="DBP173" s="287"/>
      <c r="DBR173" s="286"/>
      <c r="DBS173" s="237"/>
      <c r="DBT173" s="287"/>
      <c r="DBV173" s="286"/>
      <c r="DBW173" s="237"/>
      <c r="DBX173" s="287"/>
      <c r="DBZ173" s="286"/>
      <c r="DCA173" s="237"/>
      <c r="DCB173" s="287"/>
      <c r="DCD173" s="286"/>
      <c r="DCE173" s="237"/>
      <c r="DCF173" s="287"/>
      <c r="DCH173" s="286"/>
      <c r="DCI173" s="237"/>
      <c r="DCJ173" s="287"/>
      <c r="DCL173" s="286"/>
      <c r="DCM173" s="237"/>
      <c r="DCN173" s="287"/>
      <c r="DCP173" s="286"/>
      <c r="DCQ173" s="237"/>
      <c r="DCR173" s="287"/>
      <c r="DCT173" s="286"/>
      <c r="DCU173" s="237"/>
      <c r="DCV173" s="287"/>
      <c r="DCX173" s="286"/>
      <c r="DCY173" s="237"/>
      <c r="DCZ173" s="287"/>
      <c r="DDB173" s="286"/>
      <c r="DDC173" s="237"/>
      <c r="DDD173" s="287"/>
      <c r="DDF173" s="286"/>
      <c r="DDG173" s="237"/>
      <c r="DDH173" s="287"/>
      <c r="DDJ173" s="286"/>
      <c r="DDK173" s="237"/>
      <c r="DDL173" s="287"/>
      <c r="DDN173" s="286"/>
      <c r="DDO173" s="237"/>
      <c r="DDP173" s="287"/>
      <c r="DDR173" s="286"/>
      <c r="DDS173" s="237"/>
      <c r="DDT173" s="287"/>
      <c r="DDV173" s="286"/>
      <c r="DDW173" s="237"/>
      <c r="DDX173" s="287"/>
      <c r="DDZ173" s="286"/>
      <c r="DEA173" s="237"/>
      <c r="DEB173" s="287"/>
      <c r="DED173" s="286"/>
      <c r="DEE173" s="237"/>
      <c r="DEF173" s="287"/>
      <c r="DEH173" s="286"/>
      <c r="DEI173" s="237"/>
      <c r="DEJ173" s="287"/>
      <c r="DEL173" s="286"/>
      <c r="DEM173" s="237"/>
      <c r="DEN173" s="287"/>
      <c r="DEP173" s="286"/>
      <c r="DEQ173" s="237"/>
      <c r="DER173" s="287"/>
      <c r="DET173" s="286"/>
      <c r="DEU173" s="237"/>
      <c r="DEV173" s="287"/>
      <c r="DEX173" s="286"/>
      <c r="DEY173" s="237"/>
      <c r="DEZ173" s="287"/>
      <c r="DFB173" s="286"/>
      <c r="DFC173" s="237"/>
      <c r="DFD173" s="287"/>
      <c r="DFF173" s="286"/>
      <c r="DFG173" s="237"/>
      <c r="DFH173" s="287"/>
      <c r="DFJ173" s="286"/>
      <c r="DFK173" s="237"/>
      <c r="DFL173" s="287"/>
      <c r="DFN173" s="286"/>
      <c r="DFO173" s="237"/>
      <c r="DFP173" s="287"/>
      <c r="DFR173" s="286"/>
      <c r="DFS173" s="237"/>
      <c r="DFT173" s="287"/>
      <c r="DFV173" s="286"/>
      <c r="DFW173" s="237"/>
      <c r="DFX173" s="287"/>
      <c r="DFZ173" s="286"/>
      <c r="DGA173" s="237"/>
      <c r="DGB173" s="287"/>
      <c r="DGD173" s="286"/>
      <c r="DGE173" s="237"/>
      <c r="DGF173" s="287"/>
      <c r="DGH173" s="286"/>
      <c r="DGI173" s="237"/>
      <c r="DGJ173" s="287"/>
      <c r="DGL173" s="286"/>
      <c r="DGM173" s="237"/>
      <c r="DGN173" s="287"/>
      <c r="DGP173" s="286"/>
      <c r="DGQ173" s="237"/>
      <c r="DGR173" s="287"/>
      <c r="DGT173" s="286"/>
      <c r="DGU173" s="237"/>
      <c r="DGV173" s="287"/>
      <c r="DGX173" s="286"/>
      <c r="DGY173" s="237"/>
      <c r="DGZ173" s="287"/>
      <c r="DHB173" s="286"/>
      <c r="DHC173" s="237"/>
      <c r="DHD173" s="287"/>
      <c r="DHF173" s="286"/>
      <c r="DHG173" s="237"/>
      <c r="DHH173" s="287"/>
      <c r="DHJ173" s="286"/>
      <c r="DHK173" s="237"/>
      <c r="DHL173" s="287"/>
      <c r="DHN173" s="286"/>
      <c r="DHO173" s="237"/>
      <c r="DHP173" s="287"/>
      <c r="DHR173" s="286"/>
      <c r="DHS173" s="237"/>
      <c r="DHT173" s="287"/>
      <c r="DHV173" s="286"/>
      <c r="DHW173" s="237"/>
      <c r="DHX173" s="287"/>
      <c r="DHZ173" s="286"/>
      <c r="DIA173" s="237"/>
      <c r="DIB173" s="287"/>
      <c r="DID173" s="286"/>
      <c r="DIE173" s="237"/>
      <c r="DIF173" s="287"/>
      <c r="DIH173" s="286"/>
      <c r="DII173" s="237"/>
      <c r="DIJ173" s="287"/>
      <c r="DIL173" s="286"/>
      <c r="DIM173" s="237"/>
      <c r="DIN173" s="287"/>
      <c r="DIP173" s="286"/>
      <c r="DIQ173" s="237"/>
      <c r="DIR173" s="287"/>
      <c r="DIT173" s="286"/>
      <c r="DIU173" s="237"/>
      <c r="DIV173" s="287"/>
      <c r="DIX173" s="286"/>
      <c r="DIY173" s="237"/>
      <c r="DIZ173" s="287"/>
      <c r="DJB173" s="286"/>
      <c r="DJC173" s="237"/>
      <c r="DJD173" s="287"/>
      <c r="DJF173" s="286"/>
      <c r="DJG173" s="237"/>
      <c r="DJH173" s="287"/>
      <c r="DJJ173" s="286"/>
      <c r="DJK173" s="237"/>
      <c r="DJL173" s="287"/>
      <c r="DJN173" s="286"/>
      <c r="DJO173" s="237"/>
      <c r="DJP173" s="287"/>
      <c r="DJR173" s="286"/>
      <c r="DJS173" s="237"/>
      <c r="DJT173" s="287"/>
      <c r="DJV173" s="286"/>
      <c r="DJW173" s="237"/>
      <c r="DJX173" s="287"/>
      <c r="DJZ173" s="286"/>
      <c r="DKA173" s="237"/>
      <c r="DKB173" s="287"/>
      <c r="DKD173" s="286"/>
      <c r="DKE173" s="237"/>
      <c r="DKF173" s="287"/>
      <c r="DKH173" s="286"/>
      <c r="DKI173" s="237"/>
      <c r="DKJ173" s="287"/>
      <c r="DKL173" s="286"/>
      <c r="DKM173" s="237"/>
      <c r="DKN173" s="287"/>
      <c r="DKP173" s="286"/>
      <c r="DKQ173" s="237"/>
      <c r="DKR173" s="287"/>
      <c r="DKT173" s="286"/>
      <c r="DKU173" s="237"/>
      <c r="DKV173" s="287"/>
      <c r="DKX173" s="286"/>
      <c r="DKY173" s="237"/>
      <c r="DKZ173" s="287"/>
      <c r="DLB173" s="286"/>
      <c r="DLC173" s="237"/>
      <c r="DLD173" s="287"/>
      <c r="DLF173" s="286"/>
      <c r="DLG173" s="237"/>
      <c r="DLH173" s="287"/>
      <c r="DLJ173" s="286"/>
      <c r="DLK173" s="237"/>
      <c r="DLL173" s="287"/>
      <c r="DLN173" s="286"/>
      <c r="DLO173" s="237"/>
      <c r="DLP173" s="287"/>
      <c r="DLR173" s="286"/>
      <c r="DLS173" s="237"/>
      <c r="DLT173" s="287"/>
      <c r="DLV173" s="286"/>
      <c r="DLW173" s="237"/>
      <c r="DLX173" s="287"/>
      <c r="DLZ173" s="286"/>
      <c r="DMA173" s="237"/>
      <c r="DMB173" s="287"/>
      <c r="DMD173" s="286"/>
      <c r="DME173" s="237"/>
      <c r="DMF173" s="287"/>
      <c r="DMH173" s="286"/>
      <c r="DMI173" s="237"/>
      <c r="DMJ173" s="287"/>
      <c r="DML173" s="286"/>
      <c r="DMM173" s="237"/>
      <c r="DMN173" s="287"/>
      <c r="DMP173" s="286"/>
      <c r="DMQ173" s="237"/>
      <c r="DMR173" s="287"/>
      <c r="DMT173" s="286"/>
      <c r="DMU173" s="237"/>
      <c r="DMV173" s="287"/>
      <c r="DMX173" s="286"/>
      <c r="DMY173" s="237"/>
      <c r="DMZ173" s="287"/>
      <c r="DNB173" s="286"/>
      <c r="DNC173" s="237"/>
      <c r="DND173" s="287"/>
      <c r="DNF173" s="286"/>
      <c r="DNG173" s="237"/>
      <c r="DNH173" s="287"/>
      <c r="DNJ173" s="286"/>
      <c r="DNK173" s="237"/>
      <c r="DNL173" s="287"/>
      <c r="DNN173" s="286"/>
      <c r="DNO173" s="237"/>
      <c r="DNP173" s="287"/>
      <c r="DNR173" s="286"/>
      <c r="DNS173" s="237"/>
      <c r="DNT173" s="287"/>
      <c r="DNV173" s="286"/>
      <c r="DNW173" s="237"/>
      <c r="DNX173" s="287"/>
      <c r="DNZ173" s="286"/>
      <c r="DOA173" s="237"/>
      <c r="DOB173" s="287"/>
      <c r="DOD173" s="286"/>
      <c r="DOE173" s="237"/>
      <c r="DOF173" s="287"/>
      <c r="DOH173" s="286"/>
      <c r="DOI173" s="237"/>
      <c r="DOJ173" s="287"/>
      <c r="DOL173" s="286"/>
      <c r="DOM173" s="237"/>
      <c r="DON173" s="287"/>
      <c r="DOP173" s="286"/>
      <c r="DOQ173" s="237"/>
      <c r="DOR173" s="287"/>
      <c r="DOT173" s="286"/>
      <c r="DOU173" s="237"/>
      <c r="DOV173" s="287"/>
      <c r="DOX173" s="286"/>
      <c r="DOY173" s="237"/>
      <c r="DOZ173" s="287"/>
      <c r="DPB173" s="286"/>
      <c r="DPC173" s="237"/>
      <c r="DPD173" s="287"/>
      <c r="DPF173" s="286"/>
      <c r="DPG173" s="237"/>
      <c r="DPH173" s="287"/>
      <c r="DPJ173" s="286"/>
      <c r="DPK173" s="237"/>
      <c r="DPL173" s="287"/>
      <c r="DPN173" s="286"/>
      <c r="DPO173" s="237"/>
      <c r="DPP173" s="287"/>
      <c r="DPR173" s="286"/>
      <c r="DPS173" s="237"/>
      <c r="DPT173" s="287"/>
      <c r="DPV173" s="286"/>
      <c r="DPW173" s="237"/>
      <c r="DPX173" s="287"/>
      <c r="DPZ173" s="286"/>
      <c r="DQA173" s="237"/>
      <c r="DQB173" s="287"/>
      <c r="DQD173" s="286"/>
      <c r="DQE173" s="237"/>
      <c r="DQF173" s="287"/>
      <c r="DQH173" s="286"/>
      <c r="DQI173" s="237"/>
      <c r="DQJ173" s="287"/>
      <c r="DQL173" s="286"/>
      <c r="DQM173" s="237"/>
      <c r="DQN173" s="287"/>
      <c r="DQP173" s="286"/>
      <c r="DQQ173" s="237"/>
      <c r="DQR173" s="287"/>
      <c r="DQT173" s="286"/>
      <c r="DQU173" s="237"/>
      <c r="DQV173" s="287"/>
      <c r="DQX173" s="286"/>
      <c r="DQY173" s="237"/>
      <c r="DQZ173" s="287"/>
      <c r="DRB173" s="286"/>
      <c r="DRC173" s="237"/>
      <c r="DRD173" s="287"/>
      <c r="DRF173" s="286"/>
      <c r="DRG173" s="237"/>
      <c r="DRH173" s="287"/>
      <c r="DRJ173" s="286"/>
      <c r="DRK173" s="237"/>
      <c r="DRL173" s="287"/>
      <c r="DRN173" s="286"/>
      <c r="DRO173" s="237"/>
      <c r="DRP173" s="287"/>
      <c r="DRR173" s="286"/>
      <c r="DRS173" s="237"/>
      <c r="DRT173" s="287"/>
      <c r="DRV173" s="286"/>
      <c r="DRW173" s="237"/>
      <c r="DRX173" s="287"/>
      <c r="DRZ173" s="286"/>
      <c r="DSA173" s="237"/>
      <c r="DSB173" s="287"/>
      <c r="DSD173" s="286"/>
      <c r="DSE173" s="237"/>
      <c r="DSF173" s="287"/>
      <c r="DSH173" s="286"/>
      <c r="DSI173" s="237"/>
      <c r="DSJ173" s="287"/>
      <c r="DSL173" s="286"/>
      <c r="DSM173" s="237"/>
      <c r="DSN173" s="287"/>
      <c r="DSP173" s="286"/>
      <c r="DSQ173" s="237"/>
      <c r="DSR173" s="287"/>
      <c r="DST173" s="286"/>
      <c r="DSU173" s="237"/>
      <c r="DSV173" s="287"/>
      <c r="DSX173" s="286"/>
      <c r="DSY173" s="237"/>
      <c r="DSZ173" s="287"/>
      <c r="DTB173" s="286"/>
      <c r="DTC173" s="237"/>
      <c r="DTD173" s="287"/>
      <c r="DTF173" s="286"/>
      <c r="DTG173" s="237"/>
      <c r="DTH173" s="287"/>
      <c r="DTJ173" s="286"/>
      <c r="DTK173" s="237"/>
      <c r="DTL173" s="287"/>
      <c r="DTN173" s="286"/>
      <c r="DTO173" s="237"/>
      <c r="DTP173" s="287"/>
      <c r="DTR173" s="286"/>
      <c r="DTS173" s="237"/>
      <c r="DTT173" s="287"/>
      <c r="DTV173" s="286"/>
      <c r="DTW173" s="237"/>
      <c r="DTX173" s="287"/>
      <c r="DTZ173" s="286"/>
      <c r="DUA173" s="237"/>
      <c r="DUB173" s="287"/>
      <c r="DUD173" s="286"/>
      <c r="DUE173" s="237"/>
      <c r="DUF173" s="287"/>
      <c r="DUH173" s="286"/>
      <c r="DUI173" s="237"/>
      <c r="DUJ173" s="287"/>
      <c r="DUL173" s="286"/>
      <c r="DUM173" s="237"/>
      <c r="DUN173" s="287"/>
      <c r="DUP173" s="286"/>
      <c r="DUQ173" s="237"/>
      <c r="DUR173" s="287"/>
      <c r="DUT173" s="286"/>
      <c r="DUU173" s="237"/>
      <c r="DUV173" s="287"/>
      <c r="DUX173" s="286"/>
      <c r="DUY173" s="237"/>
      <c r="DUZ173" s="287"/>
      <c r="DVB173" s="286"/>
      <c r="DVC173" s="237"/>
      <c r="DVD173" s="287"/>
      <c r="DVF173" s="286"/>
      <c r="DVG173" s="237"/>
      <c r="DVH173" s="287"/>
      <c r="DVJ173" s="286"/>
      <c r="DVK173" s="237"/>
      <c r="DVL173" s="287"/>
      <c r="DVN173" s="286"/>
      <c r="DVO173" s="237"/>
      <c r="DVP173" s="287"/>
      <c r="DVR173" s="286"/>
      <c r="DVS173" s="237"/>
      <c r="DVT173" s="287"/>
      <c r="DVV173" s="286"/>
      <c r="DVW173" s="237"/>
      <c r="DVX173" s="287"/>
      <c r="DVZ173" s="286"/>
      <c r="DWA173" s="237"/>
      <c r="DWB173" s="287"/>
      <c r="DWD173" s="286"/>
      <c r="DWE173" s="237"/>
      <c r="DWF173" s="287"/>
      <c r="DWH173" s="286"/>
      <c r="DWI173" s="237"/>
      <c r="DWJ173" s="287"/>
      <c r="DWL173" s="286"/>
      <c r="DWM173" s="237"/>
      <c r="DWN173" s="287"/>
      <c r="DWP173" s="286"/>
      <c r="DWQ173" s="237"/>
      <c r="DWR173" s="287"/>
      <c r="DWT173" s="286"/>
      <c r="DWU173" s="237"/>
      <c r="DWV173" s="287"/>
      <c r="DWX173" s="286"/>
      <c r="DWY173" s="237"/>
      <c r="DWZ173" s="287"/>
      <c r="DXB173" s="286"/>
      <c r="DXC173" s="237"/>
      <c r="DXD173" s="287"/>
      <c r="DXF173" s="286"/>
      <c r="DXG173" s="237"/>
      <c r="DXH173" s="287"/>
      <c r="DXJ173" s="286"/>
      <c r="DXK173" s="237"/>
      <c r="DXL173" s="287"/>
      <c r="DXN173" s="286"/>
      <c r="DXO173" s="237"/>
      <c r="DXP173" s="287"/>
      <c r="DXR173" s="286"/>
      <c r="DXS173" s="237"/>
      <c r="DXT173" s="287"/>
      <c r="DXV173" s="286"/>
      <c r="DXW173" s="237"/>
      <c r="DXX173" s="287"/>
      <c r="DXZ173" s="286"/>
      <c r="DYA173" s="237"/>
      <c r="DYB173" s="287"/>
      <c r="DYD173" s="286"/>
      <c r="DYE173" s="237"/>
      <c r="DYF173" s="287"/>
      <c r="DYH173" s="286"/>
      <c r="DYI173" s="237"/>
      <c r="DYJ173" s="287"/>
      <c r="DYL173" s="286"/>
      <c r="DYM173" s="237"/>
      <c r="DYN173" s="287"/>
      <c r="DYP173" s="286"/>
      <c r="DYQ173" s="237"/>
      <c r="DYR173" s="287"/>
      <c r="DYT173" s="286"/>
      <c r="DYU173" s="237"/>
      <c r="DYV173" s="287"/>
      <c r="DYX173" s="286"/>
      <c r="DYY173" s="237"/>
      <c r="DYZ173" s="287"/>
      <c r="DZB173" s="286"/>
      <c r="DZC173" s="237"/>
      <c r="DZD173" s="287"/>
      <c r="DZF173" s="286"/>
      <c r="DZG173" s="237"/>
      <c r="DZH173" s="287"/>
      <c r="DZJ173" s="286"/>
      <c r="DZK173" s="237"/>
      <c r="DZL173" s="287"/>
      <c r="DZN173" s="286"/>
      <c r="DZO173" s="237"/>
      <c r="DZP173" s="287"/>
      <c r="DZR173" s="286"/>
      <c r="DZS173" s="237"/>
      <c r="DZT173" s="287"/>
      <c r="DZV173" s="286"/>
      <c r="DZW173" s="237"/>
      <c r="DZX173" s="287"/>
      <c r="DZZ173" s="286"/>
      <c r="EAA173" s="237"/>
      <c r="EAB173" s="287"/>
      <c r="EAD173" s="286"/>
      <c r="EAE173" s="237"/>
      <c r="EAF173" s="287"/>
      <c r="EAH173" s="286"/>
      <c r="EAI173" s="237"/>
      <c r="EAJ173" s="287"/>
      <c r="EAL173" s="286"/>
      <c r="EAM173" s="237"/>
      <c r="EAN173" s="287"/>
      <c r="EAP173" s="286"/>
      <c r="EAQ173" s="237"/>
      <c r="EAR173" s="287"/>
      <c r="EAT173" s="286"/>
      <c r="EAU173" s="237"/>
      <c r="EAV173" s="287"/>
      <c r="EAX173" s="286"/>
      <c r="EAY173" s="237"/>
      <c r="EAZ173" s="287"/>
      <c r="EBB173" s="286"/>
      <c r="EBC173" s="237"/>
      <c r="EBD173" s="287"/>
      <c r="EBF173" s="286"/>
      <c r="EBG173" s="237"/>
      <c r="EBH173" s="287"/>
      <c r="EBJ173" s="286"/>
      <c r="EBK173" s="237"/>
      <c r="EBL173" s="287"/>
      <c r="EBN173" s="286"/>
      <c r="EBO173" s="237"/>
      <c r="EBP173" s="287"/>
      <c r="EBR173" s="286"/>
      <c r="EBS173" s="237"/>
      <c r="EBT173" s="287"/>
      <c r="EBV173" s="286"/>
      <c r="EBW173" s="237"/>
      <c r="EBX173" s="287"/>
      <c r="EBZ173" s="286"/>
      <c r="ECA173" s="237"/>
      <c r="ECB173" s="287"/>
      <c r="ECD173" s="286"/>
      <c r="ECE173" s="237"/>
      <c r="ECF173" s="287"/>
      <c r="ECH173" s="286"/>
      <c r="ECI173" s="237"/>
      <c r="ECJ173" s="287"/>
      <c r="ECL173" s="286"/>
      <c r="ECM173" s="237"/>
      <c r="ECN173" s="287"/>
      <c r="ECP173" s="286"/>
      <c r="ECQ173" s="237"/>
      <c r="ECR173" s="287"/>
      <c r="ECT173" s="286"/>
      <c r="ECU173" s="237"/>
      <c r="ECV173" s="287"/>
      <c r="ECX173" s="286"/>
      <c r="ECY173" s="237"/>
      <c r="ECZ173" s="287"/>
      <c r="EDB173" s="286"/>
      <c r="EDC173" s="237"/>
      <c r="EDD173" s="287"/>
      <c r="EDF173" s="286"/>
      <c r="EDG173" s="237"/>
      <c r="EDH173" s="287"/>
      <c r="EDJ173" s="286"/>
      <c r="EDK173" s="237"/>
      <c r="EDL173" s="287"/>
      <c r="EDN173" s="286"/>
      <c r="EDO173" s="237"/>
      <c r="EDP173" s="287"/>
      <c r="EDR173" s="286"/>
      <c r="EDS173" s="237"/>
      <c r="EDT173" s="287"/>
      <c r="EDV173" s="286"/>
      <c r="EDW173" s="237"/>
      <c r="EDX173" s="287"/>
      <c r="EDZ173" s="286"/>
      <c r="EEA173" s="237"/>
      <c r="EEB173" s="287"/>
      <c r="EED173" s="286"/>
      <c r="EEE173" s="237"/>
      <c r="EEF173" s="287"/>
      <c r="EEH173" s="286"/>
      <c r="EEI173" s="237"/>
      <c r="EEJ173" s="287"/>
      <c r="EEL173" s="286"/>
      <c r="EEM173" s="237"/>
      <c r="EEN173" s="287"/>
      <c r="EEP173" s="286"/>
      <c r="EEQ173" s="237"/>
      <c r="EER173" s="287"/>
      <c r="EET173" s="286"/>
      <c r="EEU173" s="237"/>
      <c r="EEV173" s="287"/>
      <c r="EEX173" s="286"/>
      <c r="EEY173" s="237"/>
      <c r="EEZ173" s="287"/>
      <c r="EFB173" s="286"/>
      <c r="EFC173" s="237"/>
      <c r="EFD173" s="287"/>
      <c r="EFF173" s="286"/>
      <c r="EFG173" s="237"/>
      <c r="EFH173" s="287"/>
      <c r="EFJ173" s="286"/>
      <c r="EFK173" s="237"/>
      <c r="EFL173" s="287"/>
      <c r="EFN173" s="286"/>
      <c r="EFO173" s="237"/>
      <c r="EFP173" s="287"/>
      <c r="EFR173" s="286"/>
      <c r="EFS173" s="237"/>
      <c r="EFT173" s="287"/>
      <c r="EFV173" s="286"/>
      <c r="EFW173" s="237"/>
      <c r="EFX173" s="287"/>
      <c r="EFZ173" s="286"/>
      <c r="EGA173" s="237"/>
      <c r="EGB173" s="287"/>
      <c r="EGD173" s="286"/>
      <c r="EGE173" s="237"/>
      <c r="EGF173" s="287"/>
      <c r="EGH173" s="286"/>
      <c r="EGI173" s="237"/>
      <c r="EGJ173" s="287"/>
      <c r="EGL173" s="286"/>
      <c r="EGM173" s="237"/>
      <c r="EGN173" s="287"/>
      <c r="EGP173" s="286"/>
      <c r="EGQ173" s="237"/>
      <c r="EGR173" s="287"/>
      <c r="EGT173" s="286"/>
      <c r="EGU173" s="237"/>
      <c r="EGV173" s="287"/>
      <c r="EGX173" s="286"/>
      <c r="EGY173" s="237"/>
      <c r="EGZ173" s="287"/>
      <c r="EHB173" s="286"/>
      <c r="EHC173" s="237"/>
      <c r="EHD173" s="287"/>
      <c r="EHF173" s="286"/>
      <c r="EHG173" s="237"/>
      <c r="EHH173" s="287"/>
      <c r="EHJ173" s="286"/>
      <c r="EHK173" s="237"/>
      <c r="EHL173" s="287"/>
      <c r="EHN173" s="286"/>
      <c r="EHO173" s="237"/>
      <c r="EHP173" s="287"/>
      <c r="EHR173" s="286"/>
      <c r="EHS173" s="237"/>
      <c r="EHT173" s="287"/>
      <c r="EHV173" s="286"/>
      <c r="EHW173" s="237"/>
      <c r="EHX173" s="287"/>
      <c r="EHZ173" s="286"/>
      <c r="EIA173" s="237"/>
      <c r="EIB173" s="287"/>
      <c r="EID173" s="286"/>
      <c r="EIE173" s="237"/>
      <c r="EIF173" s="287"/>
      <c r="EIH173" s="286"/>
      <c r="EII173" s="237"/>
      <c r="EIJ173" s="287"/>
      <c r="EIL173" s="286"/>
      <c r="EIM173" s="237"/>
      <c r="EIN173" s="287"/>
      <c r="EIP173" s="286"/>
      <c r="EIQ173" s="237"/>
      <c r="EIR173" s="287"/>
      <c r="EIT173" s="286"/>
      <c r="EIU173" s="237"/>
      <c r="EIV173" s="287"/>
      <c r="EIX173" s="286"/>
      <c r="EIY173" s="237"/>
      <c r="EIZ173" s="287"/>
      <c r="EJB173" s="286"/>
      <c r="EJC173" s="237"/>
      <c r="EJD173" s="287"/>
      <c r="EJF173" s="286"/>
      <c r="EJG173" s="237"/>
      <c r="EJH173" s="287"/>
      <c r="EJJ173" s="286"/>
      <c r="EJK173" s="237"/>
      <c r="EJL173" s="287"/>
      <c r="EJN173" s="286"/>
      <c r="EJO173" s="237"/>
      <c r="EJP173" s="287"/>
      <c r="EJR173" s="286"/>
      <c r="EJS173" s="237"/>
      <c r="EJT173" s="287"/>
      <c r="EJV173" s="286"/>
      <c r="EJW173" s="237"/>
      <c r="EJX173" s="287"/>
      <c r="EJZ173" s="286"/>
      <c r="EKA173" s="237"/>
      <c r="EKB173" s="287"/>
      <c r="EKD173" s="286"/>
      <c r="EKE173" s="237"/>
      <c r="EKF173" s="287"/>
      <c r="EKH173" s="286"/>
      <c r="EKI173" s="237"/>
      <c r="EKJ173" s="287"/>
      <c r="EKL173" s="286"/>
      <c r="EKM173" s="237"/>
      <c r="EKN173" s="287"/>
      <c r="EKP173" s="286"/>
      <c r="EKQ173" s="237"/>
      <c r="EKR173" s="287"/>
      <c r="EKT173" s="286"/>
      <c r="EKU173" s="237"/>
      <c r="EKV173" s="287"/>
      <c r="EKX173" s="286"/>
      <c r="EKY173" s="237"/>
      <c r="EKZ173" s="287"/>
      <c r="ELB173" s="286"/>
      <c r="ELC173" s="237"/>
      <c r="ELD173" s="287"/>
      <c r="ELF173" s="286"/>
      <c r="ELG173" s="237"/>
      <c r="ELH173" s="287"/>
      <c r="ELJ173" s="286"/>
      <c r="ELK173" s="237"/>
      <c r="ELL173" s="287"/>
      <c r="ELN173" s="286"/>
      <c r="ELO173" s="237"/>
      <c r="ELP173" s="287"/>
      <c r="ELR173" s="286"/>
      <c r="ELS173" s="237"/>
      <c r="ELT173" s="287"/>
      <c r="ELV173" s="286"/>
      <c r="ELW173" s="237"/>
      <c r="ELX173" s="287"/>
      <c r="ELZ173" s="286"/>
      <c r="EMA173" s="237"/>
      <c r="EMB173" s="287"/>
      <c r="EMD173" s="286"/>
      <c r="EME173" s="237"/>
      <c r="EMF173" s="287"/>
      <c r="EMH173" s="286"/>
      <c r="EMI173" s="237"/>
      <c r="EMJ173" s="287"/>
      <c r="EML173" s="286"/>
      <c r="EMM173" s="237"/>
      <c r="EMN173" s="287"/>
      <c r="EMP173" s="286"/>
      <c r="EMQ173" s="237"/>
      <c r="EMR173" s="287"/>
      <c r="EMT173" s="286"/>
      <c r="EMU173" s="237"/>
      <c r="EMV173" s="287"/>
      <c r="EMX173" s="286"/>
      <c r="EMY173" s="237"/>
      <c r="EMZ173" s="287"/>
      <c r="ENB173" s="286"/>
      <c r="ENC173" s="237"/>
      <c r="END173" s="287"/>
      <c r="ENF173" s="286"/>
      <c r="ENG173" s="237"/>
      <c r="ENH173" s="287"/>
      <c r="ENJ173" s="286"/>
      <c r="ENK173" s="237"/>
      <c r="ENL173" s="287"/>
      <c r="ENN173" s="286"/>
      <c r="ENO173" s="237"/>
      <c r="ENP173" s="287"/>
      <c r="ENR173" s="286"/>
      <c r="ENS173" s="237"/>
      <c r="ENT173" s="287"/>
      <c r="ENV173" s="286"/>
      <c r="ENW173" s="237"/>
      <c r="ENX173" s="287"/>
      <c r="ENZ173" s="286"/>
      <c r="EOA173" s="237"/>
      <c r="EOB173" s="287"/>
      <c r="EOD173" s="286"/>
      <c r="EOE173" s="237"/>
      <c r="EOF173" s="287"/>
      <c r="EOH173" s="286"/>
      <c r="EOI173" s="237"/>
      <c r="EOJ173" s="287"/>
      <c r="EOL173" s="286"/>
      <c r="EOM173" s="237"/>
      <c r="EON173" s="287"/>
      <c r="EOP173" s="286"/>
      <c r="EOQ173" s="237"/>
      <c r="EOR173" s="287"/>
      <c r="EOT173" s="286"/>
      <c r="EOU173" s="237"/>
      <c r="EOV173" s="287"/>
      <c r="EOX173" s="286"/>
      <c r="EOY173" s="237"/>
      <c r="EOZ173" s="287"/>
      <c r="EPB173" s="286"/>
      <c r="EPC173" s="237"/>
      <c r="EPD173" s="287"/>
      <c r="EPF173" s="286"/>
      <c r="EPG173" s="237"/>
      <c r="EPH173" s="287"/>
      <c r="EPJ173" s="286"/>
      <c r="EPK173" s="237"/>
      <c r="EPL173" s="287"/>
      <c r="EPN173" s="286"/>
      <c r="EPO173" s="237"/>
      <c r="EPP173" s="287"/>
      <c r="EPR173" s="286"/>
      <c r="EPS173" s="237"/>
      <c r="EPT173" s="287"/>
      <c r="EPV173" s="286"/>
      <c r="EPW173" s="237"/>
      <c r="EPX173" s="287"/>
      <c r="EPZ173" s="286"/>
      <c r="EQA173" s="237"/>
      <c r="EQB173" s="287"/>
      <c r="EQD173" s="286"/>
      <c r="EQE173" s="237"/>
      <c r="EQF173" s="287"/>
      <c r="EQH173" s="286"/>
      <c r="EQI173" s="237"/>
      <c r="EQJ173" s="287"/>
      <c r="EQL173" s="286"/>
      <c r="EQM173" s="237"/>
      <c r="EQN173" s="287"/>
      <c r="EQP173" s="286"/>
      <c r="EQQ173" s="237"/>
      <c r="EQR173" s="287"/>
      <c r="EQT173" s="286"/>
      <c r="EQU173" s="237"/>
      <c r="EQV173" s="287"/>
      <c r="EQX173" s="286"/>
      <c r="EQY173" s="237"/>
      <c r="EQZ173" s="287"/>
      <c r="ERB173" s="286"/>
      <c r="ERC173" s="237"/>
      <c r="ERD173" s="287"/>
      <c r="ERF173" s="286"/>
      <c r="ERG173" s="237"/>
      <c r="ERH173" s="287"/>
      <c r="ERJ173" s="286"/>
      <c r="ERK173" s="237"/>
      <c r="ERL173" s="287"/>
      <c r="ERN173" s="286"/>
      <c r="ERO173" s="237"/>
      <c r="ERP173" s="287"/>
      <c r="ERR173" s="286"/>
      <c r="ERS173" s="237"/>
      <c r="ERT173" s="287"/>
      <c r="ERV173" s="286"/>
      <c r="ERW173" s="237"/>
      <c r="ERX173" s="287"/>
      <c r="ERZ173" s="286"/>
      <c r="ESA173" s="237"/>
      <c r="ESB173" s="287"/>
      <c r="ESD173" s="286"/>
      <c r="ESE173" s="237"/>
      <c r="ESF173" s="287"/>
      <c r="ESH173" s="286"/>
      <c r="ESI173" s="237"/>
      <c r="ESJ173" s="287"/>
      <c r="ESL173" s="286"/>
      <c r="ESM173" s="237"/>
      <c r="ESN173" s="287"/>
      <c r="ESP173" s="286"/>
      <c r="ESQ173" s="237"/>
      <c r="ESR173" s="287"/>
      <c r="EST173" s="286"/>
      <c r="ESU173" s="237"/>
      <c r="ESV173" s="287"/>
      <c r="ESX173" s="286"/>
      <c r="ESY173" s="237"/>
      <c r="ESZ173" s="287"/>
      <c r="ETB173" s="286"/>
      <c r="ETC173" s="237"/>
      <c r="ETD173" s="287"/>
      <c r="ETF173" s="286"/>
      <c r="ETG173" s="237"/>
      <c r="ETH173" s="287"/>
      <c r="ETJ173" s="286"/>
      <c r="ETK173" s="237"/>
      <c r="ETL173" s="287"/>
      <c r="ETN173" s="286"/>
      <c r="ETO173" s="237"/>
      <c r="ETP173" s="287"/>
      <c r="ETR173" s="286"/>
      <c r="ETS173" s="237"/>
      <c r="ETT173" s="287"/>
      <c r="ETV173" s="286"/>
      <c r="ETW173" s="237"/>
      <c r="ETX173" s="287"/>
      <c r="ETZ173" s="286"/>
      <c r="EUA173" s="237"/>
      <c r="EUB173" s="287"/>
      <c r="EUD173" s="286"/>
      <c r="EUE173" s="237"/>
      <c r="EUF173" s="287"/>
      <c r="EUH173" s="286"/>
      <c r="EUI173" s="237"/>
      <c r="EUJ173" s="287"/>
      <c r="EUL173" s="286"/>
      <c r="EUM173" s="237"/>
      <c r="EUN173" s="287"/>
      <c r="EUP173" s="286"/>
      <c r="EUQ173" s="237"/>
      <c r="EUR173" s="287"/>
      <c r="EUT173" s="286"/>
      <c r="EUU173" s="237"/>
      <c r="EUV173" s="287"/>
      <c r="EUX173" s="286"/>
      <c r="EUY173" s="237"/>
      <c r="EUZ173" s="287"/>
      <c r="EVB173" s="286"/>
      <c r="EVC173" s="237"/>
      <c r="EVD173" s="287"/>
      <c r="EVF173" s="286"/>
      <c r="EVG173" s="237"/>
      <c r="EVH173" s="287"/>
      <c r="EVJ173" s="286"/>
      <c r="EVK173" s="237"/>
      <c r="EVL173" s="287"/>
      <c r="EVN173" s="286"/>
      <c r="EVO173" s="237"/>
      <c r="EVP173" s="287"/>
      <c r="EVR173" s="286"/>
      <c r="EVS173" s="237"/>
      <c r="EVT173" s="287"/>
      <c r="EVV173" s="286"/>
      <c r="EVW173" s="237"/>
      <c r="EVX173" s="287"/>
      <c r="EVZ173" s="286"/>
      <c r="EWA173" s="237"/>
      <c r="EWB173" s="287"/>
      <c r="EWD173" s="286"/>
      <c r="EWE173" s="237"/>
      <c r="EWF173" s="287"/>
      <c r="EWH173" s="286"/>
      <c r="EWI173" s="237"/>
      <c r="EWJ173" s="287"/>
      <c r="EWL173" s="286"/>
      <c r="EWM173" s="237"/>
      <c r="EWN173" s="287"/>
      <c r="EWP173" s="286"/>
      <c r="EWQ173" s="237"/>
      <c r="EWR173" s="287"/>
      <c r="EWT173" s="286"/>
      <c r="EWU173" s="237"/>
      <c r="EWV173" s="287"/>
      <c r="EWX173" s="286"/>
      <c r="EWY173" s="237"/>
      <c r="EWZ173" s="287"/>
      <c r="EXB173" s="286"/>
      <c r="EXC173" s="237"/>
      <c r="EXD173" s="287"/>
      <c r="EXF173" s="286"/>
      <c r="EXG173" s="237"/>
      <c r="EXH173" s="287"/>
      <c r="EXJ173" s="286"/>
      <c r="EXK173" s="237"/>
      <c r="EXL173" s="287"/>
      <c r="EXN173" s="286"/>
      <c r="EXO173" s="237"/>
      <c r="EXP173" s="287"/>
      <c r="EXR173" s="286"/>
      <c r="EXS173" s="237"/>
      <c r="EXT173" s="287"/>
      <c r="EXV173" s="286"/>
      <c r="EXW173" s="237"/>
      <c r="EXX173" s="287"/>
      <c r="EXZ173" s="286"/>
      <c r="EYA173" s="237"/>
      <c r="EYB173" s="287"/>
      <c r="EYD173" s="286"/>
      <c r="EYE173" s="237"/>
      <c r="EYF173" s="287"/>
      <c r="EYH173" s="286"/>
      <c r="EYI173" s="237"/>
      <c r="EYJ173" s="287"/>
      <c r="EYL173" s="286"/>
      <c r="EYM173" s="237"/>
      <c r="EYN173" s="287"/>
      <c r="EYP173" s="286"/>
      <c r="EYQ173" s="237"/>
      <c r="EYR173" s="287"/>
      <c r="EYT173" s="286"/>
      <c r="EYU173" s="237"/>
      <c r="EYV173" s="287"/>
      <c r="EYX173" s="286"/>
      <c r="EYY173" s="237"/>
      <c r="EYZ173" s="287"/>
      <c r="EZB173" s="286"/>
      <c r="EZC173" s="237"/>
      <c r="EZD173" s="287"/>
      <c r="EZF173" s="286"/>
      <c r="EZG173" s="237"/>
      <c r="EZH173" s="287"/>
      <c r="EZJ173" s="286"/>
      <c r="EZK173" s="237"/>
      <c r="EZL173" s="287"/>
      <c r="EZN173" s="286"/>
      <c r="EZO173" s="237"/>
      <c r="EZP173" s="287"/>
      <c r="EZR173" s="286"/>
      <c r="EZS173" s="237"/>
      <c r="EZT173" s="287"/>
      <c r="EZV173" s="286"/>
      <c r="EZW173" s="237"/>
      <c r="EZX173" s="287"/>
      <c r="EZZ173" s="286"/>
      <c r="FAA173" s="237"/>
      <c r="FAB173" s="287"/>
      <c r="FAD173" s="286"/>
      <c r="FAE173" s="237"/>
      <c r="FAF173" s="287"/>
      <c r="FAH173" s="286"/>
      <c r="FAI173" s="237"/>
      <c r="FAJ173" s="287"/>
      <c r="FAL173" s="286"/>
      <c r="FAM173" s="237"/>
      <c r="FAN173" s="287"/>
      <c r="FAP173" s="286"/>
      <c r="FAQ173" s="237"/>
      <c r="FAR173" s="287"/>
      <c r="FAT173" s="286"/>
      <c r="FAU173" s="237"/>
      <c r="FAV173" s="287"/>
      <c r="FAX173" s="286"/>
      <c r="FAY173" s="237"/>
      <c r="FAZ173" s="287"/>
      <c r="FBB173" s="286"/>
      <c r="FBC173" s="237"/>
      <c r="FBD173" s="287"/>
      <c r="FBF173" s="286"/>
      <c r="FBG173" s="237"/>
      <c r="FBH173" s="287"/>
      <c r="FBJ173" s="286"/>
      <c r="FBK173" s="237"/>
      <c r="FBL173" s="287"/>
      <c r="FBN173" s="286"/>
      <c r="FBO173" s="237"/>
      <c r="FBP173" s="287"/>
      <c r="FBR173" s="286"/>
      <c r="FBS173" s="237"/>
      <c r="FBT173" s="287"/>
      <c r="FBV173" s="286"/>
      <c r="FBW173" s="237"/>
      <c r="FBX173" s="287"/>
      <c r="FBZ173" s="286"/>
      <c r="FCA173" s="237"/>
      <c r="FCB173" s="287"/>
      <c r="FCD173" s="286"/>
      <c r="FCE173" s="237"/>
      <c r="FCF173" s="287"/>
      <c r="FCH173" s="286"/>
      <c r="FCI173" s="237"/>
      <c r="FCJ173" s="287"/>
      <c r="FCL173" s="286"/>
      <c r="FCM173" s="237"/>
      <c r="FCN173" s="287"/>
      <c r="FCP173" s="286"/>
      <c r="FCQ173" s="237"/>
      <c r="FCR173" s="287"/>
      <c r="FCT173" s="286"/>
      <c r="FCU173" s="237"/>
      <c r="FCV173" s="287"/>
      <c r="FCX173" s="286"/>
      <c r="FCY173" s="237"/>
      <c r="FCZ173" s="287"/>
      <c r="FDB173" s="286"/>
      <c r="FDC173" s="237"/>
      <c r="FDD173" s="287"/>
      <c r="FDF173" s="286"/>
      <c r="FDG173" s="237"/>
      <c r="FDH173" s="287"/>
      <c r="FDJ173" s="286"/>
      <c r="FDK173" s="237"/>
      <c r="FDL173" s="287"/>
      <c r="FDN173" s="286"/>
      <c r="FDO173" s="237"/>
      <c r="FDP173" s="287"/>
      <c r="FDR173" s="286"/>
      <c r="FDS173" s="237"/>
      <c r="FDT173" s="287"/>
      <c r="FDV173" s="286"/>
      <c r="FDW173" s="237"/>
      <c r="FDX173" s="287"/>
      <c r="FDZ173" s="286"/>
      <c r="FEA173" s="237"/>
      <c r="FEB173" s="287"/>
      <c r="FED173" s="286"/>
      <c r="FEE173" s="237"/>
      <c r="FEF173" s="287"/>
      <c r="FEH173" s="286"/>
      <c r="FEI173" s="237"/>
      <c r="FEJ173" s="287"/>
      <c r="FEL173" s="286"/>
      <c r="FEM173" s="237"/>
      <c r="FEN173" s="287"/>
      <c r="FEP173" s="286"/>
      <c r="FEQ173" s="237"/>
      <c r="FER173" s="287"/>
      <c r="FET173" s="286"/>
      <c r="FEU173" s="237"/>
      <c r="FEV173" s="287"/>
      <c r="FEX173" s="286"/>
      <c r="FEY173" s="237"/>
      <c r="FEZ173" s="287"/>
      <c r="FFB173" s="286"/>
      <c r="FFC173" s="237"/>
      <c r="FFD173" s="287"/>
      <c r="FFF173" s="286"/>
      <c r="FFG173" s="237"/>
      <c r="FFH173" s="287"/>
      <c r="FFJ173" s="286"/>
      <c r="FFK173" s="237"/>
      <c r="FFL173" s="287"/>
      <c r="FFN173" s="286"/>
      <c r="FFO173" s="237"/>
      <c r="FFP173" s="287"/>
      <c r="FFR173" s="286"/>
      <c r="FFS173" s="237"/>
      <c r="FFT173" s="287"/>
      <c r="FFV173" s="286"/>
      <c r="FFW173" s="237"/>
      <c r="FFX173" s="287"/>
      <c r="FFZ173" s="286"/>
      <c r="FGA173" s="237"/>
      <c r="FGB173" s="287"/>
      <c r="FGD173" s="286"/>
      <c r="FGE173" s="237"/>
      <c r="FGF173" s="287"/>
      <c r="FGH173" s="286"/>
      <c r="FGI173" s="237"/>
      <c r="FGJ173" s="287"/>
      <c r="FGL173" s="286"/>
      <c r="FGM173" s="237"/>
      <c r="FGN173" s="287"/>
      <c r="FGP173" s="286"/>
      <c r="FGQ173" s="237"/>
      <c r="FGR173" s="287"/>
      <c r="FGT173" s="286"/>
      <c r="FGU173" s="237"/>
      <c r="FGV173" s="287"/>
      <c r="FGX173" s="286"/>
      <c r="FGY173" s="237"/>
      <c r="FGZ173" s="287"/>
      <c r="FHB173" s="286"/>
      <c r="FHC173" s="237"/>
      <c r="FHD173" s="287"/>
      <c r="FHF173" s="286"/>
      <c r="FHG173" s="237"/>
      <c r="FHH173" s="287"/>
      <c r="FHJ173" s="286"/>
      <c r="FHK173" s="237"/>
      <c r="FHL173" s="287"/>
      <c r="FHN173" s="286"/>
      <c r="FHO173" s="237"/>
      <c r="FHP173" s="287"/>
      <c r="FHR173" s="286"/>
      <c r="FHS173" s="237"/>
      <c r="FHT173" s="287"/>
      <c r="FHV173" s="286"/>
      <c r="FHW173" s="237"/>
      <c r="FHX173" s="287"/>
      <c r="FHZ173" s="286"/>
      <c r="FIA173" s="237"/>
      <c r="FIB173" s="287"/>
      <c r="FID173" s="286"/>
      <c r="FIE173" s="237"/>
      <c r="FIF173" s="287"/>
      <c r="FIH173" s="286"/>
      <c r="FII173" s="237"/>
      <c r="FIJ173" s="287"/>
      <c r="FIL173" s="286"/>
      <c r="FIM173" s="237"/>
      <c r="FIN173" s="287"/>
      <c r="FIP173" s="286"/>
      <c r="FIQ173" s="237"/>
      <c r="FIR173" s="287"/>
      <c r="FIT173" s="286"/>
      <c r="FIU173" s="237"/>
      <c r="FIV173" s="287"/>
      <c r="FIX173" s="286"/>
      <c r="FIY173" s="237"/>
      <c r="FIZ173" s="287"/>
      <c r="FJB173" s="286"/>
      <c r="FJC173" s="237"/>
      <c r="FJD173" s="287"/>
      <c r="FJF173" s="286"/>
      <c r="FJG173" s="237"/>
      <c r="FJH173" s="287"/>
      <c r="FJJ173" s="286"/>
      <c r="FJK173" s="237"/>
      <c r="FJL173" s="287"/>
      <c r="FJN173" s="286"/>
      <c r="FJO173" s="237"/>
      <c r="FJP173" s="287"/>
      <c r="FJR173" s="286"/>
      <c r="FJS173" s="237"/>
      <c r="FJT173" s="287"/>
      <c r="FJV173" s="286"/>
      <c r="FJW173" s="237"/>
      <c r="FJX173" s="287"/>
      <c r="FJZ173" s="286"/>
      <c r="FKA173" s="237"/>
      <c r="FKB173" s="287"/>
      <c r="FKD173" s="286"/>
      <c r="FKE173" s="237"/>
      <c r="FKF173" s="287"/>
      <c r="FKH173" s="286"/>
      <c r="FKI173" s="237"/>
      <c r="FKJ173" s="287"/>
      <c r="FKL173" s="286"/>
      <c r="FKM173" s="237"/>
      <c r="FKN173" s="287"/>
      <c r="FKP173" s="286"/>
      <c r="FKQ173" s="237"/>
      <c r="FKR173" s="287"/>
      <c r="FKT173" s="286"/>
      <c r="FKU173" s="237"/>
      <c r="FKV173" s="287"/>
      <c r="FKX173" s="286"/>
      <c r="FKY173" s="237"/>
      <c r="FKZ173" s="287"/>
      <c r="FLB173" s="286"/>
      <c r="FLC173" s="237"/>
      <c r="FLD173" s="287"/>
      <c r="FLF173" s="286"/>
      <c r="FLG173" s="237"/>
      <c r="FLH173" s="287"/>
      <c r="FLJ173" s="286"/>
      <c r="FLK173" s="237"/>
      <c r="FLL173" s="287"/>
      <c r="FLN173" s="286"/>
      <c r="FLO173" s="237"/>
      <c r="FLP173" s="287"/>
      <c r="FLR173" s="286"/>
      <c r="FLS173" s="237"/>
      <c r="FLT173" s="287"/>
      <c r="FLV173" s="286"/>
      <c r="FLW173" s="237"/>
      <c r="FLX173" s="287"/>
      <c r="FLZ173" s="286"/>
      <c r="FMA173" s="237"/>
      <c r="FMB173" s="287"/>
      <c r="FMD173" s="286"/>
      <c r="FME173" s="237"/>
      <c r="FMF173" s="287"/>
      <c r="FMH173" s="286"/>
      <c r="FMI173" s="237"/>
      <c r="FMJ173" s="287"/>
      <c r="FML173" s="286"/>
      <c r="FMM173" s="237"/>
      <c r="FMN173" s="287"/>
      <c r="FMP173" s="286"/>
      <c r="FMQ173" s="237"/>
      <c r="FMR173" s="287"/>
      <c r="FMT173" s="286"/>
      <c r="FMU173" s="237"/>
      <c r="FMV173" s="287"/>
      <c r="FMX173" s="286"/>
      <c r="FMY173" s="237"/>
      <c r="FMZ173" s="287"/>
      <c r="FNB173" s="286"/>
      <c r="FNC173" s="237"/>
      <c r="FND173" s="287"/>
      <c r="FNF173" s="286"/>
      <c r="FNG173" s="237"/>
      <c r="FNH173" s="287"/>
      <c r="FNJ173" s="286"/>
      <c r="FNK173" s="237"/>
      <c r="FNL173" s="287"/>
      <c r="FNN173" s="286"/>
      <c r="FNO173" s="237"/>
      <c r="FNP173" s="287"/>
      <c r="FNR173" s="286"/>
      <c r="FNS173" s="237"/>
      <c r="FNT173" s="287"/>
      <c r="FNV173" s="286"/>
      <c r="FNW173" s="237"/>
      <c r="FNX173" s="287"/>
      <c r="FNZ173" s="286"/>
      <c r="FOA173" s="237"/>
      <c r="FOB173" s="287"/>
      <c r="FOD173" s="286"/>
      <c r="FOE173" s="237"/>
      <c r="FOF173" s="287"/>
      <c r="FOH173" s="286"/>
      <c r="FOI173" s="237"/>
      <c r="FOJ173" s="287"/>
      <c r="FOL173" s="286"/>
      <c r="FOM173" s="237"/>
      <c r="FON173" s="287"/>
      <c r="FOP173" s="286"/>
      <c r="FOQ173" s="237"/>
      <c r="FOR173" s="287"/>
      <c r="FOT173" s="286"/>
      <c r="FOU173" s="237"/>
      <c r="FOV173" s="287"/>
      <c r="FOX173" s="286"/>
      <c r="FOY173" s="237"/>
      <c r="FOZ173" s="287"/>
      <c r="FPB173" s="286"/>
      <c r="FPC173" s="237"/>
      <c r="FPD173" s="287"/>
      <c r="FPF173" s="286"/>
      <c r="FPG173" s="237"/>
      <c r="FPH173" s="287"/>
      <c r="FPJ173" s="286"/>
      <c r="FPK173" s="237"/>
      <c r="FPL173" s="287"/>
      <c r="FPN173" s="286"/>
      <c r="FPO173" s="237"/>
      <c r="FPP173" s="287"/>
      <c r="FPR173" s="286"/>
      <c r="FPS173" s="237"/>
      <c r="FPT173" s="287"/>
      <c r="FPV173" s="286"/>
      <c r="FPW173" s="237"/>
      <c r="FPX173" s="287"/>
      <c r="FPZ173" s="286"/>
      <c r="FQA173" s="237"/>
      <c r="FQB173" s="287"/>
      <c r="FQD173" s="286"/>
      <c r="FQE173" s="237"/>
      <c r="FQF173" s="287"/>
      <c r="FQH173" s="286"/>
      <c r="FQI173" s="237"/>
      <c r="FQJ173" s="287"/>
      <c r="FQL173" s="286"/>
      <c r="FQM173" s="237"/>
      <c r="FQN173" s="287"/>
      <c r="FQP173" s="286"/>
      <c r="FQQ173" s="237"/>
      <c r="FQR173" s="287"/>
      <c r="FQT173" s="286"/>
      <c r="FQU173" s="237"/>
      <c r="FQV173" s="287"/>
      <c r="FQX173" s="286"/>
      <c r="FQY173" s="237"/>
      <c r="FQZ173" s="287"/>
      <c r="FRB173" s="286"/>
      <c r="FRC173" s="237"/>
      <c r="FRD173" s="287"/>
      <c r="FRF173" s="286"/>
      <c r="FRG173" s="237"/>
      <c r="FRH173" s="287"/>
      <c r="FRJ173" s="286"/>
      <c r="FRK173" s="237"/>
      <c r="FRL173" s="287"/>
      <c r="FRN173" s="286"/>
      <c r="FRO173" s="237"/>
      <c r="FRP173" s="287"/>
      <c r="FRR173" s="286"/>
      <c r="FRS173" s="237"/>
      <c r="FRT173" s="287"/>
      <c r="FRV173" s="286"/>
      <c r="FRW173" s="237"/>
      <c r="FRX173" s="287"/>
      <c r="FRZ173" s="286"/>
      <c r="FSA173" s="237"/>
      <c r="FSB173" s="287"/>
      <c r="FSD173" s="286"/>
      <c r="FSE173" s="237"/>
      <c r="FSF173" s="287"/>
      <c r="FSH173" s="286"/>
      <c r="FSI173" s="237"/>
      <c r="FSJ173" s="287"/>
      <c r="FSL173" s="286"/>
      <c r="FSM173" s="237"/>
      <c r="FSN173" s="287"/>
      <c r="FSP173" s="286"/>
      <c r="FSQ173" s="237"/>
      <c r="FSR173" s="287"/>
      <c r="FST173" s="286"/>
      <c r="FSU173" s="237"/>
      <c r="FSV173" s="287"/>
      <c r="FSX173" s="286"/>
      <c r="FSY173" s="237"/>
      <c r="FSZ173" s="287"/>
      <c r="FTB173" s="286"/>
      <c r="FTC173" s="237"/>
      <c r="FTD173" s="287"/>
      <c r="FTF173" s="286"/>
      <c r="FTG173" s="237"/>
      <c r="FTH173" s="287"/>
      <c r="FTJ173" s="286"/>
      <c r="FTK173" s="237"/>
      <c r="FTL173" s="287"/>
      <c r="FTN173" s="286"/>
      <c r="FTO173" s="237"/>
      <c r="FTP173" s="287"/>
      <c r="FTR173" s="286"/>
      <c r="FTS173" s="237"/>
      <c r="FTT173" s="287"/>
      <c r="FTV173" s="286"/>
      <c r="FTW173" s="237"/>
      <c r="FTX173" s="287"/>
      <c r="FTZ173" s="286"/>
      <c r="FUA173" s="237"/>
      <c r="FUB173" s="287"/>
      <c r="FUD173" s="286"/>
      <c r="FUE173" s="237"/>
      <c r="FUF173" s="287"/>
      <c r="FUH173" s="286"/>
      <c r="FUI173" s="237"/>
      <c r="FUJ173" s="287"/>
      <c r="FUL173" s="286"/>
      <c r="FUM173" s="237"/>
      <c r="FUN173" s="287"/>
      <c r="FUP173" s="286"/>
      <c r="FUQ173" s="237"/>
      <c r="FUR173" s="287"/>
      <c r="FUT173" s="286"/>
      <c r="FUU173" s="237"/>
      <c r="FUV173" s="287"/>
      <c r="FUX173" s="286"/>
      <c r="FUY173" s="237"/>
      <c r="FUZ173" s="287"/>
      <c r="FVB173" s="286"/>
      <c r="FVC173" s="237"/>
      <c r="FVD173" s="287"/>
      <c r="FVF173" s="286"/>
      <c r="FVG173" s="237"/>
      <c r="FVH173" s="287"/>
      <c r="FVJ173" s="286"/>
      <c r="FVK173" s="237"/>
      <c r="FVL173" s="287"/>
      <c r="FVN173" s="286"/>
      <c r="FVO173" s="237"/>
      <c r="FVP173" s="287"/>
      <c r="FVR173" s="286"/>
      <c r="FVS173" s="237"/>
      <c r="FVT173" s="287"/>
      <c r="FVV173" s="286"/>
      <c r="FVW173" s="237"/>
      <c r="FVX173" s="287"/>
      <c r="FVZ173" s="286"/>
      <c r="FWA173" s="237"/>
      <c r="FWB173" s="287"/>
      <c r="FWD173" s="286"/>
      <c r="FWE173" s="237"/>
      <c r="FWF173" s="287"/>
      <c r="FWH173" s="286"/>
      <c r="FWI173" s="237"/>
      <c r="FWJ173" s="287"/>
      <c r="FWL173" s="286"/>
      <c r="FWM173" s="237"/>
      <c r="FWN173" s="287"/>
      <c r="FWP173" s="286"/>
      <c r="FWQ173" s="237"/>
      <c r="FWR173" s="287"/>
      <c r="FWT173" s="286"/>
      <c r="FWU173" s="237"/>
      <c r="FWV173" s="287"/>
      <c r="FWX173" s="286"/>
      <c r="FWY173" s="237"/>
      <c r="FWZ173" s="287"/>
      <c r="FXB173" s="286"/>
      <c r="FXC173" s="237"/>
      <c r="FXD173" s="287"/>
      <c r="FXF173" s="286"/>
      <c r="FXG173" s="237"/>
      <c r="FXH173" s="287"/>
      <c r="FXJ173" s="286"/>
      <c r="FXK173" s="237"/>
      <c r="FXL173" s="287"/>
      <c r="FXN173" s="286"/>
      <c r="FXO173" s="237"/>
      <c r="FXP173" s="287"/>
      <c r="FXR173" s="286"/>
      <c r="FXS173" s="237"/>
      <c r="FXT173" s="287"/>
      <c r="FXV173" s="286"/>
      <c r="FXW173" s="237"/>
      <c r="FXX173" s="287"/>
      <c r="FXZ173" s="286"/>
      <c r="FYA173" s="237"/>
      <c r="FYB173" s="287"/>
      <c r="FYD173" s="286"/>
      <c r="FYE173" s="237"/>
      <c r="FYF173" s="287"/>
      <c r="FYH173" s="286"/>
      <c r="FYI173" s="237"/>
      <c r="FYJ173" s="287"/>
      <c r="FYL173" s="286"/>
      <c r="FYM173" s="237"/>
      <c r="FYN173" s="287"/>
      <c r="FYP173" s="286"/>
      <c r="FYQ173" s="237"/>
      <c r="FYR173" s="287"/>
      <c r="FYT173" s="286"/>
      <c r="FYU173" s="237"/>
      <c r="FYV173" s="287"/>
      <c r="FYX173" s="286"/>
      <c r="FYY173" s="237"/>
      <c r="FYZ173" s="287"/>
      <c r="FZB173" s="286"/>
      <c r="FZC173" s="237"/>
      <c r="FZD173" s="287"/>
      <c r="FZF173" s="286"/>
      <c r="FZG173" s="237"/>
      <c r="FZH173" s="287"/>
      <c r="FZJ173" s="286"/>
      <c r="FZK173" s="237"/>
      <c r="FZL173" s="287"/>
      <c r="FZN173" s="286"/>
      <c r="FZO173" s="237"/>
      <c r="FZP173" s="287"/>
      <c r="FZR173" s="286"/>
      <c r="FZS173" s="237"/>
      <c r="FZT173" s="287"/>
      <c r="FZV173" s="286"/>
      <c r="FZW173" s="237"/>
      <c r="FZX173" s="287"/>
      <c r="FZZ173" s="286"/>
      <c r="GAA173" s="237"/>
      <c r="GAB173" s="287"/>
      <c r="GAD173" s="286"/>
      <c r="GAE173" s="237"/>
      <c r="GAF173" s="287"/>
      <c r="GAH173" s="286"/>
      <c r="GAI173" s="237"/>
      <c r="GAJ173" s="287"/>
      <c r="GAL173" s="286"/>
      <c r="GAM173" s="237"/>
      <c r="GAN173" s="287"/>
      <c r="GAP173" s="286"/>
      <c r="GAQ173" s="237"/>
      <c r="GAR173" s="287"/>
      <c r="GAT173" s="286"/>
      <c r="GAU173" s="237"/>
      <c r="GAV173" s="287"/>
      <c r="GAX173" s="286"/>
      <c r="GAY173" s="237"/>
      <c r="GAZ173" s="287"/>
      <c r="GBB173" s="286"/>
      <c r="GBC173" s="237"/>
      <c r="GBD173" s="287"/>
      <c r="GBF173" s="286"/>
      <c r="GBG173" s="237"/>
      <c r="GBH173" s="287"/>
      <c r="GBJ173" s="286"/>
      <c r="GBK173" s="237"/>
      <c r="GBL173" s="287"/>
      <c r="GBN173" s="286"/>
      <c r="GBO173" s="237"/>
      <c r="GBP173" s="287"/>
      <c r="GBR173" s="286"/>
      <c r="GBS173" s="237"/>
      <c r="GBT173" s="287"/>
      <c r="GBV173" s="286"/>
      <c r="GBW173" s="237"/>
      <c r="GBX173" s="287"/>
      <c r="GBZ173" s="286"/>
      <c r="GCA173" s="237"/>
      <c r="GCB173" s="287"/>
      <c r="GCD173" s="286"/>
      <c r="GCE173" s="237"/>
      <c r="GCF173" s="287"/>
      <c r="GCH173" s="286"/>
      <c r="GCI173" s="237"/>
      <c r="GCJ173" s="287"/>
      <c r="GCL173" s="286"/>
      <c r="GCM173" s="237"/>
      <c r="GCN173" s="287"/>
      <c r="GCP173" s="286"/>
      <c r="GCQ173" s="237"/>
      <c r="GCR173" s="287"/>
      <c r="GCT173" s="286"/>
      <c r="GCU173" s="237"/>
      <c r="GCV173" s="287"/>
      <c r="GCX173" s="286"/>
      <c r="GCY173" s="237"/>
      <c r="GCZ173" s="287"/>
      <c r="GDB173" s="286"/>
      <c r="GDC173" s="237"/>
      <c r="GDD173" s="287"/>
      <c r="GDF173" s="286"/>
      <c r="GDG173" s="237"/>
      <c r="GDH173" s="287"/>
      <c r="GDJ173" s="286"/>
      <c r="GDK173" s="237"/>
      <c r="GDL173" s="287"/>
      <c r="GDN173" s="286"/>
      <c r="GDO173" s="237"/>
      <c r="GDP173" s="287"/>
      <c r="GDR173" s="286"/>
      <c r="GDS173" s="237"/>
      <c r="GDT173" s="287"/>
      <c r="GDV173" s="286"/>
      <c r="GDW173" s="237"/>
      <c r="GDX173" s="287"/>
      <c r="GDZ173" s="286"/>
      <c r="GEA173" s="237"/>
      <c r="GEB173" s="287"/>
      <c r="GED173" s="286"/>
      <c r="GEE173" s="237"/>
      <c r="GEF173" s="287"/>
      <c r="GEH173" s="286"/>
      <c r="GEI173" s="237"/>
      <c r="GEJ173" s="287"/>
      <c r="GEL173" s="286"/>
      <c r="GEM173" s="237"/>
      <c r="GEN173" s="287"/>
      <c r="GEP173" s="286"/>
      <c r="GEQ173" s="237"/>
      <c r="GER173" s="287"/>
      <c r="GET173" s="286"/>
      <c r="GEU173" s="237"/>
      <c r="GEV173" s="287"/>
      <c r="GEX173" s="286"/>
      <c r="GEY173" s="237"/>
      <c r="GEZ173" s="287"/>
      <c r="GFB173" s="286"/>
      <c r="GFC173" s="237"/>
      <c r="GFD173" s="287"/>
      <c r="GFF173" s="286"/>
      <c r="GFG173" s="237"/>
      <c r="GFH173" s="287"/>
      <c r="GFJ173" s="286"/>
      <c r="GFK173" s="237"/>
      <c r="GFL173" s="287"/>
      <c r="GFN173" s="286"/>
      <c r="GFO173" s="237"/>
      <c r="GFP173" s="287"/>
      <c r="GFR173" s="286"/>
      <c r="GFS173" s="237"/>
      <c r="GFT173" s="287"/>
      <c r="GFV173" s="286"/>
      <c r="GFW173" s="237"/>
      <c r="GFX173" s="287"/>
      <c r="GFZ173" s="286"/>
      <c r="GGA173" s="237"/>
      <c r="GGB173" s="287"/>
      <c r="GGD173" s="286"/>
      <c r="GGE173" s="237"/>
      <c r="GGF173" s="287"/>
      <c r="GGH173" s="286"/>
      <c r="GGI173" s="237"/>
      <c r="GGJ173" s="287"/>
      <c r="GGL173" s="286"/>
      <c r="GGM173" s="237"/>
      <c r="GGN173" s="287"/>
      <c r="GGP173" s="286"/>
      <c r="GGQ173" s="237"/>
      <c r="GGR173" s="287"/>
      <c r="GGT173" s="286"/>
      <c r="GGU173" s="237"/>
      <c r="GGV173" s="287"/>
      <c r="GGX173" s="286"/>
      <c r="GGY173" s="237"/>
      <c r="GGZ173" s="287"/>
      <c r="GHB173" s="286"/>
      <c r="GHC173" s="237"/>
      <c r="GHD173" s="287"/>
      <c r="GHF173" s="286"/>
      <c r="GHG173" s="237"/>
      <c r="GHH173" s="287"/>
      <c r="GHJ173" s="286"/>
      <c r="GHK173" s="237"/>
      <c r="GHL173" s="287"/>
      <c r="GHN173" s="286"/>
      <c r="GHO173" s="237"/>
      <c r="GHP173" s="287"/>
      <c r="GHR173" s="286"/>
      <c r="GHS173" s="237"/>
      <c r="GHT173" s="287"/>
      <c r="GHV173" s="286"/>
      <c r="GHW173" s="237"/>
      <c r="GHX173" s="287"/>
      <c r="GHZ173" s="286"/>
      <c r="GIA173" s="237"/>
      <c r="GIB173" s="287"/>
      <c r="GID173" s="286"/>
      <c r="GIE173" s="237"/>
      <c r="GIF173" s="287"/>
      <c r="GIH173" s="286"/>
      <c r="GII173" s="237"/>
      <c r="GIJ173" s="287"/>
      <c r="GIL173" s="286"/>
      <c r="GIM173" s="237"/>
      <c r="GIN173" s="287"/>
      <c r="GIP173" s="286"/>
      <c r="GIQ173" s="237"/>
      <c r="GIR173" s="287"/>
      <c r="GIT173" s="286"/>
      <c r="GIU173" s="237"/>
      <c r="GIV173" s="287"/>
      <c r="GIX173" s="286"/>
      <c r="GIY173" s="237"/>
      <c r="GIZ173" s="287"/>
      <c r="GJB173" s="286"/>
      <c r="GJC173" s="237"/>
      <c r="GJD173" s="287"/>
      <c r="GJF173" s="286"/>
      <c r="GJG173" s="237"/>
      <c r="GJH173" s="287"/>
      <c r="GJJ173" s="286"/>
      <c r="GJK173" s="237"/>
      <c r="GJL173" s="287"/>
      <c r="GJN173" s="286"/>
      <c r="GJO173" s="237"/>
      <c r="GJP173" s="287"/>
      <c r="GJR173" s="286"/>
      <c r="GJS173" s="237"/>
      <c r="GJT173" s="287"/>
      <c r="GJV173" s="286"/>
      <c r="GJW173" s="237"/>
      <c r="GJX173" s="287"/>
      <c r="GJZ173" s="286"/>
      <c r="GKA173" s="237"/>
      <c r="GKB173" s="287"/>
      <c r="GKD173" s="286"/>
      <c r="GKE173" s="237"/>
      <c r="GKF173" s="287"/>
      <c r="GKH173" s="286"/>
      <c r="GKI173" s="237"/>
      <c r="GKJ173" s="287"/>
      <c r="GKL173" s="286"/>
      <c r="GKM173" s="237"/>
      <c r="GKN173" s="287"/>
      <c r="GKP173" s="286"/>
      <c r="GKQ173" s="237"/>
      <c r="GKR173" s="287"/>
      <c r="GKT173" s="286"/>
      <c r="GKU173" s="237"/>
      <c r="GKV173" s="287"/>
      <c r="GKX173" s="286"/>
      <c r="GKY173" s="237"/>
      <c r="GKZ173" s="287"/>
      <c r="GLB173" s="286"/>
      <c r="GLC173" s="237"/>
      <c r="GLD173" s="287"/>
      <c r="GLF173" s="286"/>
      <c r="GLG173" s="237"/>
      <c r="GLH173" s="287"/>
      <c r="GLJ173" s="286"/>
      <c r="GLK173" s="237"/>
      <c r="GLL173" s="287"/>
      <c r="GLN173" s="286"/>
      <c r="GLO173" s="237"/>
      <c r="GLP173" s="287"/>
      <c r="GLR173" s="286"/>
      <c r="GLS173" s="237"/>
      <c r="GLT173" s="287"/>
      <c r="GLV173" s="286"/>
      <c r="GLW173" s="237"/>
      <c r="GLX173" s="287"/>
      <c r="GLZ173" s="286"/>
      <c r="GMA173" s="237"/>
      <c r="GMB173" s="287"/>
      <c r="GMD173" s="286"/>
      <c r="GME173" s="237"/>
      <c r="GMF173" s="287"/>
      <c r="GMH173" s="286"/>
      <c r="GMI173" s="237"/>
      <c r="GMJ173" s="287"/>
      <c r="GML173" s="286"/>
      <c r="GMM173" s="237"/>
      <c r="GMN173" s="287"/>
      <c r="GMP173" s="286"/>
      <c r="GMQ173" s="237"/>
      <c r="GMR173" s="287"/>
      <c r="GMT173" s="286"/>
      <c r="GMU173" s="237"/>
      <c r="GMV173" s="287"/>
      <c r="GMX173" s="286"/>
      <c r="GMY173" s="237"/>
      <c r="GMZ173" s="287"/>
      <c r="GNB173" s="286"/>
      <c r="GNC173" s="237"/>
      <c r="GND173" s="287"/>
      <c r="GNF173" s="286"/>
      <c r="GNG173" s="237"/>
      <c r="GNH173" s="287"/>
      <c r="GNJ173" s="286"/>
      <c r="GNK173" s="237"/>
      <c r="GNL173" s="287"/>
      <c r="GNN173" s="286"/>
      <c r="GNO173" s="237"/>
      <c r="GNP173" s="287"/>
      <c r="GNR173" s="286"/>
      <c r="GNS173" s="237"/>
      <c r="GNT173" s="287"/>
      <c r="GNV173" s="286"/>
      <c r="GNW173" s="237"/>
      <c r="GNX173" s="287"/>
      <c r="GNZ173" s="286"/>
      <c r="GOA173" s="237"/>
      <c r="GOB173" s="287"/>
      <c r="GOD173" s="286"/>
      <c r="GOE173" s="237"/>
      <c r="GOF173" s="287"/>
      <c r="GOH173" s="286"/>
      <c r="GOI173" s="237"/>
      <c r="GOJ173" s="287"/>
      <c r="GOL173" s="286"/>
      <c r="GOM173" s="237"/>
      <c r="GON173" s="287"/>
      <c r="GOP173" s="286"/>
      <c r="GOQ173" s="237"/>
      <c r="GOR173" s="287"/>
      <c r="GOT173" s="286"/>
      <c r="GOU173" s="237"/>
      <c r="GOV173" s="287"/>
      <c r="GOX173" s="286"/>
      <c r="GOY173" s="237"/>
      <c r="GOZ173" s="287"/>
      <c r="GPB173" s="286"/>
      <c r="GPC173" s="237"/>
      <c r="GPD173" s="287"/>
      <c r="GPF173" s="286"/>
      <c r="GPG173" s="237"/>
      <c r="GPH173" s="287"/>
      <c r="GPJ173" s="286"/>
      <c r="GPK173" s="237"/>
      <c r="GPL173" s="287"/>
      <c r="GPN173" s="286"/>
      <c r="GPO173" s="237"/>
      <c r="GPP173" s="287"/>
      <c r="GPR173" s="286"/>
      <c r="GPS173" s="237"/>
      <c r="GPT173" s="287"/>
      <c r="GPV173" s="286"/>
      <c r="GPW173" s="237"/>
      <c r="GPX173" s="287"/>
      <c r="GPZ173" s="286"/>
      <c r="GQA173" s="237"/>
      <c r="GQB173" s="287"/>
      <c r="GQD173" s="286"/>
      <c r="GQE173" s="237"/>
      <c r="GQF173" s="287"/>
      <c r="GQH173" s="286"/>
      <c r="GQI173" s="237"/>
      <c r="GQJ173" s="287"/>
      <c r="GQL173" s="286"/>
      <c r="GQM173" s="237"/>
      <c r="GQN173" s="287"/>
      <c r="GQP173" s="286"/>
      <c r="GQQ173" s="237"/>
      <c r="GQR173" s="287"/>
      <c r="GQT173" s="286"/>
      <c r="GQU173" s="237"/>
      <c r="GQV173" s="287"/>
      <c r="GQX173" s="286"/>
      <c r="GQY173" s="237"/>
      <c r="GQZ173" s="287"/>
      <c r="GRB173" s="286"/>
      <c r="GRC173" s="237"/>
      <c r="GRD173" s="287"/>
      <c r="GRF173" s="286"/>
      <c r="GRG173" s="237"/>
      <c r="GRH173" s="287"/>
      <c r="GRJ173" s="286"/>
      <c r="GRK173" s="237"/>
      <c r="GRL173" s="287"/>
      <c r="GRN173" s="286"/>
      <c r="GRO173" s="237"/>
      <c r="GRP173" s="287"/>
      <c r="GRR173" s="286"/>
      <c r="GRS173" s="237"/>
      <c r="GRT173" s="287"/>
      <c r="GRV173" s="286"/>
      <c r="GRW173" s="237"/>
      <c r="GRX173" s="287"/>
      <c r="GRZ173" s="286"/>
      <c r="GSA173" s="237"/>
      <c r="GSB173" s="287"/>
      <c r="GSD173" s="286"/>
      <c r="GSE173" s="237"/>
      <c r="GSF173" s="287"/>
      <c r="GSH173" s="286"/>
      <c r="GSI173" s="237"/>
      <c r="GSJ173" s="287"/>
      <c r="GSL173" s="286"/>
      <c r="GSM173" s="237"/>
      <c r="GSN173" s="287"/>
      <c r="GSP173" s="286"/>
      <c r="GSQ173" s="237"/>
      <c r="GSR173" s="287"/>
      <c r="GST173" s="286"/>
      <c r="GSU173" s="237"/>
      <c r="GSV173" s="287"/>
      <c r="GSX173" s="286"/>
      <c r="GSY173" s="237"/>
      <c r="GSZ173" s="287"/>
      <c r="GTB173" s="286"/>
      <c r="GTC173" s="237"/>
      <c r="GTD173" s="287"/>
      <c r="GTF173" s="286"/>
      <c r="GTG173" s="237"/>
      <c r="GTH173" s="287"/>
      <c r="GTJ173" s="286"/>
      <c r="GTK173" s="237"/>
      <c r="GTL173" s="287"/>
      <c r="GTN173" s="286"/>
      <c r="GTO173" s="237"/>
      <c r="GTP173" s="287"/>
      <c r="GTR173" s="286"/>
      <c r="GTS173" s="237"/>
      <c r="GTT173" s="287"/>
      <c r="GTV173" s="286"/>
      <c r="GTW173" s="237"/>
      <c r="GTX173" s="287"/>
      <c r="GTZ173" s="286"/>
      <c r="GUA173" s="237"/>
      <c r="GUB173" s="287"/>
      <c r="GUD173" s="286"/>
      <c r="GUE173" s="237"/>
      <c r="GUF173" s="287"/>
      <c r="GUH173" s="286"/>
      <c r="GUI173" s="237"/>
      <c r="GUJ173" s="287"/>
      <c r="GUL173" s="286"/>
      <c r="GUM173" s="237"/>
      <c r="GUN173" s="287"/>
      <c r="GUP173" s="286"/>
      <c r="GUQ173" s="237"/>
      <c r="GUR173" s="287"/>
      <c r="GUT173" s="286"/>
      <c r="GUU173" s="237"/>
      <c r="GUV173" s="287"/>
      <c r="GUX173" s="286"/>
      <c r="GUY173" s="237"/>
      <c r="GUZ173" s="287"/>
      <c r="GVB173" s="286"/>
      <c r="GVC173" s="237"/>
      <c r="GVD173" s="287"/>
      <c r="GVF173" s="286"/>
      <c r="GVG173" s="237"/>
      <c r="GVH173" s="287"/>
      <c r="GVJ173" s="286"/>
      <c r="GVK173" s="237"/>
      <c r="GVL173" s="287"/>
      <c r="GVN173" s="286"/>
      <c r="GVO173" s="237"/>
      <c r="GVP173" s="287"/>
      <c r="GVR173" s="286"/>
      <c r="GVS173" s="237"/>
      <c r="GVT173" s="287"/>
      <c r="GVV173" s="286"/>
      <c r="GVW173" s="237"/>
      <c r="GVX173" s="287"/>
      <c r="GVZ173" s="286"/>
      <c r="GWA173" s="237"/>
      <c r="GWB173" s="287"/>
      <c r="GWD173" s="286"/>
      <c r="GWE173" s="237"/>
      <c r="GWF173" s="287"/>
      <c r="GWH173" s="286"/>
      <c r="GWI173" s="237"/>
      <c r="GWJ173" s="287"/>
      <c r="GWL173" s="286"/>
      <c r="GWM173" s="237"/>
      <c r="GWN173" s="287"/>
      <c r="GWP173" s="286"/>
      <c r="GWQ173" s="237"/>
      <c r="GWR173" s="287"/>
      <c r="GWT173" s="286"/>
      <c r="GWU173" s="237"/>
      <c r="GWV173" s="287"/>
      <c r="GWX173" s="286"/>
      <c r="GWY173" s="237"/>
      <c r="GWZ173" s="287"/>
      <c r="GXB173" s="286"/>
      <c r="GXC173" s="237"/>
      <c r="GXD173" s="287"/>
      <c r="GXF173" s="286"/>
      <c r="GXG173" s="237"/>
      <c r="GXH173" s="287"/>
      <c r="GXJ173" s="286"/>
      <c r="GXK173" s="237"/>
      <c r="GXL173" s="287"/>
      <c r="GXN173" s="286"/>
      <c r="GXO173" s="237"/>
      <c r="GXP173" s="287"/>
      <c r="GXR173" s="286"/>
      <c r="GXS173" s="237"/>
      <c r="GXT173" s="287"/>
      <c r="GXV173" s="286"/>
      <c r="GXW173" s="237"/>
      <c r="GXX173" s="287"/>
      <c r="GXZ173" s="286"/>
      <c r="GYA173" s="237"/>
      <c r="GYB173" s="287"/>
      <c r="GYD173" s="286"/>
      <c r="GYE173" s="237"/>
      <c r="GYF173" s="287"/>
      <c r="GYH173" s="286"/>
      <c r="GYI173" s="237"/>
      <c r="GYJ173" s="287"/>
      <c r="GYL173" s="286"/>
      <c r="GYM173" s="237"/>
      <c r="GYN173" s="287"/>
      <c r="GYP173" s="286"/>
      <c r="GYQ173" s="237"/>
      <c r="GYR173" s="287"/>
      <c r="GYT173" s="286"/>
      <c r="GYU173" s="237"/>
      <c r="GYV173" s="287"/>
      <c r="GYX173" s="286"/>
      <c r="GYY173" s="237"/>
      <c r="GYZ173" s="287"/>
      <c r="GZB173" s="286"/>
      <c r="GZC173" s="237"/>
      <c r="GZD173" s="287"/>
      <c r="GZF173" s="286"/>
      <c r="GZG173" s="237"/>
      <c r="GZH173" s="287"/>
      <c r="GZJ173" s="286"/>
      <c r="GZK173" s="237"/>
      <c r="GZL173" s="287"/>
      <c r="GZN173" s="286"/>
      <c r="GZO173" s="237"/>
      <c r="GZP173" s="287"/>
      <c r="GZR173" s="286"/>
      <c r="GZS173" s="237"/>
      <c r="GZT173" s="287"/>
      <c r="GZV173" s="286"/>
      <c r="GZW173" s="237"/>
      <c r="GZX173" s="287"/>
      <c r="GZZ173" s="286"/>
      <c r="HAA173" s="237"/>
      <c r="HAB173" s="287"/>
      <c r="HAD173" s="286"/>
      <c r="HAE173" s="237"/>
      <c r="HAF173" s="287"/>
      <c r="HAH173" s="286"/>
      <c r="HAI173" s="237"/>
      <c r="HAJ173" s="287"/>
      <c r="HAL173" s="286"/>
      <c r="HAM173" s="237"/>
      <c r="HAN173" s="287"/>
      <c r="HAP173" s="286"/>
      <c r="HAQ173" s="237"/>
      <c r="HAR173" s="287"/>
      <c r="HAT173" s="286"/>
      <c r="HAU173" s="237"/>
      <c r="HAV173" s="287"/>
      <c r="HAX173" s="286"/>
      <c r="HAY173" s="237"/>
      <c r="HAZ173" s="287"/>
      <c r="HBB173" s="286"/>
      <c r="HBC173" s="237"/>
      <c r="HBD173" s="287"/>
      <c r="HBF173" s="286"/>
      <c r="HBG173" s="237"/>
      <c r="HBH173" s="287"/>
      <c r="HBJ173" s="286"/>
      <c r="HBK173" s="237"/>
      <c r="HBL173" s="287"/>
      <c r="HBN173" s="286"/>
      <c r="HBO173" s="237"/>
      <c r="HBP173" s="287"/>
      <c r="HBR173" s="286"/>
      <c r="HBS173" s="237"/>
      <c r="HBT173" s="287"/>
      <c r="HBV173" s="286"/>
      <c r="HBW173" s="237"/>
      <c r="HBX173" s="287"/>
      <c r="HBZ173" s="286"/>
      <c r="HCA173" s="237"/>
      <c r="HCB173" s="287"/>
      <c r="HCD173" s="286"/>
      <c r="HCE173" s="237"/>
      <c r="HCF173" s="287"/>
      <c r="HCH173" s="286"/>
      <c r="HCI173" s="237"/>
      <c r="HCJ173" s="287"/>
      <c r="HCL173" s="286"/>
      <c r="HCM173" s="237"/>
      <c r="HCN173" s="287"/>
      <c r="HCP173" s="286"/>
      <c r="HCQ173" s="237"/>
      <c r="HCR173" s="287"/>
      <c r="HCT173" s="286"/>
      <c r="HCU173" s="237"/>
      <c r="HCV173" s="287"/>
      <c r="HCX173" s="286"/>
      <c r="HCY173" s="237"/>
      <c r="HCZ173" s="287"/>
      <c r="HDB173" s="286"/>
      <c r="HDC173" s="237"/>
      <c r="HDD173" s="287"/>
      <c r="HDF173" s="286"/>
      <c r="HDG173" s="237"/>
      <c r="HDH173" s="287"/>
      <c r="HDJ173" s="286"/>
      <c r="HDK173" s="237"/>
      <c r="HDL173" s="287"/>
      <c r="HDN173" s="286"/>
      <c r="HDO173" s="237"/>
      <c r="HDP173" s="287"/>
      <c r="HDR173" s="286"/>
      <c r="HDS173" s="237"/>
      <c r="HDT173" s="287"/>
      <c r="HDV173" s="286"/>
      <c r="HDW173" s="237"/>
      <c r="HDX173" s="287"/>
      <c r="HDZ173" s="286"/>
      <c r="HEA173" s="237"/>
      <c r="HEB173" s="287"/>
      <c r="HED173" s="286"/>
      <c r="HEE173" s="237"/>
      <c r="HEF173" s="287"/>
      <c r="HEH173" s="286"/>
      <c r="HEI173" s="237"/>
      <c r="HEJ173" s="287"/>
      <c r="HEL173" s="286"/>
      <c r="HEM173" s="237"/>
      <c r="HEN173" s="287"/>
      <c r="HEP173" s="286"/>
      <c r="HEQ173" s="237"/>
      <c r="HER173" s="287"/>
      <c r="HET173" s="286"/>
      <c r="HEU173" s="237"/>
      <c r="HEV173" s="287"/>
      <c r="HEX173" s="286"/>
      <c r="HEY173" s="237"/>
      <c r="HEZ173" s="287"/>
      <c r="HFB173" s="286"/>
      <c r="HFC173" s="237"/>
      <c r="HFD173" s="287"/>
      <c r="HFF173" s="286"/>
      <c r="HFG173" s="237"/>
      <c r="HFH173" s="287"/>
      <c r="HFJ173" s="286"/>
      <c r="HFK173" s="237"/>
      <c r="HFL173" s="287"/>
      <c r="HFN173" s="286"/>
      <c r="HFO173" s="237"/>
      <c r="HFP173" s="287"/>
      <c r="HFR173" s="286"/>
      <c r="HFS173" s="237"/>
      <c r="HFT173" s="287"/>
      <c r="HFV173" s="286"/>
      <c r="HFW173" s="237"/>
      <c r="HFX173" s="287"/>
      <c r="HFZ173" s="286"/>
      <c r="HGA173" s="237"/>
      <c r="HGB173" s="287"/>
      <c r="HGD173" s="286"/>
      <c r="HGE173" s="237"/>
      <c r="HGF173" s="287"/>
      <c r="HGH173" s="286"/>
      <c r="HGI173" s="237"/>
      <c r="HGJ173" s="287"/>
      <c r="HGL173" s="286"/>
      <c r="HGM173" s="237"/>
      <c r="HGN173" s="287"/>
      <c r="HGP173" s="286"/>
      <c r="HGQ173" s="237"/>
      <c r="HGR173" s="287"/>
      <c r="HGT173" s="286"/>
      <c r="HGU173" s="237"/>
      <c r="HGV173" s="287"/>
      <c r="HGX173" s="286"/>
      <c r="HGY173" s="237"/>
      <c r="HGZ173" s="287"/>
      <c r="HHB173" s="286"/>
      <c r="HHC173" s="237"/>
      <c r="HHD173" s="287"/>
      <c r="HHF173" s="286"/>
      <c r="HHG173" s="237"/>
      <c r="HHH173" s="287"/>
      <c r="HHJ173" s="286"/>
      <c r="HHK173" s="237"/>
      <c r="HHL173" s="287"/>
      <c r="HHN173" s="286"/>
      <c r="HHO173" s="237"/>
      <c r="HHP173" s="287"/>
      <c r="HHR173" s="286"/>
      <c r="HHS173" s="237"/>
      <c r="HHT173" s="287"/>
      <c r="HHV173" s="286"/>
      <c r="HHW173" s="237"/>
      <c r="HHX173" s="287"/>
      <c r="HHZ173" s="286"/>
      <c r="HIA173" s="237"/>
      <c r="HIB173" s="287"/>
      <c r="HID173" s="286"/>
      <c r="HIE173" s="237"/>
      <c r="HIF173" s="287"/>
      <c r="HIH173" s="286"/>
      <c r="HII173" s="237"/>
      <c r="HIJ173" s="287"/>
      <c r="HIL173" s="286"/>
      <c r="HIM173" s="237"/>
      <c r="HIN173" s="287"/>
      <c r="HIP173" s="286"/>
      <c r="HIQ173" s="237"/>
      <c r="HIR173" s="287"/>
      <c r="HIT173" s="286"/>
      <c r="HIU173" s="237"/>
      <c r="HIV173" s="287"/>
      <c r="HIX173" s="286"/>
      <c r="HIY173" s="237"/>
      <c r="HIZ173" s="287"/>
      <c r="HJB173" s="286"/>
      <c r="HJC173" s="237"/>
      <c r="HJD173" s="287"/>
      <c r="HJF173" s="286"/>
      <c r="HJG173" s="237"/>
      <c r="HJH173" s="287"/>
      <c r="HJJ173" s="286"/>
      <c r="HJK173" s="237"/>
      <c r="HJL173" s="287"/>
      <c r="HJN173" s="286"/>
      <c r="HJO173" s="237"/>
      <c r="HJP173" s="287"/>
      <c r="HJR173" s="286"/>
      <c r="HJS173" s="237"/>
      <c r="HJT173" s="287"/>
      <c r="HJV173" s="286"/>
      <c r="HJW173" s="237"/>
      <c r="HJX173" s="287"/>
      <c r="HJZ173" s="286"/>
      <c r="HKA173" s="237"/>
      <c r="HKB173" s="287"/>
      <c r="HKD173" s="286"/>
      <c r="HKE173" s="237"/>
      <c r="HKF173" s="287"/>
      <c r="HKH173" s="286"/>
      <c r="HKI173" s="237"/>
      <c r="HKJ173" s="287"/>
      <c r="HKL173" s="286"/>
      <c r="HKM173" s="237"/>
      <c r="HKN173" s="287"/>
      <c r="HKP173" s="286"/>
      <c r="HKQ173" s="237"/>
      <c r="HKR173" s="287"/>
      <c r="HKT173" s="286"/>
      <c r="HKU173" s="237"/>
      <c r="HKV173" s="287"/>
      <c r="HKX173" s="286"/>
      <c r="HKY173" s="237"/>
      <c r="HKZ173" s="287"/>
      <c r="HLB173" s="286"/>
      <c r="HLC173" s="237"/>
      <c r="HLD173" s="287"/>
      <c r="HLF173" s="286"/>
      <c r="HLG173" s="237"/>
      <c r="HLH173" s="287"/>
      <c r="HLJ173" s="286"/>
      <c r="HLK173" s="237"/>
      <c r="HLL173" s="287"/>
      <c r="HLN173" s="286"/>
      <c r="HLO173" s="237"/>
      <c r="HLP173" s="287"/>
      <c r="HLR173" s="286"/>
      <c r="HLS173" s="237"/>
      <c r="HLT173" s="287"/>
      <c r="HLV173" s="286"/>
      <c r="HLW173" s="237"/>
      <c r="HLX173" s="287"/>
      <c r="HLZ173" s="286"/>
      <c r="HMA173" s="237"/>
      <c r="HMB173" s="287"/>
      <c r="HMD173" s="286"/>
      <c r="HME173" s="237"/>
      <c r="HMF173" s="287"/>
      <c r="HMH173" s="286"/>
      <c r="HMI173" s="237"/>
      <c r="HMJ173" s="287"/>
      <c r="HML173" s="286"/>
      <c r="HMM173" s="237"/>
      <c r="HMN173" s="287"/>
      <c r="HMP173" s="286"/>
      <c r="HMQ173" s="237"/>
      <c r="HMR173" s="287"/>
      <c r="HMT173" s="286"/>
      <c r="HMU173" s="237"/>
      <c r="HMV173" s="287"/>
      <c r="HMX173" s="286"/>
      <c r="HMY173" s="237"/>
      <c r="HMZ173" s="287"/>
      <c r="HNB173" s="286"/>
      <c r="HNC173" s="237"/>
      <c r="HND173" s="287"/>
      <c r="HNF173" s="286"/>
      <c r="HNG173" s="237"/>
      <c r="HNH173" s="287"/>
      <c r="HNJ173" s="286"/>
      <c r="HNK173" s="237"/>
      <c r="HNL173" s="287"/>
      <c r="HNN173" s="286"/>
      <c r="HNO173" s="237"/>
      <c r="HNP173" s="287"/>
      <c r="HNR173" s="286"/>
      <c r="HNS173" s="237"/>
      <c r="HNT173" s="287"/>
      <c r="HNV173" s="286"/>
      <c r="HNW173" s="237"/>
      <c r="HNX173" s="287"/>
      <c r="HNZ173" s="286"/>
      <c r="HOA173" s="237"/>
      <c r="HOB173" s="287"/>
      <c r="HOD173" s="286"/>
      <c r="HOE173" s="237"/>
      <c r="HOF173" s="287"/>
      <c r="HOH173" s="286"/>
      <c r="HOI173" s="237"/>
      <c r="HOJ173" s="287"/>
      <c r="HOL173" s="286"/>
      <c r="HOM173" s="237"/>
      <c r="HON173" s="287"/>
      <c r="HOP173" s="286"/>
      <c r="HOQ173" s="237"/>
      <c r="HOR173" s="287"/>
      <c r="HOT173" s="286"/>
      <c r="HOU173" s="237"/>
      <c r="HOV173" s="287"/>
      <c r="HOX173" s="286"/>
      <c r="HOY173" s="237"/>
      <c r="HOZ173" s="287"/>
      <c r="HPB173" s="286"/>
      <c r="HPC173" s="237"/>
      <c r="HPD173" s="287"/>
      <c r="HPF173" s="286"/>
      <c r="HPG173" s="237"/>
      <c r="HPH173" s="287"/>
      <c r="HPJ173" s="286"/>
      <c r="HPK173" s="237"/>
      <c r="HPL173" s="287"/>
      <c r="HPN173" s="286"/>
      <c r="HPO173" s="237"/>
      <c r="HPP173" s="287"/>
      <c r="HPR173" s="286"/>
      <c r="HPS173" s="237"/>
      <c r="HPT173" s="287"/>
      <c r="HPV173" s="286"/>
      <c r="HPW173" s="237"/>
      <c r="HPX173" s="287"/>
      <c r="HPZ173" s="286"/>
      <c r="HQA173" s="237"/>
      <c r="HQB173" s="287"/>
      <c r="HQD173" s="286"/>
      <c r="HQE173" s="237"/>
      <c r="HQF173" s="287"/>
      <c r="HQH173" s="286"/>
      <c r="HQI173" s="237"/>
      <c r="HQJ173" s="287"/>
      <c r="HQL173" s="286"/>
      <c r="HQM173" s="237"/>
      <c r="HQN173" s="287"/>
      <c r="HQP173" s="286"/>
      <c r="HQQ173" s="237"/>
      <c r="HQR173" s="287"/>
      <c r="HQT173" s="286"/>
      <c r="HQU173" s="237"/>
      <c r="HQV173" s="287"/>
      <c r="HQX173" s="286"/>
      <c r="HQY173" s="237"/>
      <c r="HQZ173" s="287"/>
      <c r="HRB173" s="286"/>
      <c r="HRC173" s="237"/>
      <c r="HRD173" s="287"/>
      <c r="HRF173" s="286"/>
      <c r="HRG173" s="237"/>
      <c r="HRH173" s="287"/>
      <c r="HRJ173" s="286"/>
      <c r="HRK173" s="237"/>
      <c r="HRL173" s="287"/>
      <c r="HRN173" s="286"/>
      <c r="HRO173" s="237"/>
      <c r="HRP173" s="287"/>
      <c r="HRR173" s="286"/>
      <c r="HRS173" s="237"/>
      <c r="HRT173" s="287"/>
      <c r="HRV173" s="286"/>
      <c r="HRW173" s="237"/>
      <c r="HRX173" s="287"/>
      <c r="HRZ173" s="286"/>
      <c r="HSA173" s="237"/>
      <c r="HSB173" s="287"/>
      <c r="HSD173" s="286"/>
      <c r="HSE173" s="237"/>
      <c r="HSF173" s="287"/>
      <c r="HSH173" s="286"/>
      <c r="HSI173" s="237"/>
      <c r="HSJ173" s="287"/>
      <c r="HSL173" s="286"/>
      <c r="HSM173" s="237"/>
      <c r="HSN173" s="287"/>
      <c r="HSP173" s="286"/>
      <c r="HSQ173" s="237"/>
      <c r="HSR173" s="287"/>
      <c r="HST173" s="286"/>
      <c r="HSU173" s="237"/>
      <c r="HSV173" s="287"/>
      <c r="HSX173" s="286"/>
      <c r="HSY173" s="237"/>
      <c r="HSZ173" s="287"/>
      <c r="HTB173" s="286"/>
      <c r="HTC173" s="237"/>
      <c r="HTD173" s="287"/>
      <c r="HTF173" s="286"/>
      <c r="HTG173" s="237"/>
      <c r="HTH173" s="287"/>
      <c r="HTJ173" s="286"/>
      <c r="HTK173" s="237"/>
      <c r="HTL173" s="287"/>
      <c r="HTN173" s="286"/>
      <c r="HTO173" s="237"/>
      <c r="HTP173" s="287"/>
      <c r="HTR173" s="286"/>
      <c r="HTS173" s="237"/>
      <c r="HTT173" s="287"/>
      <c r="HTV173" s="286"/>
      <c r="HTW173" s="237"/>
      <c r="HTX173" s="287"/>
      <c r="HTZ173" s="286"/>
      <c r="HUA173" s="237"/>
      <c r="HUB173" s="287"/>
      <c r="HUD173" s="286"/>
      <c r="HUE173" s="237"/>
      <c r="HUF173" s="287"/>
      <c r="HUH173" s="286"/>
      <c r="HUI173" s="237"/>
      <c r="HUJ173" s="287"/>
      <c r="HUL173" s="286"/>
      <c r="HUM173" s="237"/>
      <c r="HUN173" s="287"/>
      <c r="HUP173" s="286"/>
      <c r="HUQ173" s="237"/>
      <c r="HUR173" s="287"/>
      <c r="HUT173" s="286"/>
      <c r="HUU173" s="237"/>
      <c r="HUV173" s="287"/>
      <c r="HUX173" s="286"/>
      <c r="HUY173" s="237"/>
      <c r="HUZ173" s="287"/>
      <c r="HVB173" s="286"/>
      <c r="HVC173" s="237"/>
      <c r="HVD173" s="287"/>
      <c r="HVF173" s="286"/>
      <c r="HVG173" s="237"/>
      <c r="HVH173" s="287"/>
      <c r="HVJ173" s="286"/>
      <c r="HVK173" s="237"/>
      <c r="HVL173" s="287"/>
      <c r="HVN173" s="286"/>
      <c r="HVO173" s="237"/>
      <c r="HVP173" s="287"/>
      <c r="HVR173" s="286"/>
      <c r="HVS173" s="237"/>
      <c r="HVT173" s="287"/>
      <c r="HVV173" s="286"/>
      <c r="HVW173" s="237"/>
      <c r="HVX173" s="287"/>
      <c r="HVZ173" s="286"/>
      <c r="HWA173" s="237"/>
      <c r="HWB173" s="287"/>
      <c r="HWD173" s="286"/>
      <c r="HWE173" s="237"/>
      <c r="HWF173" s="287"/>
      <c r="HWH173" s="286"/>
      <c r="HWI173" s="237"/>
      <c r="HWJ173" s="287"/>
      <c r="HWL173" s="286"/>
      <c r="HWM173" s="237"/>
      <c r="HWN173" s="287"/>
      <c r="HWP173" s="286"/>
      <c r="HWQ173" s="237"/>
      <c r="HWR173" s="287"/>
      <c r="HWT173" s="286"/>
      <c r="HWU173" s="237"/>
      <c r="HWV173" s="287"/>
      <c r="HWX173" s="286"/>
      <c r="HWY173" s="237"/>
      <c r="HWZ173" s="287"/>
      <c r="HXB173" s="286"/>
      <c r="HXC173" s="237"/>
      <c r="HXD173" s="287"/>
      <c r="HXF173" s="286"/>
      <c r="HXG173" s="237"/>
      <c r="HXH173" s="287"/>
      <c r="HXJ173" s="286"/>
      <c r="HXK173" s="237"/>
      <c r="HXL173" s="287"/>
      <c r="HXN173" s="286"/>
      <c r="HXO173" s="237"/>
      <c r="HXP173" s="287"/>
      <c r="HXR173" s="286"/>
      <c r="HXS173" s="237"/>
      <c r="HXT173" s="287"/>
      <c r="HXV173" s="286"/>
      <c r="HXW173" s="237"/>
      <c r="HXX173" s="287"/>
      <c r="HXZ173" s="286"/>
      <c r="HYA173" s="237"/>
      <c r="HYB173" s="287"/>
      <c r="HYD173" s="286"/>
      <c r="HYE173" s="237"/>
      <c r="HYF173" s="287"/>
      <c r="HYH173" s="286"/>
      <c r="HYI173" s="237"/>
      <c r="HYJ173" s="287"/>
      <c r="HYL173" s="286"/>
      <c r="HYM173" s="237"/>
      <c r="HYN173" s="287"/>
      <c r="HYP173" s="286"/>
      <c r="HYQ173" s="237"/>
      <c r="HYR173" s="287"/>
      <c r="HYT173" s="286"/>
      <c r="HYU173" s="237"/>
      <c r="HYV173" s="287"/>
      <c r="HYX173" s="286"/>
      <c r="HYY173" s="237"/>
      <c r="HYZ173" s="287"/>
      <c r="HZB173" s="286"/>
      <c r="HZC173" s="237"/>
      <c r="HZD173" s="287"/>
      <c r="HZF173" s="286"/>
      <c r="HZG173" s="237"/>
      <c r="HZH173" s="287"/>
      <c r="HZJ173" s="286"/>
      <c r="HZK173" s="237"/>
      <c r="HZL173" s="287"/>
      <c r="HZN173" s="286"/>
      <c r="HZO173" s="237"/>
      <c r="HZP173" s="287"/>
      <c r="HZR173" s="286"/>
      <c r="HZS173" s="237"/>
      <c r="HZT173" s="287"/>
      <c r="HZV173" s="286"/>
      <c r="HZW173" s="237"/>
      <c r="HZX173" s="287"/>
      <c r="HZZ173" s="286"/>
      <c r="IAA173" s="237"/>
      <c r="IAB173" s="287"/>
      <c r="IAD173" s="286"/>
      <c r="IAE173" s="237"/>
      <c r="IAF173" s="287"/>
      <c r="IAH173" s="286"/>
      <c r="IAI173" s="237"/>
      <c r="IAJ173" s="287"/>
      <c r="IAL173" s="286"/>
      <c r="IAM173" s="237"/>
      <c r="IAN173" s="287"/>
      <c r="IAP173" s="286"/>
      <c r="IAQ173" s="237"/>
      <c r="IAR173" s="287"/>
      <c r="IAT173" s="286"/>
      <c r="IAU173" s="237"/>
      <c r="IAV173" s="287"/>
      <c r="IAX173" s="286"/>
      <c r="IAY173" s="237"/>
      <c r="IAZ173" s="287"/>
      <c r="IBB173" s="286"/>
      <c r="IBC173" s="237"/>
      <c r="IBD173" s="287"/>
      <c r="IBF173" s="286"/>
      <c r="IBG173" s="237"/>
      <c r="IBH173" s="287"/>
      <c r="IBJ173" s="286"/>
      <c r="IBK173" s="237"/>
      <c r="IBL173" s="287"/>
      <c r="IBN173" s="286"/>
      <c r="IBO173" s="237"/>
      <c r="IBP173" s="287"/>
      <c r="IBR173" s="286"/>
      <c r="IBS173" s="237"/>
      <c r="IBT173" s="287"/>
      <c r="IBV173" s="286"/>
      <c r="IBW173" s="237"/>
      <c r="IBX173" s="287"/>
      <c r="IBZ173" s="286"/>
      <c r="ICA173" s="237"/>
      <c r="ICB173" s="287"/>
      <c r="ICD173" s="286"/>
      <c r="ICE173" s="237"/>
      <c r="ICF173" s="287"/>
      <c r="ICH173" s="286"/>
      <c r="ICI173" s="237"/>
      <c r="ICJ173" s="287"/>
      <c r="ICL173" s="286"/>
      <c r="ICM173" s="237"/>
      <c r="ICN173" s="287"/>
      <c r="ICP173" s="286"/>
      <c r="ICQ173" s="237"/>
      <c r="ICR173" s="287"/>
      <c r="ICT173" s="286"/>
      <c r="ICU173" s="237"/>
      <c r="ICV173" s="287"/>
      <c r="ICX173" s="286"/>
      <c r="ICY173" s="237"/>
      <c r="ICZ173" s="287"/>
      <c r="IDB173" s="286"/>
      <c r="IDC173" s="237"/>
      <c r="IDD173" s="287"/>
      <c r="IDF173" s="286"/>
      <c r="IDG173" s="237"/>
      <c r="IDH173" s="287"/>
      <c r="IDJ173" s="286"/>
      <c r="IDK173" s="237"/>
      <c r="IDL173" s="287"/>
      <c r="IDN173" s="286"/>
      <c r="IDO173" s="237"/>
      <c r="IDP173" s="287"/>
      <c r="IDR173" s="286"/>
      <c r="IDS173" s="237"/>
      <c r="IDT173" s="287"/>
      <c r="IDV173" s="286"/>
      <c r="IDW173" s="237"/>
      <c r="IDX173" s="287"/>
      <c r="IDZ173" s="286"/>
      <c r="IEA173" s="237"/>
      <c r="IEB173" s="287"/>
      <c r="IED173" s="286"/>
      <c r="IEE173" s="237"/>
      <c r="IEF173" s="287"/>
      <c r="IEH173" s="286"/>
      <c r="IEI173" s="237"/>
      <c r="IEJ173" s="287"/>
      <c r="IEL173" s="286"/>
      <c r="IEM173" s="237"/>
      <c r="IEN173" s="287"/>
      <c r="IEP173" s="286"/>
      <c r="IEQ173" s="237"/>
      <c r="IER173" s="287"/>
      <c r="IET173" s="286"/>
      <c r="IEU173" s="237"/>
      <c r="IEV173" s="287"/>
      <c r="IEX173" s="286"/>
      <c r="IEY173" s="237"/>
      <c r="IEZ173" s="287"/>
      <c r="IFB173" s="286"/>
      <c r="IFC173" s="237"/>
      <c r="IFD173" s="287"/>
      <c r="IFF173" s="286"/>
      <c r="IFG173" s="237"/>
      <c r="IFH173" s="287"/>
      <c r="IFJ173" s="286"/>
      <c r="IFK173" s="237"/>
      <c r="IFL173" s="287"/>
      <c r="IFN173" s="286"/>
      <c r="IFO173" s="237"/>
      <c r="IFP173" s="287"/>
      <c r="IFR173" s="286"/>
      <c r="IFS173" s="237"/>
      <c r="IFT173" s="287"/>
      <c r="IFV173" s="286"/>
      <c r="IFW173" s="237"/>
      <c r="IFX173" s="287"/>
      <c r="IFZ173" s="286"/>
      <c r="IGA173" s="237"/>
      <c r="IGB173" s="287"/>
      <c r="IGD173" s="286"/>
      <c r="IGE173" s="237"/>
      <c r="IGF173" s="287"/>
      <c r="IGH173" s="286"/>
      <c r="IGI173" s="237"/>
      <c r="IGJ173" s="287"/>
      <c r="IGL173" s="286"/>
      <c r="IGM173" s="237"/>
      <c r="IGN173" s="287"/>
      <c r="IGP173" s="286"/>
      <c r="IGQ173" s="237"/>
      <c r="IGR173" s="287"/>
      <c r="IGT173" s="286"/>
      <c r="IGU173" s="237"/>
      <c r="IGV173" s="287"/>
      <c r="IGX173" s="286"/>
      <c r="IGY173" s="237"/>
      <c r="IGZ173" s="287"/>
      <c r="IHB173" s="286"/>
      <c r="IHC173" s="237"/>
      <c r="IHD173" s="287"/>
      <c r="IHF173" s="286"/>
      <c r="IHG173" s="237"/>
      <c r="IHH173" s="287"/>
      <c r="IHJ173" s="286"/>
      <c r="IHK173" s="237"/>
      <c r="IHL173" s="287"/>
      <c r="IHN173" s="286"/>
      <c r="IHO173" s="237"/>
      <c r="IHP173" s="287"/>
      <c r="IHR173" s="286"/>
      <c r="IHS173" s="237"/>
      <c r="IHT173" s="287"/>
      <c r="IHV173" s="286"/>
      <c r="IHW173" s="237"/>
      <c r="IHX173" s="287"/>
      <c r="IHZ173" s="286"/>
      <c r="IIA173" s="237"/>
      <c r="IIB173" s="287"/>
      <c r="IID173" s="286"/>
      <c r="IIE173" s="237"/>
      <c r="IIF173" s="287"/>
      <c r="IIH173" s="286"/>
      <c r="III173" s="237"/>
      <c r="IIJ173" s="287"/>
      <c r="IIL173" s="286"/>
      <c r="IIM173" s="237"/>
      <c r="IIN173" s="287"/>
      <c r="IIP173" s="286"/>
      <c r="IIQ173" s="237"/>
      <c r="IIR173" s="287"/>
      <c r="IIT173" s="286"/>
      <c r="IIU173" s="237"/>
      <c r="IIV173" s="287"/>
      <c r="IIX173" s="286"/>
      <c r="IIY173" s="237"/>
      <c r="IIZ173" s="287"/>
      <c r="IJB173" s="286"/>
      <c r="IJC173" s="237"/>
      <c r="IJD173" s="287"/>
      <c r="IJF173" s="286"/>
      <c r="IJG173" s="237"/>
      <c r="IJH173" s="287"/>
      <c r="IJJ173" s="286"/>
      <c r="IJK173" s="237"/>
      <c r="IJL173" s="287"/>
      <c r="IJN173" s="286"/>
      <c r="IJO173" s="237"/>
      <c r="IJP173" s="287"/>
      <c r="IJR173" s="286"/>
      <c r="IJS173" s="237"/>
      <c r="IJT173" s="287"/>
      <c r="IJV173" s="286"/>
      <c r="IJW173" s="237"/>
      <c r="IJX173" s="287"/>
      <c r="IJZ173" s="286"/>
      <c r="IKA173" s="237"/>
      <c r="IKB173" s="287"/>
      <c r="IKD173" s="286"/>
      <c r="IKE173" s="237"/>
      <c r="IKF173" s="287"/>
      <c r="IKH173" s="286"/>
      <c r="IKI173" s="237"/>
      <c r="IKJ173" s="287"/>
      <c r="IKL173" s="286"/>
      <c r="IKM173" s="237"/>
      <c r="IKN173" s="287"/>
      <c r="IKP173" s="286"/>
      <c r="IKQ173" s="237"/>
      <c r="IKR173" s="287"/>
      <c r="IKT173" s="286"/>
      <c r="IKU173" s="237"/>
      <c r="IKV173" s="287"/>
      <c r="IKX173" s="286"/>
      <c r="IKY173" s="237"/>
      <c r="IKZ173" s="287"/>
      <c r="ILB173" s="286"/>
      <c r="ILC173" s="237"/>
      <c r="ILD173" s="287"/>
      <c r="ILF173" s="286"/>
      <c r="ILG173" s="237"/>
      <c r="ILH173" s="287"/>
      <c r="ILJ173" s="286"/>
      <c r="ILK173" s="237"/>
      <c r="ILL173" s="287"/>
      <c r="ILN173" s="286"/>
      <c r="ILO173" s="237"/>
      <c r="ILP173" s="287"/>
      <c r="ILR173" s="286"/>
      <c r="ILS173" s="237"/>
      <c r="ILT173" s="287"/>
      <c r="ILV173" s="286"/>
      <c r="ILW173" s="237"/>
      <c r="ILX173" s="287"/>
      <c r="ILZ173" s="286"/>
      <c r="IMA173" s="237"/>
      <c r="IMB173" s="287"/>
      <c r="IMD173" s="286"/>
      <c r="IME173" s="237"/>
      <c r="IMF173" s="287"/>
      <c r="IMH173" s="286"/>
      <c r="IMI173" s="237"/>
      <c r="IMJ173" s="287"/>
      <c r="IML173" s="286"/>
      <c r="IMM173" s="237"/>
      <c r="IMN173" s="287"/>
      <c r="IMP173" s="286"/>
      <c r="IMQ173" s="237"/>
      <c r="IMR173" s="287"/>
      <c r="IMT173" s="286"/>
      <c r="IMU173" s="237"/>
      <c r="IMV173" s="287"/>
      <c r="IMX173" s="286"/>
      <c r="IMY173" s="237"/>
      <c r="IMZ173" s="287"/>
      <c r="INB173" s="286"/>
      <c r="INC173" s="237"/>
      <c r="IND173" s="287"/>
      <c r="INF173" s="286"/>
      <c r="ING173" s="237"/>
      <c r="INH173" s="287"/>
      <c r="INJ173" s="286"/>
      <c r="INK173" s="237"/>
      <c r="INL173" s="287"/>
      <c r="INN173" s="286"/>
      <c r="INO173" s="237"/>
      <c r="INP173" s="287"/>
      <c r="INR173" s="286"/>
      <c r="INS173" s="237"/>
      <c r="INT173" s="287"/>
      <c r="INV173" s="286"/>
      <c r="INW173" s="237"/>
      <c r="INX173" s="287"/>
      <c r="INZ173" s="286"/>
      <c r="IOA173" s="237"/>
      <c r="IOB173" s="287"/>
      <c r="IOD173" s="286"/>
      <c r="IOE173" s="237"/>
      <c r="IOF173" s="287"/>
      <c r="IOH173" s="286"/>
      <c r="IOI173" s="237"/>
      <c r="IOJ173" s="287"/>
      <c r="IOL173" s="286"/>
      <c r="IOM173" s="237"/>
      <c r="ION173" s="287"/>
      <c r="IOP173" s="286"/>
      <c r="IOQ173" s="237"/>
      <c r="IOR173" s="287"/>
      <c r="IOT173" s="286"/>
      <c r="IOU173" s="237"/>
      <c r="IOV173" s="287"/>
      <c r="IOX173" s="286"/>
      <c r="IOY173" s="237"/>
      <c r="IOZ173" s="287"/>
      <c r="IPB173" s="286"/>
      <c r="IPC173" s="237"/>
      <c r="IPD173" s="287"/>
      <c r="IPF173" s="286"/>
      <c r="IPG173" s="237"/>
      <c r="IPH173" s="287"/>
      <c r="IPJ173" s="286"/>
      <c r="IPK173" s="237"/>
      <c r="IPL173" s="287"/>
      <c r="IPN173" s="286"/>
      <c r="IPO173" s="237"/>
      <c r="IPP173" s="287"/>
      <c r="IPR173" s="286"/>
      <c r="IPS173" s="237"/>
      <c r="IPT173" s="287"/>
      <c r="IPV173" s="286"/>
      <c r="IPW173" s="237"/>
      <c r="IPX173" s="287"/>
      <c r="IPZ173" s="286"/>
      <c r="IQA173" s="237"/>
      <c r="IQB173" s="287"/>
      <c r="IQD173" s="286"/>
      <c r="IQE173" s="237"/>
      <c r="IQF173" s="287"/>
      <c r="IQH173" s="286"/>
      <c r="IQI173" s="237"/>
      <c r="IQJ173" s="287"/>
      <c r="IQL173" s="286"/>
      <c r="IQM173" s="237"/>
      <c r="IQN173" s="287"/>
      <c r="IQP173" s="286"/>
      <c r="IQQ173" s="237"/>
      <c r="IQR173" s="287"/>
      <c r="IQT173" s="286"/>
      <c r="IQU173" s="237"/>
      <c r="IQV173" s="287"/>
      <c r="IQX173" s="286"/>
      <c r="IQY173" s="237"/>
      <c r="IQZ173" s="287"/>
      <c r="IRB173" s="286"/>
      <c r="IRC173" s="237"/>
      <c r="IRD173" s="287"/>
      <c r="IRF173" s="286"/>
      <c r="IRG173" s="237"/>
      <c r="IRH173" s="287"/>
      <c r="IRJ173" s="286"/>
      <c r="IRK173" s="237"/>
      <c r="IRL173" s="287"/>
      <c r="IRN173" s="286"/>
      <c r="IRO173" s="237"/>
      <c r="IRP173" s="287"/>
      <c r="IRR173" s="286"/>
      <c r="IRS173" s="237"/>
      <c r="IRT173" s="287"/>
      <c r="IRV173" s="286"/>
      <c r="IRW173" s="237"/>
      <c r="IRX173" s="287"/>
      <c r="IRZ173" s="286"/>
      <c r="ISA173" s="237"/>
      <c r="ISB173" s="287"/>
      <c r="ISD173" s="286"/>
      <c r="ISE173" s="237"/>
      <c r="ISF173" s="287"/>
      <c r="ISH173" s="286"/>
      <c r="ISI173" s="237"/>
      <c r="ISJ173" s="287"/>
      <c r="ISL173" s="286"/>
      <c r="ISM173" s="237"/>
      <c r="ISN173" s="287"/>
      <c r="ISP173" s="286"/>
      <c r="ISQ173" s="237"/>
      <c r="ISR173" s="287"/>
      <c r="IST173" s="286"/>
      <c r="ISU173" s="237"/>
      <c r="ISV173" s="287"/>
      <c r="ISX173" s="286"/>
      <c r="ISY173" s="237"/>
      <c r="ISZ173" s="287"/>
      <c r="ITB173" s="286"/>
      <c r="ITC173" s="237"/>
      <c r="ITD173" s="287"/>
      <c r="ITF173" s="286"/>
      <c r="ITG173" s="237"/>
      <c r="ITH173" s="287"/>
      <c r="ITJ173" s="286"/>
      <c r="ITK173" s="237"/>
      <c r="ITL173" s="287"/>
      <c r="ITN173" s="286"/>
      <c r="ITO173" s="237"/>
      <c r="ITP173" s="287"/>
      <c r="ITR173" s="286"/>
      <c r="ITS173" s="237"/>
      <c r="ITT173" s="287"/>
      <c r="ITV173" s="286"/>
      <c r="ITW173" s="237"/>
      <c r="ITX173" s="287"/>
      <c r="ITZ173" s="286"/>
      <c r="IUA173" s="237"/>
      <c r="IUB173" s="287"/>
      <c r="IUD173" s="286"/>
      <c r="IUE173" s="237"/>
      <c r="IUF173" s="287"/>
      <c r="IUH173" s="286"/>
      <c r="IUI173" s="237"/>
      <c r="IUJ173" s="287"/>
      <c r="IUL173" s="286"/>
      <c r="IUM173" s="237"/>
      <c r="IUN173" s="287"/>
      <c r="IUP173" s="286"/>
      <c r="IUQ173" s="237"/>
      <c r="IUR173" s="287"/>
      <c r="IUT173" s="286"/>
      <c r="IUU173" s="237"/>
      <c r="IUV173" s="287"/>
      <c r="IUX173" s="286"/>
      <c r="IUY173" s="237"/>
      <c r="IUZ173" s="287"/>
      <c r="IVB173" s="286"/>
      <c r="IVC173" s="237"/>
      <c r="IVD173" s="287"/>
      <c r="IVF173" s="286"/>
      <c r="IVG173" s="237"/>
      <c r="IVH173" s="287"/>
      <c r="IVJ173" s="286"/>
      <c r="IVK173" s="237"/>
      <c r="IVL173" s="287"/>
      <c r="IVN173" s="286"/>
      <c r="IVO173" s="237"/>
      <c r="IVP173" s="287"/>
      <c r="IVR173" s="286"/>
      <c r="IVS173" s="237"/>
      <c r="IVT173" s="287"/>
      <c r="IVV173" s="286"/>
      <c r="IVW173" s="237"/>
      <c r="IVX173" s="287"/>
      <c r="IVZ173" s="286"/>
      <c r="IWA173" s="237"/>
      <c r="IWB173" s="287"/>
      <c r="IWD173" s="286"/>
      <c r="IWE173" s="237"/>
      <c r="IWF173" s="287"/>
      <c r="IWH173" s="286"/>
      <c r="IWI173" s="237"/>
      <c r="IWJ173" s="287"/>
      <c r="IWL173" s="286"/>
      <c r="IWM173" s="237"/>
      <c r="IWN173" s="287"/>
      <c r="IWP173" s="286"/>
      <c r="IWQ173" s="237"/>
      <c r="IWR173" s="287"/>
      <c r="IWT173" s="286"/>
      <c r="IWU173" s="237"/>
      <c r="IWV173" s="287"/>
      <c r="IWX173" s="286"/>
      <c r="IWY173" s="237"/>
      <c r="IWZ173" s="287"/>
      <c r="IXB173" s="286"/>
      <c r="IXC173" s="237"/>
      <c r="IXD173" s="287"/>
      <c r="IXF173" s="286"/>
      <c r="IXG173" s="237"/>
      <c r="IXH173" s="287"/>
      <c r="IXJ173" s="286"/>
      <c r="IXK173" s="237"/>
      <c r="IXL173" s="287"/>
      <c r="IXN173" s="286"/>
      <c r="IXO173" s="237"/>
      <c r="IXP173" s="287"/>
      <c r="IXR173" s="286"/>
      <c r="IXS173" s="237"/>
      <c r="IXT173" s="287"/>
      <c r="IXV173" s="286"/>
      <c r="IXW173" s="237"/>
      <c r="IXX173" s="287"/>
      <c r="IXZ173" s="286"/>
      <c r="IYA173" s="237"/>
      <c r="IYB173" s="287"/>
      <c r="IYD173" s="286"/>
      <c r="IYE173" s="237"/>
      <c r="IYF173" s="287"/>
      <c r="IYH173" s="286"/>
      <c r="IYI173" s="237"/>
      <c r="IYJ173" s="287"/>
      <c r="IYL173" s="286"/>
      <c r="IYM173" s="237"/>
      <c r="IYN173" s="287"/>
      <c r="IYP173" s="286"/>
      <c r="IYQ173" s="237"/>
      <c r="IYR173" s="287"/>
      <c r="IYT173" s="286"/>
      <c r="IYU173" s="237"/>
      <c r="IYV173" s="287"/>
      <c r="IYX173" s="286"/>
      <c r="IYY173" s="237"/>
      <c r="IYZ173" s="287"/>
      <c r="IZB173" s="286"/>
      <c r="IZC173" s="237"/>
      <c r="IZD173" s="287"/>
      <c r="IZF173" s="286"/>
      <c r="IZG173" s="237"/>
      <c r="IZH173" s="287"/>
      <c r="IZJ173" s="286"/>
      <c r="IZK173" s="237"/>
      <c r="IZL173" s="287"/>
      <c r="IZN173" s="286"/>
      <c r="IZO173" s="237"/>
      <c r="IZP173" s="287"/>
      <c r="IZR173" s="286"/>
      <c r="IZS173" s="237"/>
      <c r="IZT173" s="287"/>
      <c r="IZV173" s="286"/>
      <c r="IZW173" s="237"/>
      <c r="IZX173" s="287"/>
      <c r="IZZ173" s="286"/>
      <c r="JAA173" s="237"/>
      <c r="JAB173" s="287"/>
      <c r="JAD173" s="286"/>
      <c r="JAE173" s="237"/>
      <c r="JAF173" s="287"/>
      <c r="JAH173" s="286"/>
      <c r="JAI173" s="237"/>
      <c r="JAJ173" s="287"/>
      <c r="JAL173" s="286"/>
      <c r="JAM173" s="237"/>
      <c r="JAN173" s="287"/>
      <c r="JAP173" s="286"/>
      <c r="JAQ173" s="237"/>
      <c r="JAR173" s="287"/>
      <c r="JAT173" s="286"/>
      <c r="JAU173" s="237"/>
      <c r="JAV173" s="287"/>
      <c r="JAX173" s="286"/>
      <c r="JAY173" s="237"/>
      <c r="JAZ173" s="287"/>
      <c r="JBB173" s="286"/>
      <c r="JBC173" s="237"/>
      <c r="JBD173" s="287"/>
      <c r="JBF173" s="286"/>
      <c r="JBG173" s="237"/>
      <c r="JBH173" s="287"/>
      <c r="JBJ173" s="286"/>
      <c r="JBK173" s="237"/>
      <c r="JBL173" s="287"/>
      <c r="JBN173" s="286"/>
      <c r="JBO173" s="237"/>
      <c r="JBP173" s="287"/>
      <c r="JBR173" s="286"/>
      <c r="JBS173" s="237"/>
      <c r="JBT173" s="287"/>
      <c r="JBV173" s="286"/>
      <c r="JBW173" s="237"/>
      <c r="JBX173" s="287"/>
      <c r="JBZ173" s="286"/>
      <c r="JCA173" s="237"/>
      <c r="JCB173" s="287"/>
      <c r="JCD173" s="286"/>
      <c r="JCE173" s="237"/>
      <c r="JCF173" s="287"/>
      <c r="JCH173" s="286"/>
      <c r="JCI173" s="237"/>
      <c r="JCJ173" s="287"/>
      <c r="JCL173" s="286"/>
      <c r="JCM173" s="237"/>
      <c r="JCN173" s="287"/>
      <c r="JCP173" s="286"/>
      <c r="JCQ173" s="237"/>
      <c r="JCR173" s="287"/>
      <c r="JCT173" s="286"/>
      <c r="JCU173" s="237"/>
      <c r="JCV173" s="287"/>
      <c r="JCX173" s="286"/>
      <c r="JCY173" s="237"/>
      <c r="JCZ173" s="287"/>
      <c r="JDB173" s="286"/>
      <c r="JDC173" s="237"/>
      <c r="JDD173" s="287"/>
      <c r="JDF173" s="286"/>
      <c r="JDG173" s="237"/>
      <c r="JDH173" s="287"/>
      <c r="JDJ173" s="286"/>
      <c r="JDK173" s="237"/>
      <c r="JDL173" s="287"/>
      <c r="JDN173" s="286"/>
      <c r="JDO173" s="237"/>
      <c r="JDP173" s="287"/>
      <c r="JDR173" s="286"/>
      <c r="JDS173" s="237"/>
      <c r="JDT173" s="287"/>
      <c r="JDV173" s="286"/>
      <c r="JDW173" s="237"/>
      <c r="JDX173" s="287"/>
      <c r="JDZ173" s="286"/>
      <c r="JEA173" s="237"/>
      <c r="JEB173" s="287"/>
      <c r="JED173" s="286"/>
      <c r="JEE173" s="237"/>
      <c r="JEF173" s="287"/>
      <c r="JEH173" s="286"/>
      <c r="JEI173" s="237"/>
      <c r="JEJ173" s="287"/>
      <c r="JEL173" s="286"/>
      <c r="JEM173" s="237"/>
      <c r="JEN173" s="287"/>
      <c r="JEP173" s="286"/>
      <c r="JEQ173" s="237"/>
      <c r="JER173" s="287"/>
      <c r="JET173" s="286"/>
      <c r="JEU173" s="237"/>
      <c r="JEV173" s="287"/>
      <c r="JEX173" s="286"/>
      <c r="JEY173" s="237"/>
      <c r="JEZ173" s="287"/>
      <c r="JFB173" s="286"/>
      <c r="JFC173" s="237"/>
      <c r="JFD173" s="287"/>
      <c r="JFF173" s="286"/>
      <c r="JFG173" s="237"/>
      <c r="JFH173" s="287"/>
      <c r="JFJ173" s="286"/>
      <c r="JFK173" s="237"/>
      <c r="JFL173" s="287"/>
      <c r="JFN173" s="286"/>
      <c r="JFO173" s="237"/>
      <c r="JFP173" s="287"/>
      <c r="JFR173" s="286"/>
      <c r="JFS173" s="237"/>
      <c r="JFT173" s="287"/>
      <c r="JFV173" s="286"/>
      <c r="JFW173" s="237"/>
      <c r="JFX173" s="287"/>
      <c r="JFZ173" s="286"/>
      <c r="JGA173" s="237"/>
      <c r="JGB173" s="287"/>
      <c r="JGD173" s="286"/>
      <c r="JGE173" s="237"/>
      <c r="JGF173" s="287"/>
      <c r="JGH173" s="286"/>
      <c r="JGI173" s="237"/>
      <c r="JGJ173" s="287"/>
      <c r="JGL173" s="286"/>
      <c r="JGM173" s="237"/>
      <c r="JGN173" s="287"/>
      <c r="JGP173" s="286"/>
      <c r="JGQ173" s="237"/>
      <c r="JGR173" s="287"/>
      <c r="JGT173" s="286"/>
      <c r="JGU173" s="237"/>
      <c r="JGV173" s="287"/>
      <c r="JGX173" s="286"/>
      <c r="JGY173" s="237"/>
      <c r="JGZ173" s="287"/>
      <c r="JHB173" s="286"/>
      <c r="JHC173" s="237"/>
      <c r="JHD173" s="287"/>
      <c r="JHF173" s="286"/>
      <c r="JHG173" s="237"/>
      <c r="JHH173" s="287"/>
      <c r="JHJ173" s="286"/>
      <c r="JHK173" s="237"/>
      <c r="JHL173" s="287"/>
      <c r="JHN173" s="286"/>
      <c r="JHO173" s="237"/>
      <c r="JHP173" s="287"/>
      <c r="JHR173" s="286"/>
      <c r="JHS173" s="237"/>
      <c r="JHT173" s="287"/>
      <c r="JHV173" s="286"/>
      <c r="JHW173" s="237"/>
      <c r="JHX173" s="287"/>
      <c r="JHZ173" s="286"/>
      <c r="JIA173" s="237"/>
      <c r="JIB173" s="287"/>
      <c r="JID173" s="286"/>
      <c r="JIE173" s="237"/>
      <c r="JIF173" s="287"/>
      <c r="JIH173" s="286"/>
      <c r="JII173" s="237"/>
      <c r="JIJ173" s="287"/>
      <c r="JIL173" s="286"/>
      <c r="JIM173" s="237"/>
      <c r="JIN173" s="287"/>
      <c r="JIP173" s="286"/>
      <c r="JIQ173" s="237"/>
      <c r="JIR173" s="287"/>
      <c r="JIT173" s="286"/>
      <c r="JIU173" s="237"/>
      <c r="JIV173" s="287"/>
      <c r="JIX173" s="286"/>
      <c r="JIY173" s="237"/>
      <c r="JIZ173" s="287"/>
      <c r="JJB173" s="286"/>
      <c r="JJC173" s="237"/>
      <c r="JJD173" s="287"/>
      <c r="JJF173" s="286"/>
      <c r="JJG173" s="237"/>
      <c r="JJH173" s="287"/>
      <c r="JJJ173" s="286"/>
      <c r="JJK173" s="237"/>
      <c r="JJL173" s="287"/>
      <c r="JJN173" s="286"/>
      <c r="JJO173" s="237"/>
      <c r="JJP173" s="287"/>
      <c r="JJR173" s="286"/>
      <c r="JJS173" s="237"/>
      <c r="JJT173" s="287"/>
      <c r="JJV173" s="286"/>
      <c r="JJW173" s="237"/>
      <c r="JJX173" s="287"/>
      <c r="JJZ173" s="286"/>
      <c r="JKA173" s="237"/>
      <c r="JKB173" s="287"/>
      <c r="JKD173" s="286"/>
      <c r="JKE173" s="237"/>
      <c r="JKF173" s="287"/>
      <c r="JKH173" s="286"/>
      <c r="JKI173" s="237"/>
      <c r="JKJ173" s="287"/>
      <c r="JKL173" s="286"/>
      <c r="JKM173" s="237"/>
      <c r="JKN173" s="287"/>
      <c r="JKP173" s="286"/>
      <c r="JKQ173" s="237"/>
      <c r="JKR173" s="287"/>
      <c r="JKT173" s="286"/>
      <c r="JKU173" s="237"/>
      <c r="JKV173" s="287"/>
      <c r="JKX173" s="286"/>
      <c r="JKY173" s="237"/>
      <c r="JKZ173" s="287"/>
      <c r="JLB173" s="286"/>
      <c r="JLC173" s="237"/>
      <c r="JLD173" s="287"/>
      <c r="JLF173" s="286"/>
      <c r="JLG173" s="237"/>
      <c r="JLH173" s="287"/>
      <c r="JLJ173" s="286"/>
      <c r="JLK173" s="237"/>
      <c r="JLL173" s="287"/>
      <c r="JLN173" s="286"/>
      <c r="JLO173" s="237"/>
      <c r="JLP173" s="287"/>
      <c r="JLR173" s="286"/>
      <c r="JLS173" s="237"/>
      <c r="JLT173" s="287"/>
      <c r="JLV173" s="286"/>
      <c r="JLW173" s="237"/>
      <c r="JLX173" s="287"/>
      <c r="JLZ173" s="286"/>
      <c r="JMA173" s="237"/>
      <c r="JMB173" s="287"/>
      <c r="JMD173" s="286"/>
      <c r="JME173" s="237"/>
      <c r="JMF173" s="287"/>
      <c r="JMH173" s="286"/>
      <c r="JMI173" s="237"/>
      <c r="JMJ173" s="287"/>
      <c r="JML173" s="286"/>
      <c r="JMM173" s="237"/>
      <c r="JMN173" s="287"/>
      <c r="JMP173" s="286"/>
      <c r="JMQ173" s="237"/>
      <c r="JMR173" s="287"/>
      <c r="JMT173" s="286"/>
      <c r="JMU173" s="237"/>
      <c r="JMV173" s="287"/>
      <c r="JMX173" s="286"/>
      <c r="JMY173" s="237"/>
      <c r="JMZ173" s="287"/>
      <c r="JNB173" s="286"/>
      <c r="JNC173" s="237"/>
      <c r="JND173" s="287"/>
      <c r="JNF173" s="286"/>
      <c r="JNG173" s="237"/>
      <c r="JNH173" s="287"/>
      <c r="JNJ173" s="286"/>
      <c r="JNK173" s="237"/>
      <c r="JNL173" s="287"/>
      <c r="JNN173" s="286"/>
      <c r="JNO173" s="237"/>
      <c r="JNP173" s="287"/>
      <c r="JNR173" s="286"/>
      <c r="JNS173" s="237"/>
      <c r="JNT173" s="287"/>
      <c r="JNV173" s="286"/>
      <c r="JNW173" s="237"/>
      <c r="JNX173" s="287"/>
      <c r="JNZ173" s="286"/>
      <c r="JOA173" s="237"/>
      <c r="JOB173" s="287"/>
      <c r="JOD173" s="286"/>
      <c r="JOE173" s="237"/>
      <c r="JOF173" s="287"/>
      <c r="JOH173" s="286"/>
      <c r="JOI173" s="237"/>
      <c r="JOJ173" s="287"/>
      <c r="JOL173" s="286"/>
      <c r="JOM173" s="237"/>
      <c r="JON173" s="287"/>
      <c r="JOP173" s="286"/>
      <c r="JOQ173" s="237"/>
      <c r="JOR173" s="287"/>
      <c r="JOT173" s="286"/>
      <c r="JOU173" s="237"/>
      <c r="JOV173" s="287"/>
      <c r="JOX173" s="286"/>
      <c r="JOY173" s="237"/>
      <c r="JOZ173" s="287"/>
      <c r="JPB173" s="286"/>
      <c r="JPC173" s="237"/>
      <c r="JPD173" s="287"/>
      <c r="JPF173" s="286"/>
      <c r="JPG173" s="237"/>
      <c r="JPH173" s="287"/>
      <c r="JPJ173" s="286"/>
      <c r="JPK173" s="237"/>
      <c r="JPL173" s="287"/>
      <c r="JPN173" s="286"/>
      <c r="JPO173" s="237"/>
      <c r="JPP173" s="287"/>
      <c r="JPR173" s="286"/>
      <c r="JPS173" s="237"/>
      <c r="JPT173" s="287"/>
      <c r="JPV173" s="286"/>
      <c r="JPW173" s="237"/>
      <c r="JPX173" s="287"/>
      <c r="JPZ173" s="286"/>
      <c r="JQA173" s="237"/>
      <c r="JQB173" s="287"/>
      <c r="JQD173" s="286"/>
      <c r="JQE173" s="237"/>
      <c r="JQF173" s="287"/>
      <c r="JQH173" s="286"/>
      <c r="JQI173" s="237"/>
      <c r="JQJ173" s="287"/>
      <c r="JQL173" s="286"/>
      <c r="JQM173" s="237"/>
      <c r="JQN173" s="287"/>
      <c r="JQP173" s="286"/>
      <c r="JQQ173" s="237"/>
      <c r="JQR173" s="287"/>
      <c r="JQT173" s="286"/>
      <c r="JQU173" s="237"/>
      <c r="JQV173" s="287"/>
      <c r="JQX173" s="286"/>
      <c r="JQY173" s="237"/>
      <c r="JQZ173" s="287"/>
      <c r="JRB173" s="286"/>
      <c r="JRC173" s="237"/>
      <c r="JRD173" s="287"/>
      <c r="JRF173" s="286"/>
      <c r="JRG173" s="237"/>
      <c r="JRH173" s="287"/>
      <c r="JRJ173" s="286"/>
      <c r="JRK173" s="237"/>
      <c r="JRL173" s="287"/>
      <c r="JRN173" s="286"/>
      <c r="JRO173" s="237"/>
      <c r="JRP173" s="287"/>
      <c r="JRR173" s="286"/>
      <c r="JRS173" s="237"/>
      <c r="JRT173" s="287"/>
      <c r="JRV173" s="286"/>
      <c r="JRW173" s="237"/>
      <c r="JRX173" s="287"/>
      <c r="JRZ173" s="286"/>
      <c r="JSA173" s="237"/>
      <c r="JSB173" s="287"/>
      <c r="JSD173" s="286"/>
      <c r="JSE173" s="237"/>
      <c r="JSF173" s="287"/>
      <c r="JSH173" s="286"/>
      <c r="JSI173" s="237"/>
      <c r="JSJ173" s="287"/>
      <c r="JSL173" s="286"/>
      <c r="JSM173" s="237"/>
      <c r="JSN173" s="287"/>
      <c r="JSP173" s="286"/>
      <c r="JSQ173" s="237"/>
      <c r="JSR173" s="287"/>
      <c r="JST173" s="286"/>
      <c r="JSU173" s="237"/>
      <c r="JSV173" s="287"/>
      <c r="JSX173" s="286"/>
      <c r="JSY173" s="237"/>
      <c r="JSZ173" s="287"/>
      <c r="JTB173" s="286"/>
      <c r="JTC173" s="237"/>
      <c r="JTD173" s="287"/>
      <c r="JTF173" s="286"/>
      <c r="JTG173" s="237"/>
      <c r="JTH173" s="287"/>
      <c r="JTJ173" s="286"/>
      <c r="JTK173" s="237"/>
      <c r="JTL173" s="287"/>
      <c r="JTN173" s="286"/>
      <c r="JTO173" s="237"/>
      <c r="JTP173" s="287"/>
      <c r="JTR173" s="286"/>
      <c r="JTS173" s="237"/>
      <c r="JTT173" s="287"/>
      <c r="JTV173" s="286"/>
      <c r="JTW173" s="237"/>
      <c r="JTX173" s="287"/>
      <c r="JTZ173" s="286"/>
      <c r="JUA173" s="237"/>
      <c r="JUB173" s="287"/>
      <c r="JUD173" s="286"/>
      <c r="JUE173" s="237"/>
      <c r="JUF173" s="287"/>
      <c r="JUH173" s="286"/>
      <c r="JUI173" s="237"/>
      <c r="JUJ173" s="287"/>
      <c r="JUL173" s="286"/>
      <c r="JUM173" s="237"/>
      <c r="JUN173" s="287"/>
      <c r="JUP173" s="286"/>
      <c r="JUQ173" s="237"/>
      <c r="JUR173" s="287"/>
      <c r="JUT173" s="286"/>
      <c r="JUU173" s="237"/>
      <c r="JUV173" s="287"/>
      <c r="JUX173" s="286"/>
      <c r="JUY173" s="237"/>
      <c r="JUZ173" s="287"/>
      <c r="JVB173" s="286"/>
      <c r="JVC173" s="237"/>
      <c r="JVD173" s="287"/>
      <c r="JVF173" s="286"/>
      <c r="JVG173" s="237"/>
      <c r="JVH173" s="287"/>
      <c r="JVJ173" s="286"/>
      <c r="JVK173" s="237"/>
      <c r="JVL173" s="287"/>
      <c r="JVN173" s="286"/>
      <c r="JVO173" s="237"/>
      <c r="JVP173" s="287"/>
      <c r="JVR173" s="286"/>
      <c r="JVS173" s="237"/>
      <c r="JVT173" s="287"/>
      <c r="JVV173" s="286"/>
      <c r="JVW173" s="237"/>
      <c r="JVX173" s="287"/>
      <c r="JVZ173" s="286"/>
      <c r="JWA173" s="237"/>
      <c r="JWB173" s="287"/>
      <c r="JWD173" s="286"/>
      <c r="JWE173" s="237"/>
      <c r="JWF173" s="287"/>
      <c r="JWH173" s="286"/>
      <c r="JWI173" s="237"/>
      <c r="JWJ173" s="287"/>
      <c r="JWL173" s="286"/>
      <c r="JWM173" s="237"/>
      <c r="JWN173" s="287"/>
      <c r="JWP173" s="286"/>
      <c r="JWQ173" s="237"/>
      <c r="JWR173" s="287"/>
      <c r="JWT173" s="286"/>
      <c r="JWU173" s="237"/>
      <c r="JWV173" s="287"/>
      <c r="JWX173" s="286"/>
      <c r="JWY173" s="237"/>
      <c r="JWZ173" s="287"/>
      <c r="JXB173" s="286"/>
      <c r="JXC173" s="237"/>
      <c r="JXD173" s="287"/>
      <c r="JXF173" s="286"/>
      <c r="JXG173" s="237"/>
      <c r="JXH173" s="287"/>
      <c r="JXJ173" s="286"/>
      <c r="JXK173" s="237"/>
      <c r="JXL173" s="287"/>
      <c r="JXN173" s="286"/>
      <c r="JXO173" s="237"/>
      <c r="JXP173" s="287"/>
      <c r="JXR173" s="286"/>
      <c r="JXS173" s="237"/>
      <c r="JXT173" s="287"/>
      <c r="JXV173" s="286"/>
      <c r="JXW173" s="237"/>
      <c r="JXX173" s="287"/>
      <c r="JXZ173" s="286"/>
      <c r="JYA173" s="237"/>
      <c r="JYB173" s="287"/>
      <c r="JYD173" s="286"/>
      <c r="JYE173" s="237"/>
      <c r="JYF173" s="287"/>
      <c r="JYH173" s="286"/>
      <c r="JYI173" s="237"/>
      <c r="JYJ173" s="287"/>
      <c r="JYL173" s="286"/>
      <c r="JYM173" s="237"/>
      <c r="JYN173" s="287"/>
      <c r="JYP173" s="286"/>
      <c r="JYQ173" s="237"/>
      <c r="JYR173" s="287"/>
      <c r="JYT173" s="286"/>
      <c r="JYU173" s="237"/>
      <c r="JYV173" s="287"/>
      <c r="JYX173" s="286"/>
      <c r="JYY173" s="237"/>
      <c r="JYZ173" s="287"/>
      <c r="JZB173" s="286"/>
      <c r="JZC173" s="237"/>
      <c r="JZD173" s="287"/>
      <c r="JZF173" s="286"/>
      <c r="JZG173" s="237"/>
      <c r="JZH173" s="287"/>
      <c r="JZJ173" s="286"/>
      <c r="JZK173" s="237"/>
      <c r="JZL173" s="287"/>
      <c r="JZN173" s="286"/>
      <c r="JZO173" s="237"/>
      <c r="JZP173" s="287"/>
      <c r="JZR173" s="286"/>
      <c r="JZS173" s="237"/>
      <c r="JZT173" s="287"/>
      <c r="JZV173" s="286"/>
      <c r="JZW173" s="237"/>
      <c r="JZX173" s="287"/>
      <c r="JZZ173" s="286"/>
      <c r="KAA173" s="237"/>
      <c r="KAB173" s="287"/>
      <c r="KAD173" s="286"/>
      <c r="KAE173" s="237"/>
      <c r="KAF173" s="287"/>
      <c r="KAH173" s="286"/>
      <c r="KAI173" s="237"/>
      <c r="KAJ173" s="287"/>
      <c r="KAL173" s="286"/>
      <c r="KAM173" s="237"/>
      <c r="KAN173" s="287"/>
      <c r="KAP173" s="286"/>
      <c r="KAQ173" s="237"/>
      <c r="KAR173" s="287"/>
      <c r="KAT173" s="286"/>
      <c r="KAU173" s="237"/>
      <c r="KAV173" s="287"/>
      <c r="KAX173" s="286"/>
      <c r="KAY173" s="237"/>
      <c r="KAZ173" s="287"/>
      <c r="KBB173" s="286"/>
      <c r="KBC173" s="237"/>
      <c r="KBD173" s="287"/>
      <c r="KBF173" s="286"/>
      <c r="KBG173" s="237"/>
      <c r="KBH173" s="287"/>
      <c r="KBJ173" s="286"/>
      <c r="KBK173" s="237"/>
      <c r="KBL173" s="287"/>
      <c r="KBN173" s="286"/>
      <c r="KBO173" s="237"/>
      <c r="KBP173" s="287"/>
      <c r="KBR173" s="286"/>
      <c r="KBS173" s="237"/>
      <c r="KBT173" s="287"/>
      <c r="KBV173" s="286"/>
      <c r="KBW173" s="237"/>
      <c r="KBX173" s="287"/>
      <c r="KBZ173" s="286"/>
      <c r="KCA173" s="237"/>
      <c r="KCB173" s="287"/>
      <c r="KCD173" s="286"/>
      <c r="KCE173" s="237"/>
      <c r="KCF173" s="287"/>
      <c r="KCH173" s="286"/>
      <c r="KCI173" s="237"/>
      <c r="KCJ173" s="287"/>
      <c r="KCL173" s="286"/>
      <c r="KCM173" s="237"/>
      <c r="KCN173" s="287"/>
      <c r="KCP173" s="286"/>
      <c r="KCQ173" s="237"/>
      <c r="KCR173" s="287"/>
      <c r="KCT173" s="286"/>
      <c r="KCU173" s="237"/>
      <c r="KCV173" s="287"/>
      <c r="KCX173" s="286"/>
      <c r="KCY173" s="237"/>
      <c r="KCZ173" s="287"/>
      <c r="KDB173" s="286"/>
      <c r="KDC173" s="237"/>
      <c r="KDD173" s="287"/>
      <c r="KDF173" s="286"/>
      <c r="KDG173" s="237"/>
      <c r="KDH173" s="287"/>
      <c r="KDJ173" s="286"/>
      <c r="KDK173" s="237"/>
      <c r="KDL173" s="287"/>
      <c r="KDN173" s="286"/>
      <c r="KDO173" s="237"/>
      <c r="KDP173" s="287"/>
      <c r="KDR173" s="286"/>
      <c r="KDS173" s="237"/>
      <c r="KDT173" s="287"/>
      <c r="KDV173" s="286"/>
      <c r="KDW173" s="237"/>
      <c r="KDX173" s="287"/>
      <c r="KDZ173" s="286"/>
      <c r="KEA173" s="237"/>
      <c r="KEB173" s="287"/>
      <c r="KED173" s="286"/>
      <c r="KEE173" s="237"/>
      <c r="KEF173" s="287"/>
      <c r="KEH173" s="286"/>
      <c r="KEI173" s="237"/>
      <c r="KEJ173" s="287"/>
      <c r="KEL173" s="286"/>
      <c r="KEM173" s="237"/>
      <c r="KEN173" s="287"/>
      <c r="KEP173" s="286"/>
      <c r="KEQ173" s="237"/>
      <c r="KER173" s="287"/>
      <c r="KET173" s="286"/>
      <c r="KEU173" s="237"/>
      <c r="KEV173" s="287"/>
      <c r="KEX173" s="286"/>
      <c r="KEY173" s="237"/>
      <c r="KEZ173" s="287"/>
      <c r="KFB173" s="286"/>
      <c r="KFC173" s="237"/>
      <c r="KFD173" s="287"/>
      <c r="KFF173" s="286"/>
      <c r="KFG173" s="237"/>
      <c r="KFH173" s="287"/>
      <c r="KFJ173" s="286"/>
      <c r="KFK173" s="237"/>
      <c r="KFL173" s="287"/>
      <c r="KFN173" s="286"/>
      <c r="KFO173" s="237"/>
      <c r="KFP173" s="287"/>
      <c r="KFR173" s="286"/>
      <c r="KFS173" s="237"/>
      <c r="KFT173" s="287"/>
      <c r="KFV173" s="286"/>
      <c r="KFW173" s="237"/>
      <c r="KFX173" s="287"/>
      <c r="KFZ173" s="286"/>
      <c r="KGA173" s="237"/>
      <c r="KGB173" s="287"/>
      <c r="KGD173" s="286"/>
      <c r="KGE173" s="237"/>
      <c r="KGF173" s="287"/>
      <c r="KGH173" s="286"/>
      <c r="KGI173" s="237"/>
      <c r="KGJ173" s="287"/>
      <c r="KGL173" s="286"/>
      <c r="KGM173" s="237"/>
      <c r="KGN173" s="287"/>
      <c r="KGP173" s="286"/>
      <c r="KGQ173" s="237"/>
      <c r="KGR173" s="287"/>
      <c r="KGT173" s="286"/>
      <c r="KGU173" s="237"/>
      <c r="KGV173" s="287"/>
      <c r="KGX173" s="286"/>
      <c r="KGY173" s="237"/>
      <c r="KGZ173" s="287"/>
      <c r="KHB173" s="286"/>
      <c r="KHC173" s="237"/>
      <c r="KHD173" s="287"/>
      <c r="KHF173" s="286"/>
      <c r="KHG173" s="237"/>
      <c r="KHH173" s="287"/>
      <c r="KHJ173" s="286"/>
      <c r="KHK173" s="237"/>
      <c r="KHL173" s="287"/>
      <c r="KHN173" s="286"/>
      <c r="KHO173" s="237"/>
      <c r="KHP173" s="287"/>
      <c r="KHR173" s="286"/>
      <c r="KHS173" s="237"/>
      <c r="KHT173" s="287"/>
      <c r="KHV173" s="286"/>
      <c r="KHW173" s="237"/>
      <c r="KHX173" s="287"/>
      <c r="KHZ173" s="286"/>
      <c r="KIA173" s="237"/>
      <c r="KIB173" s="287"/>
      <c r="KID173" s="286"/>
      <c r="KIE173" s="237"/>
      <c r="KIF173" s="287"/>
      <c r="KIH173" s="286"/>
      <c r="KII173" s="237"/>
      <c r="KIJ173" s="287"/>
      <c r="KIL173" s="286"/>
      <c r="KIM173" s="237"/>
      <c r="KIN173" s="287"/>
      <c r="KIP173" s="286"/>
      <c r="KIQ173" s="237"/>
      <c r="KIR173" s="287"/>
      <c r="KIT173" s="286"/>
      <c r="KIU173" s="237"/>
      <c r="KIV173" s="287"/>
      <c r="KIX173" s="286"/>
      <c r="KIY173" s="237"/>
      <c r="KIZ173" s="287"/>
      <c r="KJB173" s="286"/>
      <c r="KJC173" s="237"/>
      <c r="KJD173" s="287"/>
      <c r="KJF173" s="286"/>
      <c r="KJG173" s="237"/>
      <c r="KJH173" s="287"/>
      <c r="KJJ173" s="286"/>
      <c r="KJK173" s="237"/>
      <c r="KJL173" s="287"/>
      <c r="KJN173" s="286"/>
      <c r="KJO173" s="237"/>
      <c r="KJP173" s="287"/>
      <c r="KJR173" s="286"/>
      <c r="KJS173" s="237"/>
      <c r="KJT173" s="287"/>
      <c r="KJV173" s="286"/>
      <c r="KJW173" s="237"/>
      <c r="KJX173" s="287"/>
      <c r="KJZ173" s="286"/>
      <c r="KKA173" s="237"/>
      <c r="KKB173" s="287"/>
      <c r="KKD173" s="286"/>
      <c r="KKE173" s="237"/>
      <c r="KKF173" s="287"/>
      <c r="KKH173" s="286"/>
      <c r="KKI173" s="237"/>
      <c r="KKJ173" s="287"/>
      <c r="KKL173" s="286"/>
      <c r="KKM173" s="237"/>
      <c r="KKN173" s="287"/>
      <c r="KKP173" s="286"/>
      <c r="KKQ173" s="237"/>
      <c r="KKR173" s="287"/>
      <c r="KKT173" s="286"/>
      <c r="KKU173" s="237"/>
      <c r="KKV173" s="287"/>
      <c r="KKX173" s="286"/>
      <c r="KKY173" s="237"/>
      <c r="KKZ173" s="287"/>
      <c r="KLB173" s="286"/>
      <c r="KLC173" s="237"/>
      <c r="KLD173" s="287"/>
      <c r="KLF173" s="286"/>
      <c r="KLG173" s="237"/>
      <c r="KLH173" s="287"/>
      <c r="KLJ173" s="286"/>
      <c r="KLK173" s="237"/>
      <c r="KLL173" s="287"/>
      <c r="KLN173" s="286"/>
      <c r="KLO173" s="237"/>
      <c r="KLP173" s="287"/>
      <c r="KLR173" s="286"/>
      <c r="KLS173" s="237"/>
      <c r="KLT173" s="287"/>
      <c r="KLV173" s="286"/>
      <c r="KLW173" s="237"/>
      <c r="KLX173" s="287"/>
      <c r="KLZ173" s="286"/>
      <c r="KMA173" s="237"/>
      <c r="KMB173" s="287"/>
      <c r="KMD173" s="286"/>
      <c r="KME173" s="237"/>
      <c r="KMF173" s="287"/>
      <c r="KMH173" s="286"/>
      <c r="KMI173" s="237"/>
      <c r="KMJ173" s="287"/>
      <c r="KML173" s="286"/>
      <c r="KMM173" s="237"/>
      <c r="KMN173" s="287"/>
      <c r="KMP173" s="286"/>
      <c r="KMQ173" s="237"/>
      <c r="KMR173" s="287"/>
      <c r="KMT173" s="286"/>
      <c r="KMU173" s="237"/>
      <c r="KMV173" s="287"/>
      <c r="KMX173" s="286"/>
      <c r="KMY173" s="237"/>
      <c r="KMZ173" s="287"/>
      <c r="KNB173" s="286"/>
      <c r="KNC173" s="237"/>
      <c r="KND173" s="287"/>
      <c r="KNF173" s="286"/>
      <c r="KNG173" s="237"/>
      <c r="KNH173" s="287"/>
      <c r="KNJ173" s="286"/>
      <c r="KNK173" s="237"/>
      <c r="KNL173" s="287"/>
      <c r="KNN173" s="286"/>
      <c r="KNO173" s="237"/>
      <c r="KNP173" s="287"/>
      <c r="KNR173" s="286"/>
      <c r="KNS173" s="237"/>
      <c r="KNT173" s="287"/>
      <c r="KNV173" s="286"/>
      <c r="KNW173" s="237"/>
      <c r="KNX173" s="287"/>
      <c r="KNZ173" s="286"/>
      <c r="KOA173" s="237"/>
      <c r="KOB173" s="287"/>
      <c r="KOD173" s="286"/>
      <c r="KOE173" s="237"/>
      <c r="KOF173" s="287"/>
      <c r="KOH173" s="286"/>
      <c r="KOI173" s="237"/>
      <c r="KOJ173" s="287"/>
      <c r="KOL173" s="286"/>
      <c r="KOM173" s="237"/>
      <c r="KON173" s="287"/>
      <c r="KOP173" s="286"/>
      <c r="KOQ173" s="237"/>
      <c r="KOR173" s="287"/>
      <c r="KOT173" s="286"/>
      <c r="KOU173" s="237"/>
      <c r="KOV173" s="287"/>
      <c r="KOX173" s="286"/>
      <c r="KOY173" s="237"/>
      <c r="KOZ173" s="287"/>
      <c r="KPB173" s="286"/>
      <c r="KPC173" s="237"/>
      <c r="KPD173" s="287"/>
      <c r="KPF173" s="286"/>
      <c r="KPG173" s="237"/>
      <c r="KPH173" s="287"/>
      <c r="KPJ173" s="286"/>
      <c r="KPK173" s="237"/>
      <c r="KPL173" s="287"/>
      <c r="KPN173" s="286"/>
      <c r="KPO173" s="237"/>
      <c r="KPP173" s="287"/>
      <c r="KPR173" s="286"/>
      <c r="KPS173" s="237"/>
      <c r="KPT173" s="287"/>
      <c r="KPV173" s="286"/>
      <c r="KPW173" s="237"/>
      <c r="KPX173" s="287"/>
      <c r="KPZ173" s="286"/>
      <c r="KQA173" s="237"/>
      <c r="KQB173" s="287"/>
      <c r="KQD173" s="286"/>
      <c r="KQE173" s="237"/>
      <c r="KQF173" s="287"/>
      <c r="KQH173" s="286"/>
      <c r="KQI173" s="237"/>
      <c r="KQJ173" s="287"/>
      <c r="KQL173" s="286"/>
      <c r="KQM173" s="237"/>
      <c r="KQN173" s="287"/>
      <c r="KQP173" s="286"/>
      <c r="KQQ173" s="237"/>
      <c r="KQR173" s="287"/>
      <c r="KQT173" s="286"/>
      <c r="KQU173" s="237"/>
      <c r="KQV173" s="287"/>
      <c r="KQX173" s="286"/>
      <c r="KQY173" s="237"/>
      <c r="KQZ173" s="287"/>
      <c r="KRB173" s="286"/>
      <c r="KRC173" s="237"/>
      <c r="KRD173" s="287"/>
      <c r="KRF173" s="286"/>
      <c r="KRG173" s="237"/>
      <c r="KRH173" s="287"/>
      <c r="KRJ173" s="286"/>
      <c r="KRK173" s="237"/>
      <c r="KRL173" s="287"/>
      <c r="KRN173" s="286"/>
      <c r="KRO173" s="237"/>
      <c r="KRP173" s="287"/>
      <c r="KRR173" s="286"/>
      <c r="KRS173" s="237"/>
      <c r="KRT173" s="287"/>
      <c r="KRV173" s="286"/>
      <c r="KRW173" s="237"/>
      <c r="KRX173" s="287"/>
      <c r="KRZ173" s="286"/>
      <c r="KSA173" s="237"/>
      <c r="KSB173" s="287"/>
      <c r="KSD173" s="286"/>
      <c r="KSE173" s="237"/>
      <c r="KSF173" s="287"/>
      <c r="KSH173" s="286"/>
      <c r="KSI173" s="237"/>
      <c r="KSJ173" s="287"/>
      <c r="KSL173" s="286"/>
      <c r="KSM173" s="237"/>
      <c r="KSN173" s="287"/>
      <c r="KSP173" s="286"/>
      <c r="KSQ173" s="237"/>
      <c r="KSR173" s="287"/>
      <c r="KST173" s="286"/>
      <c r="KSU173" s="237"/>
      <c r="KSV173" s="287"/>
      <c r="KSX173" s="286"/>
      <c r="KSY173" s="237"/>
      <c r="KSZ173" s="287"/>
      <c r="KTB173" s="286"/>
      <c r="KTC173" s="237"/>
      <c r="KTD173" s="287"/>
      <c r="KTF173" s="286"/>
      <c r="KTG173" s="237"/>
      <c r="KTH173" s="287"/>
      <c r="KTJ173" s="286"/>
      <c r="KTK173" s="237"/>
      <c r="KTL173" s="287"/>
      <c r="KTN173" s="286"/>
      <c r="KTO173" s="237"/>
      <c r="KTP173" s="287"/>
      <c r="KTR173" s="286"/>
      <c r="KTS173" s="237"/>
      <c r="KTT173" s="287"/>
      <c r="KTV173" s="286"/>
      <c r="KTW173" s="237"/>
      <c r="KTX173" s="287"/>
      <c r="KTZ173" s="286"/>
      <c r="KUA173" s="237"/>
      <c r="KUB173" s="287"/>
      <c r="KUD173" s="286"/>
      <c r="KUE173" s="237"/>
      <c r="KUF173" s="287"/>
      <c r="KUH173" s="286"/>
      <c r="KUI173" s="237"/>
      <c r="KUJ173" s="287"/>
      <c r="KUL173" s="286"/>
      <c r="KUM173" s="237"/>
      <c r="KUN173" s="287"/>
      <c r="KUP173" s="286"/>
      <c r="KUQ173" s="237"/>
      <c r="KUR173" s="287"/>
      <c r="KUT173" s="286"/>
      <c r="KUU173" s="237"/>
      <c r="KUV173" s="287"/>
      <c r="KUX173" s="286"/>
      <c r="KUY173" s="237"/>
      <c r="KUZ173" s="287"/>
      <c r="KVB173" s="286"/>
      <c r="KVC173" s="237"/>
      <c r="KVD173" s="287"/>
      <c r="KVF173" s="286"/>
      <c r="KVG173" s="237"/>
      <c r="KVH173" s="287"/>
      <c r="KVJ173" s="286"/>
      <c r="KVK173" s="237"/>
      <c r="KVL173" s="287"/>
      <c r="KVN173" s="286"/>
      <c r="KVO173" s="237"/>
      <c r="KVP173" s="287"/>
      <c r="KVR173" s="286"/>
      <c r="KVS173" s="237"/>
      <c r="KVT173" s="287"/>
      <c r="KVV173" s="286"/>
      <c r="KVW173" s="237"/>
      <c r="KVX173" s="287"/>
      <c r="KVZ173" s="286"/>
      <c r="KWA173" s="237"/>
      <c r="KWB173" s="287"/>
      <c r="KWD173" s="286"/>
      <c r="KWE173" s="237"/>
      <c r="KWF173" s="287"/>
      <c r="KWH173" s="286"/>
      <c r="KWI173" s="237"/>
      <c r="KWJ173" s="287"/>
      <c r="KWL173" s="286"/>
      <c r="KWM173" s="237"/>
      <c r="KWN173" s="287"/>
      <c r="KWP173" s="286"/>
      <c r="KWQ173" s="237"/>
      <c r="KWR173" s="287"/>
      <c r="KWT173" s="286"/>
      <c r="KWU173" s="237"/>
      <c r="KWV173" s="287"/>
      <c r="KWX173" s="286"/>
      <c r="KWY173" s="237"/>
      <c r="KWZ173" s="287"/>
      <c r="KXB173" s="286"/>
      <c r="KXC173" s="237"/>
      <c r="KXD173" s="287"/>
      <c r="KXF173" s="286"/>
      <c r="KXG173" s="237"/>
      <c r="KXH173" s="287"/>
      <c r="KXJ173" s="286"/>
      <c r="KXK173" s="237"/>
      <c r="KXL173" s="287"/>
      <c r="KXN173" s="286"/>
      <c r="KXO173" s="237"/>
      <c r="KXP173" s="287"/>
      <c r="KXR173" s="286"/>
      <c r="KXS173" s="237"/>
      <c r="KXT173" s="287"/>
      <c r="KXV173" s="286"/>
      <c r="KXW173" s="237"/>
      <c r="KXX173" s="287"/>
      <c r="KXZ173" s="286"/>
      <c r="KYA173" s="237"/>
      <c r="KYB173" s="287"/>
      <c r="KYD173" s="286"/>
      <c r="KYE173" s="237"/>
      <c r="KYF173" s="287"/>
      <c r="KYH173" s="286"/>
      <c r="KYI173" s="237"/>
      <c r="KYJ173" s="287"/>
      <c r="KYL173" s="286"/>
      <c r="KYM173" s="237"/>
      <c r="KYN173" s="287"/>
      <c r="KYP173" s="286"/>
      <c r="KYQ173" s="237"/>
      <c r="KYR173" s="287"/>
      <c r="KYT173" s="286"/>
      <c r="KYU173" s="237"/>
      <c r="KYV173" s="287"/>
      <c r="KYX173" s="286"/>
      <c r="KYY173" s="237"/>
      <c r="KYZ173" s="287"/>
      <c r="KZB173" s="286"/>
      <c r="KZC173" s="237"/>
      <c r="KZD173" s="287"/>
      <c r="KZF173" s="286"/>
      <c r="KZG173" s="237"/>
      <c r="KZH173" s="287"/>
      <c r="KZJ173" s="286"/>
      <c r="KZK173" s="237"/>
      <c r="KZL173" s="287"/>
      <c r="KZN173" s="286"/>
      <c r="KZO173" s="237"/>
      <c r="KZP173" s="287"/>
      <c r="KZR173" s="286"/>
      <c r="KZS173" s="237"/>
      <c r="KZT173" s="287"/>
      <c r="KZV173" s="286"/>
      <c r="KZW173" s="237"/>
      <c r="KZX173" s="287"/>
      <c r="KZZ173" s="286"/>
      <c r="LAA173" s="237"/>
      <c r="LAB173" s="287"/>
      <c r="LAD173" s="286"/>
      <c r="LAE173" s="237"/>
      <c r="LAF173" s="287"/>
      <c r="LAH173" s="286"/>
      <c r="LAI173" s="237"/>
      <c r="LAJ173" s="287"/>
      <c r="LAL173" s="286"/>
      <c r="LAM173" s="237"/>
      <c r="LAN173" s="287"/>
      <c r="LAP173" s="286"/>
      <c r="LAQ173" s="237"/>
      <c r="LAR173" s="287"/>
      <c r="LAT173" s="286"/>
      <c r="LAU173" s="237"/>
      <c r="LAV173" s="287"/>
      <c r="LAX173" s="286"/>
      <c r="LAY173" s="237"/>
      <c r="LAZ173" s="287"/>
      <c r="LBB173" s="286"/>
      <c r="LBC173" s="237"/>
      <c r="LBD173" s="287"/>
      <c r="LBF173" s="286"/>
      <c r="LBG173" s="237"/>
      <c r="LBH173" s="287"/>
      <c r="LBJ173" s="286"/>
      <c r="LBK173" s="237"/>
      <c r="LBL173" s="287"/>
      <c r="LBN173" s="286"/>
      <c r="LBO173" s="237"/>
      <c r="LBP173" s="287"/>
      <c r="LBR173" s="286"/>
      <c r="LBS173" s="237"/>
      <c r="LBT173" s="287"/>
      <c r="LBV173" s="286"/>
      <c r="LBW173" s="237"/>
      <c r="LBX173" s="287"/>
      <c r="LBZ173" s="286"/>
      <c r="LCA173" s="237"/>
      <c r="LCB173" s="287"/>
      <c r="LCD173" s="286"/>
      <c r="LCE173" s="237"/>
      <c r="LCF173" s="287"/>
      <c r="LCH173" s="286"/>
      <c r="LCI173" s="237"/>
      <c r="LCJ173" s="287"/>
      <c r="LCL173" s="286"/>
      <c r="LCM173" s="237"/>
      <c r="LCN173" s="287"/>
      <c r="LCP173" s="286"/>
      <c r="LCQ173" s="237"/>
      <c r="LCR173" s="287"/>
      <c r="LCT173" s="286"/>
      <c r="LCU173" s="237"/>
      <c r="LCV173" s="287"/>
      <c r="LCX173" s="286"/>
      <c r="LCY173" s="237"/>
      <c r="LCZ173" s="287"/>
      <c r="LDB173" s="286"/>
      <c r="LDC173" s="237"/>
      <c r="LDD173" s="287"/>
      <c r="LDF173" s="286"/>
      <c r="LDG173" s="237"/>
      <c r="LDH173" s="287"/>
      <c r="LDJ173" s="286"/>
      <c r="LDK173" s="237"/>
      <c r="LDL173" s="287"/>
      <c r="LDN173" s="286"/>
      <c r="LDO173" s="237"/>
      <c r="LDP173" s="287"/>
      <c r="LDR173" s="286"/>
      <c r="LDS173" s="237"/>
      <c r="LDT173" s="287"/>
      <c r="LDV173" s="286"/>
      <c r="LDW173" s="237"/>
      <c r="LDX173" s="287"/>
      <c r="LDZ173" s="286"/>
      <c r="LEA173" s="237"/>
      <c r="LEB173" s="287"/>
      <c r="LED173" s="286"/>
      <c r="LEE173" s="237"/>
      <c r="LEF173" s="287"/>
      <c r="LEH173" s="286"/>
      <c r="LEI173" s="237"/>
      <c r="LEJ173" s="287"/>
      <c r="LEL173" s="286"/>
      <c r="LEM173" s="237"/>
      <c r="LEN173" s="287"/>
      <c r="LEP173" s="286"/>
      <c r="LEQ173" s="237"/>
      <c r="LER173" s="287"/>
      <c r="LET173" s="286"/>
      <c r="LEU173" s="237"/>
      <c r="LEV173" s="287"/>
      <c r="LEX173" s="286"/>
      <c r="LEY173" s="237"/>
      <c r="LEZ173" s="287"/>
      <c r="LFB173" s="286"/>
      <c r="LFC173" s="237"/>
      <c r="LFD173" s="287"/>
      <c r="LFF173" s="286"/>
      <c r="LFG173" s="237"/>
      <c r="LFH173" s="287"/>
      <c r="LFJ173" s="286"/>
      <c r="LFK173" s="237"/>
      <c r="LFL173" s="287"/>
      <c r="LFN173" s="286"/>
      <c r="LFO173" s="237"/>
      <c r="LFP173" s="287"/>
      <c r="LFR173" s="286"/>
      <c r="LFS173" s="237"/>
      <c r="LFT173" s="287"/>
      <c r="LFV173" s="286"/>
      <c r="LFW173" s="237"/>
      <c r="LFX173" s="287"/>
      <c r="LFZ173" s="286"/>
      <c r="LGA173" s="237"/>
      <c r="LGB173" s="287"/>
      <c r="LGD173" s="286"/>
      <c r="LGE173" s="237"/>
      <c r="LGF173" s="287"/>
      <c r="LGH173" s="286"/>
      <c r="LGI173" s="237"/>
      <c r="LGJ173" s="287"/>
      <c r="LGL173" s="286"/>
      <c r="LGM173" s="237"/>
      <c r="LGN173" s="287"/>
      <c r="LGP173" s="286"/>
      <c r="LGQ173" s="237"/>
      <c r="LGR173" s="287"/>
      <c r="LGT173" s="286"/>
      <c r="LGU173" s="237"/>
      <c r="LGV173" s="287"/>
      <c r="LGX173" s="286"/>
      <c r="LGY173" s="237"/>
      <c r="LGZ173" s="287"/>
      <c r="LHB173" s="286"/>
      <c r="LHC173" s="237"/>
      <c r="LHD173" s="287"/>
      <c r="LHF173" s="286"/>
      <c r="LHG173" s="237"/>
      <c r="LHH173" s="287"/>
      <c r="LHJ173" s="286"/>
      <c r="LHK173" s="237"/>
      <c r="LHL173" s="287"/>
      <c r="LHN173" s="286"/>
      <c r="LHO173" s="237"/>
      <c r="LHP173" s="287"/>
      <c r="LHR173" s="286"/>
      <c r="LHS173" s="237"/>
      <c r="LHT173" s="287"/>
      <c r="LHV173" s="286"/>
      <c r="LHW173" s="237"/>
      <c r="LHX173" s="287"/>
      <c r="LHZ173" s="286"/>
      <c r="LIA173" s="237"/>
      <c r="LIB173" s="287"/>
      <c r="LID173" s="286"/>
      <c r="LIE173" s="237"/>
      <c r="LIF173" s="287"/>
      <c r="LIH173" s="286"/>
      <c r="LII173" s="237"/>
      <c r="LIJ173" s="287"/>
      <c r="LIL173" s="286"/>
      <c r="LIM173" s="237"/>
      <c r="LIN173" s="287"/>
      <c r="LIP173" s="286"/>
      <c r="LIQ173" s="237"/>
      <c r="LIR173" s="287"/>
      <c r="LIT173" s="286"/>
      <c r="LIU173" s="237"/>
      <c r="LIV173" s="287"/>
      <c r="LIX173" s="286"/>
      <c r="LIY173" s="237"/>
      <c r="LIZ173" s="287"/>
      <c r="LJB173" s="286"/>
      <c r="LJC173" s="237"/>
      <c r="LJD173" s="287"/>
      <c r="LJF173" s="286"/>
      <c r="LJG173" s="237"/>
      <c r="LJH173" s="287"/>
      <c r="LJJ173" s="286"/>
      <c r="LJK173" s="237"/>
      <c r="LJL173" s="287"/>
      <c r="LJN173" s="286"/>
      <c r="LJO173" s="237"/>
      <c r="LJP173" s="287"/>
      <c r="LJR173" s="286"/>
      <c r="LJS173" s="237"/>
      <c r="LJT173" s="287"/>
      <c r="LJV173" s="286"/>
      <c r="LJW173" s="237"/>
      <c r="LJX173" s="287"/>
      <c r="LJZ173" s="286"/>
      <c r="LKA173" s="237"/>
      <c r="LKB173" s="287"/>
      <c r="LKD173" s="286"/>
      <c r="LKE173" s="237"/>
      <c r="LKF173" s="287"/>
      <c r="LKH173" s="286"/>
      <c r="LKI173" s="237"/>
      <c r="LKJ173" s="287"/>
      <c r="LKL173" s="286"/>
      <c r="LKM173" s="237"/>
      <c r="LKN173" s="287"/>
      <c r="LKP173" s="286"/>
      <c r="LKQ173" s="237"/>
      <c r="LKR173" s="287"/>
      <c r="LKT173" s="286"/>
      <c r="LKU173" s="237"/>
      <c r="LKV173" s="287"/>
      <c r="LKX173" s="286"/>
      <c r="LKY173" s="237"/>
      <c r="LKZ173" s="287"/>
      <c r="LLB173" s="286"/>
      <c r="LLC173" s="237"/>
      <c r="LLD173" s="287"/>
      <c r="LLF173" s="286"/>
      <c r="LLG173" s="237"/>
      <c r="LLH173" s="287"/>
      <c r="LLJ173" s="286"/>
      <c r="LLK173" s="237"/>
      <c r="LLL173" s="287"/>
      <c r="LLN173" s="286"/>
      <c r="LLO173" s="237"/>
      <c r="LLP173" s="287"/>
      <c r="LLR173" s="286"/>
      <c r="LLS173" s="237"/>
      <c r="LLT173" s="287"/>
      <c r="LLV173" s="286"/>
      <c r="LLW173" s="237"/>
      <c r="LLX173" s="287"/>
      <c r="LLZ173" s="286"/>
      <c r="LMA173" s="237"/>
      <c r="LMB173" s="287"/>
      <c r="LMD173" s="286"/>
      <c r="LME173" s="237"/>
      <c r="LMF173" s="287"/>
      <c r="LMH173" s="286"/>
      <c r="LMI173" s="237"/>
      <c r="LMJ173" s="287"/>
      <c r="LML173" s="286"/>
      <c r="LMM173" s="237"/>
      <c r="LMN173" s="287"/>
      <c r="LMP173" s="286"/>
      <c r="LMQ173" s="237"/>
      <c r="LMR173" s="287"/>
      <c r="LMT173" s="286"/>
      <c r="LMU173" s="237"/>
      <c r="LMV173" s="287"/>
      <c r="LMX173" s="286"/>
      <c r="LMY173" s="237"/>
      <c r="LMZ173" s="287"/>
      <c r="LNB173" s="286"/>
      <c r="LNC173" s="237"/>
      <c r="LND173" s="287"/>
      <c r="LNF173" s="286"/>
      <c r="LNG173" s="237"/>
      <c r="LNH173" s="287"/>
      <c r="LNJ173" s="286"/>
      <c r="LNK173" s="237"/>
      <c r="LNL173" s="287"/>
      <c r="LNN173" s="286"/>
      <c r="LNO173" s="237"/>
      <c r="LNP173" s="287"/>
      <c r="LNR173" s="286"/>
      <c r="LNS173" s="237"/>
      <c r="LNT173" s="287"/>
      <c r="LNV173" s="286"/>
      <c r="LNW173" s="237"/>
      <c r="LNX173" s="287"/>
      <c r="LNZ173" s="286"/>
      <c r="LOA173" s="237"/>
      <c r="LOB173" s="287"/>
      <c r="LOD173" s="286"/>
      <c r="LOE173" s="237"/>
      <c r="LOF173" s="287"/>
      <c r="LOH173" s="286"/>
      <c r="LOI173" s="237"/>
      <c r="LOJ173" s="287"/>
      <c r="LOL173" s="286"/>
      <c r="LOM173" s="237"/>
      <c r="LON173" s="287"/>
      <c r="LOP173" s="286"/>
      <c r="LOQ173" s="237"/>
      <c r="LOR173" s="287"/>
      <c r="LOT173" s="286"/>
      <c r="LOU173" s="237"/>
      <c r="LOV173" s="287"/>
      <c r="LOX173" s="286"/>
      <c r="LOY173" s="237"/>
      <c r="LOZ173" s="287"/>
      <c r="LPB173" s="286"/>
      <c r="LPC173" s="237"/>
      <c r="LPD173" s="287"/>
      <c r="LPF173" s="286"/>
      <c r="LPG173" s="237"/>
      <c r="LPH173" s="287"/>
      <c r="LPJ173" s="286"/>
      <c r="LPK173" s="237"/>
      <c r="LPL173" s="287"/>
      <c r="LPN173" s="286"/>
      <c r="LPO173" s="237"/>
      <c r="LPP173" s="287"/>
      <c r="LPR173" s="286"/>
      <c r="LPS173" s="237"/>
      <c r="LPT173" s="287"/>
      <c r="LPV173" s="286"/>
      <c r="LPW173" s="237"/>
      <c r="LPX173" s="287"/>
      <c r="LPZ173" s="286"/>
      <c r="LQA173" s="237"/>
      <c r="LQB173" s="287"/>
      <c r="LQD173" s="286"/>
      <c r="LQE173" s="237"/>
      <c r="LQF173" s="287"/>
      <c r="LQH173" s="286"/>
      <c r="LQI173" s="237"/>
      <c r="LQJ173" s="287"/>
      <c r="LQL173" s="286"/>
      <c r="LQM173" s="237"/>
      <c r="LQN173" s="287"/>
      <c r="LQP173" s="286"/>
      <c r="LQQ173" s="237"/>
      <c r="LQR173" s="287"/>
      <c r="LQT173" s="286"/>
      <c r="LQU173" s="237"/>
      <c r="LQV173" s="287"/>
      <c r="LQX173" s="286"/>
      <c r="LQY173" s="237"/>
      <c r="LQZ173" s="287"/>
      <c r="LRB173" s="286"/>
      <c r="LRC173" s="237"/>
      <c r="LRD173" s="287"/>
      <c r="LRF173" s="286"/>
      <c r="LRG173" s="237"/>
      <c r="LRH173" s="287"/>
      <c r="LRJ173" s="286"/>
      <c r="LRK173" s="237"/>
      <c r="LRL173" s="287"/>
      <c r="LRN173" s="286"/>
      <c r="LRO173" s="237"/>
      <c r="LRP173" s="287"/>
      <c r="LRR173" s="286"/>
      <c r="LRS173" s="237"/>
      <c r="LRT173" s="287"/>
      <c r="LRV173" s="286"/>
      <c r="LRW173" s="237"/>
      <c r="LRX173" s="287"/>
      <c r="LRZ173" s="286"/>
      <c r="LSA173" s="237"/>
      <c r="LSB173" s="287"/>
      <c r="LSD173" s="286"/>
      <c r="LSE173" s="237"/>
      <c r="LSF173" s="287"/>
      <c r="LSH173" s="286"/>
      <c r="LSI173" s="237"/>
      <c r="LSJ173" s="287"/>
      <c r="LSL173" s="286"/>
      <c r="LSM173" s="237"/>
      <c r="LSN173" s="287"/>
      <c r="LSP173" s="286"/>
      <c r="LSQ173" s="237"/>
      <c r="LSR173" s="287"/>
      <c r="LST173" s="286"/>
      <c r="LSU173" s="237"/>
      <c r="LSV173" s="287"/>
      <c r="LSX173" s="286"/>
      <c r="LSY173" s="237"/>
      <c r="LSZ173" s="287"/>
      <c r="LTB173" s="286"/>
      <c r="LTC173" s="237"/>
      <c r="LTD173" s="287"/>
      <c r="LTF173" s="286"/>
      <c r="LTG173" s="237"/>
      <c r="LTH173" s="287"/>
      <c r="LTJ173" s="286"/>
      <c r="LTK173" s="237"/>
      <c r="LTL173" s="287"/>
      <c r="LTN173" s="286"/>
      <c r="LTO173" s="237"/>
      <c r="LTP173" s="287"/>
      <c r="LTR173" s="286"/>
      <c r="LTS173" s="237"/>
      <c r="LTT173" s="287"/>
      <c r="LTV173" s="286"/>
      <c r="LTW173" s="237"/>
      <c r="LTX173" s="287"/>
      <c r="LTZ173" s="286"/>
      <c r="LUA173" s="237"/>
      <c r="LUB173" s="287"/>
      <c r="LUD173" s="286"/>
      <c r="LUE173" s="237"/>
      <c r="LUF173" s="287"/>
      <c r="LUH173" s="286"/>
      <c r="LUI173" s="237"/>
      <c r="LUJ173" s="287"/>
      <c r="LUL173" s="286"/>
      <c r="LUM173" s="237"/>
      <c r="LUN173" s="287"/>
      <c r="LUP173" s="286"/>
      <c r="LUQ173" s="237"/>
      <c r="LUR173" s="287"/>
      <c r="LUT173" s="286"/>
      <c r="LUU173" s="237"/>
      <c r="LUV173" s="287"/>
      <c r="LUX173" s="286"/>
      <c r="LUY173" s="237"/>
      <c r="LUZ173" s="287"/>
      <c r="LVB173" s="286"/>
      <c r="LVC173" s="237"/>
      <c r="LVD173" s="287"/>
      <c r="LVF173" s="286"/>
      <c r="LVG173" s="237"/>
      <c r="LVH173" s="287"/>
      <c r="LVJ173" s="286"/>
      <c r="LVK173" s="237"/>
      <c r="LVL173" s="287"/>
      <c r="LVN173" s="286"/>
      <c r="LVO173" s="237"/>
      <c r="LVP173" s="287"/>
      <c r="LVR173" s="286"/>
      <c r="LVS173" s="237"/>
      <c r="LVT173" s="287"/>
      <c r="LVV173" s="286"/>
      <c r="LVW173" s="237"/>
      <c r="LVX173" s="287"/>
      <c r="LVZ173" s="286"/>
      <c r="LWA173" s="237"/>
      <c r="LWB173" s="287"/>
      <c r="LWD173" s="286"/>
      <c r="LWE173" s="237"/>
      <c r="LWF173" s="287"/>
      <c r="LWH173" s="286"/>
      <c r="LWI173" s="237"/>
      <c r="LWJ173" s="287"/>
      <c r="LWL173" s="286"/>
      <c r="LWM173" s="237"/>
      <c r="LWN173" s="287"/>
      <c r="LWP173" s="286"/>
      <c r="LWQ173" s="237"/>
      <c r="LWR173" s="287"/>
      <c r="LWT173" s="286"/>
      <c r="LWU173" s="237"/>
      <c r="LWV173" s="287"/>
      <c r="LWX173" s="286"/>
      <c r="LWY173" s="237"/>
      <c r="LWZ173" s="287"/>
      <c r="LXB173" s="286"/>
      <c r="LXC173" s="237"/>
      <c r="LXD173" s="287"/>
      <c r="LXF173" s="286"/>
      <c r="LXG173" s="237"/>
      <c r="LXH173" s="287"/>
      <c r="LXJ173" s="286"/>
      <c r="LXK173" s="237"/>
      <c r="LXL173" s="287"/>
      <c r="LXN173" s="286"/>
      <c r="LXO173" s="237"/>
      <c r="LXP173" s="287"/>
      <c r="LXR173" s="286"/>
      <c r="LXS173" s="237"/>
      <c r="LXT173" s="287"/>
      <c r="LXV173" s="286"/>
      <c r="LXW173" s="237"/>
      <c r="LXX173" s="287"/>
      <c r="LXZ173" s="286"/>
      <c r="LYA173" s="237"/>
      <c r="LYB173" s="287"/>
      <c r="LYD173" s="286"/>
      <c r="LYE173" s="237"/>
      <c r="LYF173" s="287"/>
      <c r="LYH173" s="286"/>
      <c r="LYI173" s="237"/>
      <c r="LYJ173" s="287"/>
      <c r="LYL173" s="286"/>
      <c r="LYM173" s="237"/>
      <c r="LYN173" s="287"/>
      <c r="LYP173" s="286"/>
      <c r="LYQ173" s="237"/>
      <c r="LYR173" s="287"/>
      <c r="LYT173" s="286"/>
      <c r="LYU173" s="237"/>
      <c r="LYV173" s="287"/>
      <c r="LYX173" s="286"/>
      <c r="LYY173" s="237"/>
      <c r="LYZ173" s="287"/>
      <c r="LZB173" s="286"/>
      <c r="LZC173" s="237"/>
      <c r="LZD173" s="287"/>
      <c r="LZF173" s="286"/>
      <c r="LZG173" s="237"/>
      <c r="LZH173" s="287"/>
      <c r="LZJ173" s="286"/>
      <c r="LZK173" s="237"/>
      <c r="LZL173" s="287"/>
      <c r="LZN173" s="286"/>
      <c r="LZO173" s="237"/>
      <c r="LZP173" s="287"/>
      <c r="LZR173" s="286"/>
      <c r="LZS173" s="237"/>
      <c r="LZT173" s="287"/>
      <c r="LZV173" s="286"/>
      <c r="LZW173" s="237"/>
      <c r="LZX173" s="287"/>
      <c r="LZZ173" s="286"/>
      <c r="MAA173" s="237"/>
      <c r="MAB173" s="287"/>
      <c r="MAD173" s="286"/>
      <c r="MAE173" s="237"/>
      <c r="MAF173" s="287"/>
      <c r="MAH173" s="286"/>
      <c r="MAI173" s="237"/>
      <c r="MAJ173" s="287"/>
      <c r="MAL173" s="286"/>
      <c r="MAM173" s="237"/>
      <c r="MAN173" s="287"/>
      <c r="MAP173" s="286"/>
      <c r="MAQ173" s="237"/>
      <c r="MAR173" s="287"/>
      <c r="MAT173" s="286"/>
      <c r="MAU173" s="237"/>
      <c r="MAV173" s="287"/>
      <c r="MAX173" s="286"/>
      <c r="MAY173" s="237"/>
      <c r="MAZ173" s="287"/>
      <c r="MBB173" s="286"/>
      <c r="MBC173" s="237"/>
      <c r="MBD173" s="287"/>
      <c r="MBF173" s="286"/>
      <c r="MBG173" s="237"/>
      <c r="MBH173" s="287"/>
      <c r="MBJ173" s="286"/>
      <c r="MBK173" s="237"/>
      <c r="MBL173" s="287"/>
      <c r="MBN173" s="286"/>
      <c r="MBO173" s="237"/>
      <c r="MBP173" s="287"/>
      <c r="MBR173" s="286"/>
      <c r="MBS173" s="237"/>
      <c r="MBT173" s="287"/>
      <c r="MBV173" s="286"/>
      <c r="MBW173" s="237"/>
      <c r="MBX173" s="287"/>
      <c r="MBZ173" s="286"/>
      <c r="MCA173" s="237"/>
      <c r="MCB173" s="287"/>
      <c r="MCD173" s="286"/>
      <c r="MCE173" s="237"/>
      <c r="MCF173" s="287"/>
      <c r="MCH173" s="286"/>
      <c r="MCI173" s="237"/>
      <c r="MCJ173" s="287"/>
      <c r="MCL173" s="286"/>
      <c r="MCM173" s="237"/>
      <c r="MCN173" s="287"/>
      <c r="MCP173" s="286"/>
      <c r="MCQ173" s="237"/>
      <c r="MCR173" s="287"/>
      <c r="MCT173" s="286"/>
      <c r="MCU173" s="237"/>
      <c r="MCV173" s="287"/>
      <c r="MCX173" s="286"/>
      <c r="MCY173" s="237"/>
      <c r="MCZ173" s="287"/>
      <c r="MDB173" s="286"/>
      <c r="MDC173" s="237"/>
      <c r="MDD173" s="287"/>
      <c r="MDF173" s="286"/>
      <c r="MDG173" s="237"/>
      <c r="MDH173" s="287"/>
      <c r="MDJ173" s="286"/>
      <c r="MDK173" s="237"/>
      <c r="MDL173" s="287"/>
      <c r="MDN173" s="286"/>
      <c r="MDO173" s="237"/>
      <c r="MDP173" s="287"/>
      <c r="MDR173" s="286"/>
      <c r="MDS173" s="237"/>
      <c r="MDT173" s="287"/>
      <c r="MDV173" s="286"/>
      <c r="MDW173" s="237"/>
      <c r="MDX173" s="287"/>
      <c r="MDZ173" s="286"/>
      <c r="MEA173" s="237"/>
      <c r="MEB173" s="287"/>
      <c r="MED173" s="286"/>
      <c r="MEE173" s="237"/>
      <c r="MEF173" s="287"/>
      <c r="MEH173" s="286"/>
      <c r="MEI173" s="237"/>
      <c r="MEJ173" s="287"/>
      <c r="MEL173" s="286"/>
      <c r="MEM173" s="237"/>
      <c r="MEN173" s="287"/>
      <c r="MEP173" s="286"/>
      <c r="MEQ173" s="237"/>
      <c r="MER173" s="287"/>
      <c r="MET173" s="286"/>
      <c r="MEU173" s="237"/>
      <c r="MEV173" s="287"/>
      <c r="MEX173" s="286"/>
      <c r="MEY173" s="237"/>
      <c r="MEZ173" s="287"/>
      <c r="MFB173" s="286"/>
      <c r="MFC173" s="237"/>
      <c r="MFD173" s="287"/>
      <c r="MFF173" s="286"/>
      <c r="MFG173" s="237"/>
      <c r="MFH173" s="287"/>
      <c r="MFJ173" s="286"/>
      <c r="MFK173" s="237"/>
      <c r="MFL173" s="287"/>
      <c r="MFN173" s="286"/>
      <c r="MFO173" s="237"/>
      <c r="MFP173" s="287"/>
      <c r="MFR173" s="286"/>
      <c r="MFS173" s="237"/>
      <c r="MFT173" s="287"/>
      <c r="MFV173" s="286"/>
      <c r="MFW173" s="237"/>
      <c r="MFX173" s="287"/>
      <c r="MFZ173" s="286"/>
      <c r="MGA173" s="237"/>
      <c r="MGB173" s="287"/>
      <c r="MGD173" s="286"/>
      <c r="MGE173" s="237"/>
      <c r="MGF173" s="287"/>
      <c r="MGH173" s="286"/>
      <c r="MGI173" s="237"/>
      <c r="MGJ173" s="287"/>
      <c r="MGL173" s="286"/>
      <c r="MGM173" s="237"/>
      <c r="MGN173" s="287"/>
      <c r="MGP173" s="286"/>
      <c r="MGQ173" s="237"/>
      <c r="MGR173" s="287"/>
      <c r="MGT173" s="286"/>
      <c r="MGU173" s="237"/>
      <c r="MGV173" s="287"/>
      <c r="MGX173" s="286"/>
      <c r="MGY173" s="237"/>
      <c r="MGZ173" s="287"/>
      <c r="MHB173" s="286"/>
      <c r="MHC173" s="237"/>
      <c r="MHD173" s="287"/>
      <c r="MHF173" s="286"/>
      <c r="MHG173" s="237"/>
      <c r="MHH173" s="287"/>
      <c r="MHJ173" s="286"/>
      <c r="MHK173" s="237"/>
      <c r="MHL173" s="287"/>
      <c r="MHN173" s="286"/>
      <c r="MHO173" s="237"/>
      <c r="MHP173" s="287"/>
      <c r="MHR173" s="286"/>
      <c r="MHS173" s="237"/>
      <c r="MHT173" s="287"/>
      <c r="MHV173" s="286"/>
      <c r="MHW173" s="237"/>
      <c r="MHX173" s="287"/>
      <c r="MHZ173" s="286"/>
      <c r="MIA173" s="237"/>
      <c r="MIB173" s="287"/>
      <c r="MID173" s="286"/>
      <c r="MIE173" s="237"/>
      <c r="MIF173" s="287"/>
      <c r="MIH173" s="286"/>
      <c r="MII173" s="237"/>
      <c r="MIJ173" s="287"/>
      <c r="MIL173" s="286"/>
      <c r="MIM173" s="237"/>
      <c r="MIN173" s="287"/>
      <c r="MIP173" s="286"/>
      <c r="MIQ173" s="237"/>
      <c r="MIR173" s="287"/>
      <c r="MIT173" s="286"/>
      <c r="MIU173" s="237"/>
      <c r="MIV173" s="287"/>
      <c r="MIX173" s="286"/>
      <c r="MIY173" s="237"/>
      <c r="MIZ173" s="287"/>
      <c r="MJB173" s="286"/>
      <c r="MJC173" s="237"/>
      <c r="MJD173" s="287"/>
      <c r="MJF173" s="286"/>
      <c r="MJG173" s="237"/>
      <c r="MJH173" s="287"/>
      <c r="MJJ173" s="286"/>
      <c r="MJK173" s="237"/>
      <c r="MJL173" s="287"/>
      <c r="MJN173" s="286"/>
      <c r="MJO173" s="237"/>
      <c r="MJP173" s="287"/>
      <c r="MJR173" s="286"/>
      <c r="MJS173" s="237"/>
      <c r="MJT173" s="287"/>
      <c r="MJV173" s="286"/>
      <c r="MJW173" s="237"/>
      <c r="MJX173" s="287"/>
      <c r="MJZ173" s="286"/>
      <c r="MKA173" s="237"/>
      <c r="MKB173" s="287"/>
      <c r="MKD173" s="286"/>
      <c r="MKE173" s="237"/>
      <c r="MKF173" s="287"/>
      <c r="MKH173" s="286"/>
      <c r="MKI173" s="237"/>
      <c r="MKJ173" s="287"/>
      <c r="MKL173" s="286"/>
      <c r="MKM173" s="237"/>
      <c r="MKN173" s="287"/>
      <c r="MKP173" s="286"/>
      <c r="MKQ173" s="237"/>
      <c r="MKR173" s="287"/>
      <c r="MKT173" s="286"/>
      <c r="MKU173" s="237"/>
      <c r="MKV173" s="287"/>
      <c r="MKX173" s="286"/>
      <c r="MKY173" s="237"/>
      <c r="MKZ173" s="287"/>
      <c r="MLB173" s="286"/>
      <c r="MLC173" s="237"/>
      <c r="MLD173" s="287"/>
      <c r="MLF173" s="286"/>
      <c r="MLG173" s="237"/>
      <c r="MLH173" s="287"/>
      <c r="MLJ173" s="286"/>
      <c r="MLK173" s="237"/>
      <c r="MLL173" s="287"/>
      <c r="MLN173" s="286"/>
      <c r="MLO173" s="237"/>
      <c r="MLP173" s="287"/>
      <c r="MLR173" s="286"/>
      <c r="MLS173" s="237"/>
      <c r="MLT173" s="287"/>
      <c r="MLV173" s="286"/>
      <c r="MLW173" s="237"/>
      <c r="MLX173" s="287"/>
      <c r="MLZ173" s="286"/>
      <c r="MMA173" s="237"/>
      <c r="MMB173" s="287"/>
      <c r="MMD173" s="286"/>
      <c r="MME173" s="237"/>
      <c r="MMF173" s="287"/>
      <c r="MMH173" s="286"/>
      <c r="MMI173" s="237"/>
      <c r="MMJ173" s="287"/>
      <c r="MML173" s="286"/>
      <c r="MMM173" s="237"/>
      <c r="MMN173" s="287"/>
      <c r="MMP173" s="286"/>
      <c r="MMQ173" s="237"/>
      <c r="MMR173" s="287"/>
      <c r="MMT173" s="286"/>
      <c r="MMU173" s="237"/>
      <c r="MMV173" s="287"/>
      <c r="MMX173" s="286"/>
      <c r="MMY173" s="237"/>
      <c r="MMZ173" s="287"/>
      <c r="MNB173" s="286"/>
      <c r="MNC173" s="237"/>
      <c r="MND173" s="287"/>
      <c r="MNF173" s="286"/>
      <c r="MNG173" s="237"/>
      <c r="MNH173" s="287"/>
      <c r="MNJ173" s="286"/>
      <c r="MNK173" s="237"/>
      <c r="MNL173" s="287"/>
      <c r="MNN173" s="286"/>
      <c r="MNO173" s="237"/>
      <c r="MNP173" s="287"/>
      <c r="MNR173" s="286"/>
      <c r="MNS173" s="237"/>
      <c r="MNT173" s="287"/>
      <c r="MNV173" s="286"/>
      <c r="MNW173" s="237"/>
      <c r="MNX173" s="287"/>
      <c r="MNZ173" s="286"/>
      <c r="MOA173" s="237"/>
      <c r="MOB173" s="287"/>
      <c r="MOD173" s="286"/>
      <c r="MOE173" s="237"/>
      <c r="MOF173" s="287"/>
      <c r="MOH173" s="286"/>
      <c r="MOI173" s="237"/>
      <c r="MOJ173" s="287"/>
      <c r="MOL173" s="286"/>
      <c r="MOM173" s="237"/>
      <c r="MON173" s="287"/>
      <c r="MOP173" s="286"/>
      <c r="MOQ173" s="237"/>
      <c r="MOR173" s="287"/>
      <c r="MOT173" s="286"/>
      <c r="MOU173" s="237"/>
      <c r="MOV173" s="287"/>
      <c r="MOX173" s="286"/>
      <c r="MOY173" s="237"/>
      <c r="MOZ173" s="287"/>
      <c r="MPB173" s="286"/>
      <c r="MPC173" s="237"/>
      <c r="MPD173" s="287"/>
      <c r="MPF173" s="286"/>
      <c r="MPG173" s="237"/>
      <c r="MPH173" s="287"/>
      <c r="MPJ173" s="286"/>
      <c r="MPK173" s="237"/>
      <c r="MPL173" s="287"/>
      <c r="MPN173" s="286"/>
      <c r="MPO173" s="237"/>
      <c r="MPP173" s="287"/>
      <c r="MPR173" s="286"/>
      <c r="MPS173" s="237"/>
      <c r="MPT173" s="287"/>
      <c r="MPV173" s="286"/>
      <c r="MPW173" s="237"/>
      <c r="MPX173" s="287"/>
      <c r="MPZ173" s="286"/>
      <c r="MQA173" s="237"/>
      <c r="MQB173" s="287"/>
      <c r="MQD173" s="286"/>
      <c r="MQE173" s="237"/>
      <c r="MQF173" s="287"/>
      <c r="MQH173" s="286"/>
      <c r="MQI173" s="237"/>
      <c r="MQJ173" s="287"/>
      <c r="MQL173" s="286"/>
      <c r="MQM173" s="237"/>
      <c r="MQN173" s="287"/>
      <c r="MQP173" s="286"/>
      <c r="MQQ173" s="237"/>
      <c r="MQR173" s="287"/>
      <c r="MQT173" s="286"/>
      <c r="MQU173" s="237"/>
      <c r="MQV173" s="287"/>
      <c r="MQX173" s="286"/>
      <c r="MQY173" s="237"/>
      <c r="MQZ173" s="287"/>
      <c r="MRB173" s="286"/>
      <c r="MRC173" s="237"/>
      <c r="MRD173" s="287"/>
      <c r="MRF173" s="286"/>
      <c r="MRG173" s="237"/>
      <c r="MRH173" s="287"/>
      <c r="MRJ173" s="286"/>
      <c r="MRK173" s="237"/>
      <c r="MRL173" s="287"/>
      <c r="MRN173" s="286"/>
      <c r="MRO173" s="237"/>
      <c r="MRP173" s="287"/>
      <c r="MRR173" s="286"/>
      <c r="MRS173" s="237"/>
      <c r="MRT173" s="287"/>
      <c r="MRV173" s="286"/>
      <c r="MRW173" s="237"/>
      <c r="MRX173" s="287"/>
      <c r="MRZ173" s="286"/>
      <c r="MSA173" s="237"/>
      <c r="MSB173" s="287"/>
      <c r="MSD173" s="286"/>
      <c r="MSE173" s="237"/>
      <c r="MSF173" s="287"/>
      <c r="MSH173" s="286"/>
      <c r="MSI173" s="237"/>
      <c r="MSJ173" s="287"/>
      <c r="MSL173" s="286"/>
      <c r="MSM173" s="237"/>
      <c r="MSN173" s="287"/>
      <c r="MSP173" s="286"/>
      <c r="MSQ173" s="237"/>
      <c r="MSR173" s="287"/>
      <c r="MST173" s="286"/>
      <c r="MSU173" s="237"/>
      <c r="MSV173" s="287"/>
      <c r="MSX173" s="286"/>
      <c r="MSY173" s="237"/>
      <c r="MSZ173" s="287"/>
      <c r="MTB173" s="286"/>
      <c r="MTC173" s="237"/>
      <c r="MTD173" s="287"/>
      <c r="MTF173" s="286"/>
      <c r="MTG173" s="237"/>
      <c r="MTH173" s="287"/>
      <c r="MTJ173" s="286"/>
      <c r="MTK173" s="237"/>
      <c r="MTL173" s="287"/>
      <c r="MTN173" s="286"/>
      <c r="MTO173" s="237"/>
      <c r="MTP173" s="287"/>
      <c r="MTR173" s="286"/>
      <c r="MTS173" s="237"/>
      <c r="MTT173" s="287"/>
      <c r="MTV173" s="286"/>
      <c r="MTW173" s="237"/>
      <c r="MTX173" s="287"/>
      <c r="MTZ173" s="286"/>
      <c r="MUA173" s="237"/>
      <c r="MUB173" s="287"/>
      <c r="MUD173" s="286"/>
      <c r="MUE173" s="237"/>
      <c r="MUF173" s="287"/>
      <c r="MUH173" s="286"/>
      <c r="MUI173" s="237"/>
      <c r="MUJ173" s="287"/>
      <c r="MUL173" s="286"/>
      <c r="MUM173" s="237"/>
      <c r="MUN173" s="287"/>
      <c r="MUP173" s="286"/>
      <c r="MUQ173" s="237"/>
      <c r="MUR173" s="287"/>
      <c r="MUT173" s="286"/>
      <c r="MUU173" s="237"/>
      <c r="MUV173" s="287"/>
      <c r="MUX173" s="286"/>
      <c r="MUY173" s="237"/>
      <c r="MUZ173" s="287"/>
      <c r="MVB173" s="286"/>
      <c r="MVC173" s="237"/>
      <c r="MVD173" s="287"/>
      <c r="MVF173" s="286"/>
      <c r="MVG173" s="237"/>
      <c r="MVH173" s="287"/>
      <c r="MVJ173" s="286"/>
      <c r="MVK173" s="237"/>
      <c r="MVL173" s="287"/>
      <c r="MVN173" s="286"/>
      <c r="MVO173" s="237"/>
      <c r="MVP173" s="287"/>
      <c r="MVR173" s="286"/>
      <c r="MVS173" s="237"/>
      <c r="MVT173" s="287"/>
      <c r="MVV173" s="286"/>
      <c r="MVW173" s="237"/>
      <c r="MVX173" s="287"/>
      <c r="MVZ173" s="286"/>
      <c r="MWA173" s="237"/>
      <c r="MWB173" s="287"/>
      <c r="MWD173" s="286"/>
      <c r="MWE173" s="237"/>
      <c r="MWF173" s="287"/>
      <c r="MWH173" s="286"/>
      <c r="MWI173" s="237"/>
      <c r="MWJ173" s="287"/>
      <c r="MWL173" s="286"/>
      <c r="MWM173" s="237"/>
      <c r="MWN173" s="287"/>
      <c r="MWP173" s="286"/>
      <c r="MWQ173" s="237"/>
      <c r="MWR173" s="287"/>
      <c r="MWT173" s="286"/>
      <c r="MWU173" s="237"/>
      <c r="MWV173" s="287"/>
      <c r="MWX173" s="286"/>
      <c r="MWY173" s="237"/>
      <c r="MWZ173" s="287"/>
      <c r="MXB173" s="286"/>
      <c r="MXC173" s="237"/>
      <c r="MXD173" s="287"/>
      <c r="MXF173" s="286"/>
      <c r="MXG173" s="237"/>
      <c r="MXH173" s="287"/>
      <c r="MXJ173" s="286"/>
      <c r="MXK173" s="237"/>
      <c r="MXL173" s="287"/>
      <c r="MXN173" s="286"/>
      <c r="MXO173" s="237"/>
      <c r="MXP173" s="287"/>
      <c r="MXR173" s="286"/>
      <c r="MXS173" s="237"/>
      <c r="MXT173" s="287"/>
      <c r="MXV173" s="286"/>
      <c r="MXW173" s="237"/>
      <c r="MXX173" s="287"/>
      <c r="MXZ173" s="286"/>
      <c r="MYA173" s="237"/>
      <c r="MYB173" s="287"/>
      <c r="MYD173" s="286"/>
      <c r="MYE173" s="237"/>
      <c r="MYF173" s="287"/>
      <c r="MYH173" s="286"/>
      <c r="MYI173" s="237"/>
      <c r="MYJ173" s="287"/>
      <c r="MYL173" s="286"/>
      <c r="MYM173" s="237"/>
      <c r="MYN173" s="287"/>
      <c r="MYP173" s="286"/>
      <c r="MYQ173" s="237"/>
      <c r="MYR173" s="287"/>
      <c r="MYT173" s="286"/>
      <c r="MYU173" s="237"/>
      <c r="MYV173" s="287"/>
      <c r="MYX173" s="286"/>
      <c r="MYY173" s="237"/>
      <c r="MYZ173" s="287"/>
      <c r="MZB173" s="286"/>
      <c r="MZC173" s="237"/>
      <c r="MZD173" s="287"/>
      <c r="MZF173" s="286"/>
      <c r="MZG173" s="237"/>
      <c r="MZH173" s="287"/>
      <c r="MZJ173" s="286"/>
      <c r="MZK173" s="237"/>
      <c r="MZL173" s="287"/>
      <c r="MZN173" s="286"/>
      <c r="MZO173" s="237"/>
      <c r="MZP173" s="287"/>
      <c r="MZR173" s="286"/>
      <c r="MZS173" s="237"/>
      <c r="MZT173" s="287"/>
      <c r="MZV173" s="286"/>
      <c r="MZW173" s="237"/>
      <c r="MZX173" s="287"/>
      <c r="MZZ173" s="286"/>
      <c r="NAA173" s="237"/>
      <c r="NAB173" s="287"/>
      <c r="NAD173" s="286"/>
      <c r="NAE173" s="237"/>
      <c r="NAF173" s="287"/>
      <c r="NAH173" s="286"/>
      <c r="NAI173" s="237"/>
      <c r="NAJ173" s="287"/>
      <c r="NAL173" s="286"/>
      <c r="NAM173" s="237"/>
      <c r="NAN173" s="287"/>
      <c r="NAP173" s="286"/>
      <c r="NAQ173" s="237"/>
      <c r="NAR173" s="287"/>
      <c r="NAT173" s="286"/>
      <c r="NAU173" s="237"/>
      <c r="NAV173" s="287"/>
      <c r="NAX173" s="286"/>
      <c r="NAY173" s="237"/>
      <c r="NAZ173" s="287"/>
      <c r="NBB173" s="286"/>
      <c r="NBC173" s="237"/>
      <c r="NBD173" s="287"/>
      <c r="NBF173" s="286"/>
      <c r="NBG173" s="237"/>
      <c r="NBH173" s="287"/>
      <c r="NBJ173" s="286"/>
      <c r="NBK173" s="237"/>
      <c r="NBL173" s="287"/>
      <c r="NBN173" s="286"/>
      <c r="NBO173" s="237"/>
      <c r="NBP173" s="287"/>
      <c r="NBR173" s="286"/>
      <c r="NBS173" s="237"/>
      <c r="NBT173" s="287"/>
      <c r="NBV173" s="286"/>
      <c r="NBW173" s="237"/>
      <c r="NBX173" s="287"/>
      <c r="NBZ173" s="286"/>
      <c r="NCA173" s="237"/>
      <c r="NCB173" s="287"/>
      <c r="NCD173" s="286"/>
      <c r="NCE173" s="237"/>
      <c r="NCF173" s="287"/>
      <c r="NCH173" s="286"/>
      <c r="NCI173" s="237"/>
      <c r="NCJ173" s="287"/>
      <c r="NCL173" s="286"/>
      <c r="NCM173" s="237"/>
      <c r="NCN173" s="287"/>
      <c r="NCP173" s="286"/>
      <c r="NCQ173" s="237"/>
      <c r="NCR173" s="287"/>
      <c r="NCT173" s="286"/>
      <c r="NCU173" s="237"/>
      <c r="NCV173" s="287"/>
      <c r="NCX173" s="286"/>
      <c r="NCY173" s="237"/>
      <c r="NCZ173" s="287"/>
      <c r="NDB173" s="286"/>
      <c r="NDC173" s="237"/>
      <c r="NDD173" s="287"/>
      <c r="NDF173" s="286"/>
      <c r="NDG173" s="237"/>
      <c r="NDH173" s="287"/>
      <c r="NDJ173" s="286"/>
      <c r="NDK173" s="237"/>
      <c r="NDL173" s="287"/>
      <c r="NDN173" s="286"/>
      <c r="NDO173" s="237"/>
      <c r="NDP173" s="287"/>
      <c r="NDR173" s="286"/>
      <c r="NDS173" s="237"/>
      <c r="NDT173" s="287"/>
      <c r="NDV173" s="286"/>
      <c r="NDW173" s="237"/>
      <c r="NDX173" s="287"/>
      <c r="NDZ173" s="286"/>
      <c r="NEA173" s="237"/>
      <c r="NEB173" s="287"/>
      <c r="NED173" s="286"/>
      <c r="NEE173" s="237"/>
      <c r="NEF173" s="287"/>
      <c r="NEH173" s="286"/>
      <c r="NEI173" s="237"/>
      <c r="NEJ173" s="287"/>
      <c r="NEL173" s="286"/>
      <c r="NEM173" s="237"/>
      <c r="NEN173" s="287"/>
      <c r="NEP173" s="286"/>
      <c r="NEQ173" s="237"/>
      <c r="NER173" s="287"/>
      <c r="NET173" s="286"/>
      <c r="NEU173" s="237"/>
      <c r="NEV173" s="287"/>
      <c r="NEX173" s="286"/>
      <c r="NEY173" s="237"/>
      <c r="NEZ173" s="287"/>
      <c r="NFB173" s="286"/>
      <c r="NFC173" s="237"/>
      <c r="NFD173" s="287"/>
      <c r="NFF173" s="286"/>
      <c r="NFG173" s="237"/>
      <c r="NFH173" s="287"/>
      <c r="NFJ173" s="286"/>
      <c r="NFK173" s="237"/>
      <c r="NFL173" s="287"/>
      <c r="NFN173" s="286"/>
      <c r="NFO173" s="237"/>
      <c r="NFP173" s="287"/>
      <c r="NFR173" s="286"/>
      <c r="NFS173" s="237"/>
      <c r="NFT173" s="287"/>
      <c r="NFV173" s="286"/>
      <c r="NFW173" s="237"/>
      <c r="NFX173" s="287"/>
      <c r="NFZ173" s="286"/>
      <c r="NGA173" s="237"/>
      <c r="NGB173" s="287"/>
      <c r="NGD173" s="286"/>
      <c r="NGE173" s="237"/>
      <c r="NGF173" s="287"/>
      <c r="NGH173" s="286"/>
      <c r="NGI173" s="237"/>
      <c r="NGJ173" s="287"/>
      <c r="NGL173" s="286"/>
      <c r="NGM173" s="237"/>
      <c r="NGN173" s="287"/>
      <c r="NGP173" s="286"/>
      <c r="NGQ173" s="237"/>
      <c r="NGR173" s="287"/>
      <c r="NGT173" s="286"/>
      <c r="NGU173" s="237"/>
      <c r="NGV173" s="287"/>
      <c r="NGX173" s="286"/>
      <c r="NGY173" s="237"/>
      <c r="NGZ173" s="287"/>
      <c r="NHB173" s="286"/>
      <c r="NHC173" s="237"/>
      <c r="NHD173" s="287"/>
      <c r="NHF173" s="286"/>
      <c r="NHG173" s="237"/>
      <c r="NHH173" s="287"/>
      <c r="NHJ173" s="286"/>
      <c r="NHK173" s="237"/>
      <c r="NHL173" s="287"/>
      <c r="NHN173" s="286"/>
      <c r="NHO173" s="237"/>
      <c r="NHP173" s="287"/>
      <c r="NHR173" s="286"/>
      <c r="NHS173" s="237"/>
      <c r="NHT173" s="287"/>
      <c r="NHV173" s="286"/>
      <c r="NHW173" s="237"/>
      <c r="NHX173" s="287"/>
      <c r="NHZ173" s="286"/>
      <c r="NIA173" s="237"/>
      <c r="NIB173" s="287"/>
      <c r="NID173" s="286"/>
      <c r="NIE173" s="237"/>
      <c r="NIF173" s="287"/>
      <c r="NIH173" s="286"/>
      <c r="NII173" s="237"/>
      <c r="NIJ173" s="287"/>
      <c r="NIL173" s="286"/>
      <c r="NIM173" s="237"/>
      <c r="NIN173" s="287"/>
      <c r="NIP173" s="286"/>
      <c r="NIQ173" s="237"/>
      <c r="NIR173" s="287"/>
      <c r="NIT173" s="286"/>
      <c r="NIU173" s="237"/>
      <c r="NIV173" s="287"/>
      <c r="NIX173" s="286"/>
      <c r="NIY173" s="237"/>
      <c r="NIZ173" s="287"/>
      <c r="NJB173" s="286"/>
      <c r="NJC173" s="237"/>
      <c r="NJD173" s="287"/>
      <c r="NJF173" s="286"/>
      <c r="NJG173" s="237"/>
      <c r="NJH173" s="287"/>
      <c r="NJJ173" s="286"/>
      <c r="NJK173" s="237"/>
      <c r="NJL173" s="287"/>
      <c r="NJN173" s="286"/>
      <c r="NJO173" s="237"/>
      <c r="NJP173" s="287"/>
      <c r="NJR173" s="286"/>
      <c r="NJS173" s="237"/>
      <c r="NJT173" s="287"/>
      <c r="NJV173" s="286"/>
      <c r="NJW173" s="237"/>
      <c r="NJX173" s="287"/>
      <c r="NJZ173" s="286"/>
      <c r="NKA173" s="237"/>
      <c r="NKB173" s="287"/>
      <c r="NKD173" s="286"/>
      <c r="NKE173" s="237"/>
      <c r="NKF173" s="287"/>
      <c r="NKH173" s="286"/>
      <c r="NKI173" s="237"/>
      <c r="NKJ173" s="287"/>
      <c r="NKL173" s="286"/>
      <c r="NKM173" s="237"/>
      <c r="NKN173" s="287"/>
      <c r="NKP173" s="286"/>
      <c r="NKQ173" s="237"/>
      <c r="NKR173" s="287"/>
      <c r="NKT173" s="286"/>
      <c r="NKU173" s="237"/>
      <c r="NKV173" s="287"/>
      <c r="NKX173" s="286"/>
      <c r="NKY173" s="237"/>
      <c r="NKZ173" s="287"/>
      <c r="NLB173" s="286"/>
      <c r="NLC173" s="237"/>
      <c r="NLD173" s="287"/>
      <c r="NLF173" s="286"/>
      <c r="NLG173" s="237"/>
      <c r="NLH173" s="287"/>
      <c r="NLJ173" s="286"/>
      <c r="NLK173" s="237"/>
      <c r="NLL173" s="287"/>
      <c r="NLN173" s="286"/>
      <c r="NLO173" s="237"/>
      <c r="NLP173" s="287"/>
      <c r="NLR173" s="286"/>
      <c r="NLS173" s="237"/>
      <c r="NLT173" s="287"/>
      <c r="NLV173" s="286"/>
      <c r="NLW173" s="237"/>
      <c r="NLX173" s="287"/>
      <c r="NLZ173" s="286"/>
      <c r="NMA173" s="237"/>
      <c r="NMB173" s="287"/>
      <c r="NMD173" s="286"/>
      <c r="NME173" s="237"/>
      <c r="NMF173" s="287"/>
      <c r="NMH173" s="286"/>
      <c r="NMI173" s="237"/>
      <c r="NMJ173" s="287"/>
      <c r="NML173" s="286"/>
      <c r="NMM173" s="237"/>
      <c r="NMN173" s="287"/>
      <c r="NMP173" s="286"/>
      <c r="NMQ173" s="237"/>
      <c r="NMR173" s="287"/>
      <c r="NMT173" s="286"/>
      <c r="NMU173" s="237"/>
      <c r="NMV173" s="287"/>
      <c r="NMX173" s="286"/>
      <c r="NMY173" s="237"/>
      <c r="NMZ173" s="287"/>
      <c r="NNB173" s="286"/>
      <c r="NNC173" s="237"/>
      <c r="NND173" s="287"/>
      <c r="NNF173" s="286"/>
      <c r="NNG173" s="237"/>
      <c r="NNH173" s="287"/>
      <c r="NNJ173" s="286"/>
      <c r="NNK173" s="237"/>
      <c r="NNL173" s="287"/>
      <c r="NNN173" s="286"/>
      <c r="NNO173" s="237"/>
      <c r="NNP173" s="287"/>
      <c r="NNR173" s="286"/>
      <c r="NNS173" s="237"/>
      <c r="NNT173" s="287"/>
      <c r="NNV173" s="286"/>
      <c r="NNW173" s="237"/>
      <c r="NNX173" s="287"/>
      <c r="NNZ173" s="286"/>
      <c r="NOA173" s="237"/>
      <c r="NOB173" s="287"/>
      <c r="NOD173" s="286"/>
      <c r="NOE173" s="237"/>
      <c r="NOF173" s="287"/>
      <c r="NOH173" s="286"/>
      <c r="NOI173" s="237"/>
      <c r="NOJ173" s="287"/>
      <c r="NOL173" s="286"/>
      <c r="NOM173" s="237"/>
      <c r="NON173" s="287"/>
      <c r="NOP173" s="286"/>
      <c r="NOQ173" s="237"/>
      <c r="NOR173" s="287"/>
      <c r="NOT173" s="286"/>
      <c r="NOU173" s="237"/>
      <c r="NOV173" s="287"/>
      <c r="NOX173" s="286"/>
      <c r="NOY173" s="237"/>
      <c r="NOZ173" s="287"/>
      <c r="NPB173" s="286"/>
      <c r="NPC173" s="237"/>
      <c r="NPD173" s="287"/>
      <c r="NPF173" s="286"/>
      <c r="NPG173" s="237"/>
      <c r="NPH173" s="287"/>
      <c r="NPJ173" s="286"/>
      <c r="NPK173" s="237"/>
      <c r="NPL173" s="287"/>
      <c r="NPN173" s="286"/>
      <c r="NPO173" s="237"/>
      <c r="NPP173" s="287"/>
      <c r="NPR173" s="286"/>
      <c r="NPS173" s="237"/>
      <c r="NPT173" s="287"/>
      <c r="NPV173" s="286"/>
      <c r="NPW173" s="237"/>
      <c r="NPX173" s="287"/>
      <c r="NPZ173" s="286"/>
      <c r="NQA173" s="237"/>
      <c r="NQB173" s="287"/>
      <c r="NQD173" s="286"/>
      <c r="NQE173" s="237"/>
      <c r="NQF173" s="287"/>
      <c r="NQH173" s="286"/>
      <c r="NQI173" s="237"/>
      <c r="NQJ173" s="287"/>
      <c r="NQL173" s="286"/>
      <c r="NQM173" s="237"/>
      <c r="NQN173" s="287"/>
      <c r="NQP173" s="286"/>
      <c r="NQQ173" s="237"/>
      <c r="NQR173" s="287"/>
      <c r="NQT173" s="286"/>
      <c r="NQU173" s="237"/>
      <c r="NQV173" s="287"/>
      <c r="NQX173" s="286"/>
      <c r="NQY173" s="237"/>
      <c r="NQZ173" s="287"/>
      <c r="NRB173" s="286"/>
      <c r="NRC173" s="237"/>
      <c r="NRD173" s="287"/>
      <c r="NRF173" s="286"/>
      <c r="NRG173" s="237"/>
      <c r="NRH173" s="287"/>
      <c r="NRJ173" s="286"/>
      <c r="NRK173" s="237"/>
      <c r="NRL173" s="287"/>
      <c r="NRN173" s="286"/>
      <c r="NRO173" s="237"/>
      <c r="NRP173" s="287"/>
      <c r="NRR173" s="286"/>
      <c r="NRS173" s="237"/>
      <c r="NRT173" s="287"/>
      <c r="NRV173" s="286"/>
      <c r="NRW173" s="237"/>
      <c r="NRX173" s="287"/>
      <c r="NRZ173" s="286"/>
      <c r="NSA173" s="237"/>
      <c r="NSB173" s="287"/>
      <c r="NSD173" s="286"/>
      <c r="NSE173" s="237"/>
      <c r="NSF173" s="287"/>
      <c r="NSH173" s="286"/>
      <c r="NSI173" s="237"/>
      <c r="NSJ173" s="287"/>
      <c r="NSL173" s="286"/>
      <c r="NSM173" s="237"/>
      <c r="NSN173" s="287"/>
      <c r="NSP173" s="286"/>
      <c r="NSQ173" s="237"/>
      <c r="NSR173" s="287"/>
      <c r="NST173" s="286"/>
      <c r="NSU173" s="237"/>
      <c r="NSV173" s="287"/>
      <c r="NSX173" s="286"/>
      <c r="NSY173" s="237"/>
      <c r="NSZ173" s="287"/>
      <c r="NTB173" s="286"/>
      <c r="NTC173" s="237"/>
      <c r="NTD173" s="287"/>
      <c r="NTF173" s="286"/>
      <c r="NTG173" s="237"/>
      <c r="NTH173" s="287"/>
      <c r="NTJ173" s="286"/>
      <c r="NTK173" s="237"/>
      <c r="NTL173" s="287"/>
      <c r="NTN173" s="286"/>
      <c r="NTO173" s="237"/>
      <c r="NTP173" s="287"/>
      <c r="NTR173" s="286"/>
      <c r="NTS173" s="237"/>
      <c r="NTT173" s="287"/>
      <c r="NTV173" s="286"/>
      <c r="NTW173" s="237"/>
      <c r="NTX173" s="287"/>
      <c r="NTZ173" s="286"/>
      <c r="NUA173" s="237"/>
      <c r="NUB173" s="287"/>
      <c r="NUD173" s="286"/>
      <c r="NUE173" s="237"/>
      <c r="NUF173" s="287"/>
      <c r="NUH173" s="286"/>
      <c r="NUI173" s="237"/>
      <c r="NUJ173" s="287"/>
      <c r="NUL173" s="286"/>
      <c r="NUM173" s="237"/>
      <c r="NUN173" s="287"/>
      <c r="NUP173" s="286"/>
      <c r="NUQ173" s="237"/>
      <c r="NUR173" s="287"/>
      <c r="NUT173" s="286"/>
      <c r="NUU173" s="237"/>
      <c r="NUV173" s="287"/>
      <c r="NUX173" s="286"/>
      <c r="NUY173" s="237"/>
      <c r="NUZ173" s="287"/>
      <c r="NVB173" s="286"/>
      <c r="NVC173" s="237"/>
      <c r="NVD173" s="287"/>
      <c r="NVF173" s="286"/>
      <c r="NVG173" s="237"/>
      <c r="NVH173" s="287"/>
      <c r="NVJ173" s="286"/>
      <c r="NVK173" s="237"/>
      <c r="NVL173" s="287"/>
      <c r="NVN173" s="286"/>
      <c r="NVO173" s="237"/>
      <c r="NVP173" s="287"/>
      <c r="NVR173" s="286"/>
      <c r="NVS173" s="237"/>
      <c r="NVT173" s="287"/>
      <c r="NVV173" s="286"/>
      <c r="NVW173" s="237"/>
      <c r="NVX173" s="287"/>
      <c r="NVZ173" s="286"/>
      <c r="NWA173" s="237"/>
      <c r="NWB173" s="287"/>
      <c r="NWD173" s="286"/>
      <c r="NWE173" s="237"/>
      <c r="NWF173" s="287"/>
      <c r="NWH173" s="286"/>
      <c r="NWI173" s="237"/>
      <c r="NWJ173" s="287"/>
      <c r="NWL173" s="286"/>
      <c r="NWM173" s="237"/>
      <c r="NWN173" s="287"/>
      <c r="NWP173" s="286"/>
      <c r="NWQ173" s="237"/>
      <c r="NWR173" s="287"/>
      <c r="NWT173" s="286"/>
      <c r="NWU173" s="237"/>
      <c r="NWV173" s="287"/>
      <c r="NWX173" s="286"/>
      <c r="NWY173" s="237"/>
      <c r="NWZ173" s="287"/>
      <c r="NXB173" s="286"/>
      <c r="NXC173" s="237"/>
      <c r="NXD173" s="287"/>
      <c r="NXF173" s="286"/>
      <c r="NXG173" s="237"/>
      <c r="NXH173" s="287"/>
      <c r="NXJ173" s="286"/>
      <c r="NXK173" s="237"/>
      <c r="NXL173" s="287"/>
      <c r="NXN173" s="286"/>
      <c r="NXO173" s="237"/>
      <c r="NXP173" s="287"/>
      <c r="NXR173" s="286"/>
      <c r="NXS173" s="237"/>
      <c r="NXT173" s="287"/>
      <c r="NXV173" s="286"/>
      <c r="NXW173" s="237"/>
      <c r="NXX173" s="287"/>
      <c r="NXZ173" s="286"/>
      <c r="NYA173" s="237"/>
      <c r="NYB173" s="287"/>
      <c r="NYD173" s="286"/>
      <c r="NYE173" s="237"/>
      <c r="NYF173" s="287"/>
      <c r="NYH173" s="286"/>
      <c r="NYI173" s="237"/>
      <c r="NYJ173" s="287"/>
      <c r="NYL173" s="286"/>
      <c r="NYM173" s="237"/>
      <c r="NYN173" s="287"/>
      <c r="NYP173" s="286"/>
      <c r="NYQ173" s="237"/>
      <c r="NYR173" s="287"/>
      <c r="NYT173" s="286"/>
      <c r="NYU173" s="237"/>
      <c r="NYV173" s="287"/>
      <c r="NYX173" s="286"/>
      <c r="NYY173" s="237"/>
      <c r="NYZ173" s="287"/>
      <c r="NZB173" s="286"/>
      <c r="NZC173" s="237"/>
      <c r="NZD173" s="287"/>
      <c r="NZF173" s="286"/>
      <c r="NZG173" s="237"/>
      <c r="NZH173" s="287"/>
      <c r="NZJ173" s="286"/>
      <c r="NZK173" s="237"/>
      <c r="NZL173" s="287"/>
      <c r="NZN173" s="286"/>
      <c r="NZO173" s="237"/>
      <c r="NZP173" s="287"/>
      <c r="NZR173" s="286"/>
      <c r="NZS173" s="237"/>
      <c r="NZT173" s="287"/>
      <c r="NZV173" s="286"/>
      <c r="NZW173" s="237"/>
      <c r="NZX173" s="287"/>
      <c r="NZZ173" s="286"/>
      <c r="OAA173" s="237"/>
      <c r="OAB173" s="287"/>
      <c r="OAD173" s="286"/>
      <c r="OAE173" s="237"/>
      <c r="OAF173" s="287"/>
      <c r="OAH173" s="286"/>
      <c r="OAI173" s="237"/>
      <c r="OAJ173" s="287"/>
      <c r="OAL173" s="286"/>
      <c r="OAM173" s="237"/>
      <c r="OAN173" s="287"/>
      <c r="OAP173" s="286"/>
      <c r="OAQ173" s="237"/>
      <c r="OAR173" s="287"/>
      <c r="OAT173" s="286"/>
      <c r="OAU173" s="237"/>
      <c r="OAV173" s="287"/>
      <c r="OAX173" s="286"/>
      <c r="OAY173" s="237"/>
      <c r="OAZ173" s="287"/>
      <c r="OBB173" s="286"/>
      <c r="OBC173" s="237"/>
      <c r="OBD173" s="287"/>
      <c r="OBF173" s="286"/>
      <c r="OBG173" s="237"/>
      <c r="OBH173" s="287"/>
      <c r="OBJ173" s="286"/>
      <c r="OBK173" s="237"/>
      <c r="OBL173" s="287"/>
      <c r="OBN173" s="286"/>
      <c r="OBO173" s="237"/>
      <c r="OBP173" s="287"/>
      <c r="OBR173" s="286"/>
      <c r="OBS173" s="237"/>
      <c r="OBT173" s="287"/>
      <c r="OBV173" s="286"/>
      <c r="OBW173" s="237"/>
      <c r="OBX173" s="287"/>
      <c r="OBZ173" s="286"/>
      <c r="OCA173" s="237"/>
      <c r="OCB173" s="287"/>
      <c r="OCD173" s="286"/>
      <c r="OCE173" s="237"/>
      <c r="OCF173" s="287"/>
      <c r="OCH173" s="286"/>
      <c r="OCI173" s="237"/>
      <c r="OCJ173" s="287"/>
      <c r="OCL173" s="286"/>
      <c r="OCM173" s="237"/>
      <c r="OCN173" s="287"/>
      <c r="OCP173" s="286"/>
      <c r="OCQ173" s="237"/>
      <c r="OCR173" s="287"/>
      <c r="OCT173" s="286"/>
      <c r="OCU173" s="237"/>
      <c r="OCV173" s="287"/>
      <c r="OCX173" s="286"/>
      <c r="OCY173" s="237"/>
      <c r="OCZ173" s="287"/>
      <c r="ODB173" s="286"/>
      <c r="ODC173" s="237"/>
      <c r="ODD173" s="287"/>
      <c r="ODF173" s="286"/>
      <c r="ODG173" s="237"/>
      <c r="ODH173" s="287"/>
      <c r="ODJ173" s="286"/>
      <c r="ODK173" s="237"/>
      <c r="ODL173" s="287"/>
      <c r="ODN173" s="286"/>
      <c r="ODO173" s="237"/>
      <c r="ODP173" s="287"/>
      <c r="ODR173" s="286"/>
      <c r="ODS173" s="237"/>
      <c r="ODT173" s="287"/>
      <c r="ODV173" s="286"/>
      <c r="ODW173" s="237"/>
      <c r="ODX173" s="287"/>
      <c r="ODZ173" s="286"/>
      <c r="OEA173" s="237"/>
      <c r="OEB173" s="287"/>
      <c r="OED173" s="286"/>
      <c r="OEE173" s="237"/>
      <c r="OEF173" s="287"/>
      <c r="OEH173" s="286"/>
      <c r="OEI173" s="237"/>
      <c r="OEJ173" s="287"/>
      <c r="OEL173" s="286"/>
      <c r="OEM173" s="237"/>
      <c r="OEN173" s="287"/>
      <c r="OEP173" s="286"/>
      <c r="OEQ173" s="237"/>
      <c r="OER173" s="287"/>
      <c r="OET173" s="286"/>
      <c r="OEU173" s="237"/>
      <c r="OEV173" s="287"/>
      <c r="OEX173" s="286"/>
      <c r="OEY173" s="237"/>
      <c r="OEZ173" s="287"/>
      <c r="OFB173" s="286"/>
      <c r="OFC173" s="237"/>
      <c r="OFD173" s="287"/>
      <c r="OFF173" s="286"/>
      <c r="OFG173" s="237"/>
      <c r="OFH173" s="287"/>
      <c r="OFJ173" s="286"/>
      <c r="OFK173" s="237"/>
      <c r="OFL173" s="287"/>
      <c r="OFN173" s="286"/>
      <c r="OFO173" s="237"/>
      <c r="OFP173" s="287"/>
      <c r="OFR173" s="286"/>
      <c r="OFS173" s="237"/>
      <c r="OFT173" s="287"/>
      <c r="OFV173" s="286"/>
      <c r="OFW173" s="237"/>
      <c r="OFX173" s="287"/>
      <c r="OFZ173" s="286"/>
      <c r="OGA173" s="237"/>
      <c r="OGB173" s="287"/>
      <c r="OGD173" s="286"/>
      <c r="OGE173" s="237"/>
      <c r="OGF173" s="287"/>
      <c r="OGH173" s="286"/>
      <c r="OGI173" s="237"/>
      <c r="OGJ173" s="287"/>
      <c r="OGL173" s="286"/>
      <c r="OGM173" s="237"/>
      <c r="OGN173" s="287"/>
      <c r="OGP173" s="286"/>
      <c r="OGQ173" s="237"/>
      <c r="OGR173" s="287"/>
      <c r="OGT173" s="286"/>
      <c r="OGU173" s="237"/>
      <c r="OGV173" s="287"/>
      <c r="OGX173" s="286"/>
      <c r="OGY173" s="237"/>
      <c r="OGZ173" s="287"/>
      <c r="OHB173" s="286"/>
      <c r="OHC173" s="237"/>
      <c r="OHD173" s="287"/>
      <c r="OHF173" s="286"/>
      <c r="OHG173" s="237"/>
      <c r="OHH173" s="287"/>
      <c r="OHJ173" s="286"/>
      <c r="OHK173" s="237"/>
      <c r="OHL173" s="287"/>
      <c r="OHN173" s="286"/>
      <c r="OHO173" s="237"/>
      <c r="OHP173" s="287"/>
      <c r="OHR173" s="286"/>
      <c r="OHS173" s="237"/>
      <c r="OHT173" s="287"/>
      <c r="OHV173" s="286"/>
      <c r="OHW173" s="237"/>
      <c r="OHX173" s="287"/>
      <c r="OHZ173" s="286"/>
      <c r="OIA173" s="237"/>
      <c r="OIB173" s="287"/>
      <c r="OID173" s="286"/>
      <c r="OIE173" s="237"/>
      <c r="OIF173" s="287"/>
      <c r="OIH173" s="286"/>
      <c r="OII173" s="237"/>
      <c r="OIJ173" s="287"/>
      <c r="OIL173" s="286"/>
      <c r="OIM173" s="237"/>
      <c r="OIN173" s="287"/>
      <c r="OIP173" s="286"/>
      <c r="OIQ173" s="237"/>
      <c r="OIR173" s="287"/>
      <c r="OIT173" s="286"/>
      <c r="OIU173" s="237"/>
      <c r="OIV173" s="287"/>
      <c r="OIX173" s="286"/>
      <c r="OIY173" s="237"/>
      <c r="OIZ173" s="287"/>
      <c r="OJB173" s="286"/>
      <c r="OJC173" s="237"/>
      <c r="OJD173" s="287"/>
      <c r="OJF173" s="286"/>
      <c r="OJG173" s="237"/>
      <c r="OJH173" s="287"/>
      <c r="OJJ173" s="286"/>
      <c r="OJK173" s="237"/>
      <c r="OJL173" s="287"/>
      <c r="OJN173" s="286"/>
      <c r="OJO173" s="237"/>
      <c r="OJP173" s="287"/>
      <c r="OJR173" s="286"/>
      <c r="OJS173" s="237"/>
      <c r="OJT173" s="287"/>
      <c r="OJV173" s="286"/>
      <c r="OJW173" s="237"/>
      <c r="OJX173" s="287"/>
      <c r="OJZ173" s="286"/>
      <c r="OKA173" s="237"/>
      <c r="OKB173" s="287"/>
      <c r="OKD173" s="286"/>
      <c r="OKE173" s="237"/>
      <c r="OKF173" s="287"/>
      <c r="OKH173" s="286"/>
      <c r="OKI173" s="237"/>
      <c r="OKJ173" s="287"/>
      <c r="OKL173" s="286"/>
      <c r="OKM173" s="237"/>
      <c r="OKN173" s="287"/>
      <c r="OKP173" s="286"/>
      <c r="OKQ173" s="237"/>
      <c r="OKR173" s="287"/>
      <c r="OKT173" s="286"/>
      <c r="OKU173" s="237"/>
      <c r="OKV173" s="287"/>
      <c r="OKX173" s="286"/>
      <c r="OKY173" s="237"/>
      <c r="OKZ173" s="287"/>
      <c r="OLB173" s="286"/>
      <c r="OLC173" s="237"/>
      <c r="OLD173" s="287"/>
      <c r="OLF173" s="286"/>
      <c r="OLG173" s="237"/>
      <c r="OLH173" s="287"/>
      <c r="OLJ173" s="286"/>
      <c r="OLK173" s="237"/>
      <c r="OLL173" s="287"/>
      <c r="OLN173" s="286"/>
      <c r="OLO173" s="237"/>
      <c r="OLP173" s="287"/>
      <c r="OLR173" s="286"/>
      <c r="OLS173" s="237"/>
      <c r="OLT173" s="287"/>
      <c r="OLV173" s="286"/>
      <c r="OLW173" s="237"/>
      <c r="OLX173" s="287"/>
      <c r="OLZ173" s="286"/>
      <c r="OMA173" s="237"/>
      <c r="OMB173" s="287"/>
      <c r="OMD173" s="286"/>
      <c r="OME173" s="237"/>
      <c r="OMF173" s="287"/>
      <c r="OMH173" s="286"/>
      <c r="OMI173" s="237"/>
      <c r="OMJ173" s="287"/>
      <c r="OML173" s="286"/>
      <c r="OMM173" s="237"/>
      <c r="OMN173" s="287"/>
      <c r="OMP173" s="286"/>
      <c r="OMQ173" s="237"/>
      <c r="OMR173" s="287"/>
      <c r="OMT173" s="286"/>
      <c r="OMU173" s="237"/>
      <c r="OMV173" s="287"/>
      <c r="OMX173" s="286"/>
      <c r="OMY173" s="237"/>
      <c r="OMZ173" s="287"/>
      <c r="ONB173" s="286"/>
      <c r="ONC173" s="237"/>
      <c r="OND173" s="287"/>
      <c r="ONF173" s="286"/>
      <c r="ONG173" s="237"/>
      <c r="ONH173" s="287"/>
      <c r="ONJ173" s="286"/>
      <c r="ONK173" s="237"/>
      <c r="ONL173" s="287"/>
      <c r="ONN173" s="286"/>
      <c r="ONO173" s="237"/>
      <c r="ONP173" s="287"/>
      <c r="ONR173" s="286"/>
      <c r="ONS173" s="237"/>
      <c r="ONT173" s="287"/>
      <c r="ONV173" s="286"/>
      <c r="ONW173" s="237"/>
      <c r="ONX173" s="287"/>
      <c r="ONZ173" s="286"/>
      <c r="OOA173" s="237"/>
      <c r="OOB173" s="287"/>
      <c r="OOD173" s="286"/>
      <c r="OOE173" s="237"/>
      <c r="OOF173" s="287"/>
      <c r="OOH173" s="286"/>
      <c r="OOI173" s="237"/>
      <c r="OOJ173" s="287"/>
      <c r="OOL173" s="286"/>
      <c r="OOM173" s="237"/>
      <c r="OON173" s="287"/>
      <c r="OOP173" s="286"/>
      <c r="OOQ173" s="237"/>
      <c r="OOR173" s="287"/>
      <c r="OOT173" s="286"/>
      <c r="OOU173" s="237"/>
      <c r="OOV173" s="287"/>
      <c r="OOX173" s="286"/>
      <c r="OOY173" s="237"/>
      <c r="OOZ173" s="287"/>
      <c r="OPB173" s="286"/>
      <c r="OPC173" s="237"/>
      <c r="OPD173" s="287"/>
      <c r="OPF173" s="286"/>
      <c r="OPG173" s="237"/>
      <c r="OPH173" s="287"/>
      <c r="OPJ173" s="286"/>
      <c r="OPK173" s="237"/>
      <c r="OPL173" s="287"/>
      <c r="OPN173" s="286"/>
      <c r="OPO173" s="237"/>
      <c r="OPP173" s="287"/>
      <c r="OPR173" s="286"/>
      <c r="OPS173" s="237"/>
      <c r="OPT173" s="287"/>
      <c r="OPV173" s="286"/>
      <c r="OPW173" s="237"/>
      <c r="OPX173" s="287"/>
      <c r="OPZ173" s="286"/>
      <c r="OQA173" s="237"/>
      <c r="OQB173" s="287"/>
      <c r="OQD173" s="286"/>
      <c r="OQE173" s="237"/>
      <c r="OQF173" s="287"/>
      <c r="OQH173" s="286"/>
      <c r="OQI173" s="237"/>
      <c r="OQJ173" s="287"/>
      <c r="OQL173" s="286"/>
      <c r="OQM173" s="237"/>
      <c r="OQN173" s="287"/>
      <c r="OQP173" s="286"/>
      <c r="OQQ173" s="237"/>
      <c r="OQR173" s="287"/>
      <c r="OQT173" s="286"/>
      <c r="OQU173" s="237"/>
      <c r="OQV173" s="287"/>
      <c r="OQX173" s="286"/>
      <c r="OQY173" s="237"/>
      <c r="OQZ173" s="287"/>
      <c r="ORB173" s="286"/>
      <c r="ORC173" s="237"/>
      <c r="ORD173" s="287"/>
      <c r="ORF173" s="286"/>
      <c r="ORG173" s="237"/>
      <c r="ORH173" s="287"/>
      <c r="ORJ173" s="286"/>
      <c r="ORK173" s="237"/>
      <c r="ORL173" s="287"/>
      <c r="ORN173" s="286"/>
      <c r="ORO173" s="237"/>
      <c r="ORP173" s="287"/>
      <c r="ORR173" s="286"/>
      <c r="ORS173" s="237"/>
      <c r="ORT173" s="287"/>
      <c r="ORV173" s="286"/>
      <c r="ORW173" s="237"/>
      <c r="ORX173" s="287"/>
      <c r="ORZ173" s="286"/>
      <c r="OSA173" s="237"/>
      <c r="OSB173" s="287"/>
      <c r="OSD173" s="286"/>
      <c r="OSE173" s="237"/>
      <c r="OSF173" s="287"/>
      <c r="OSH173" s="286"/>
      <c r="OSI173" s="237"/>
      <c r="OSJ173" s="287"/>
      <c r="OSL173" s="286"/>
      <c r="OSM173" s="237"/>
      <c r="OSN173" s="287"/>
      <c r="OSP173" s="286"/>
      <c r="OSQ173" s="237"/>
      <c r="OSR173" s="287"/>
      <c r="OST173" s="286"/>
      <c r="OSU173" s="237"/>
      <c r="OSV173" s="287"/>
      <c r="OSX173" s="286"/>
      <c r="OSY173" s="237"/>
      <c r="OSZ173" s="287"/>
      <c r="OTB173" s="286"/>
      <c r="OTC173" s="237"/>
      <c r="OTD173" s="287"/>
      <c r="OTF173" s="286"/>
      <c r="OTG173" s="237"/>
      <c r="OTH173" s="287"/>
      <c r="OTJ173" s="286"/>
      <c r="OTK173" s="237"/>
      <c r="OTL173" s="287"/>
      <c r="OTN173" s="286"/>
      <c r="OTO173" s="237"/>
      <c r="OTP173" s="287"/>
      <c r="OTR173" s="286"/>
      <c r="OTS173" s="237"/>
      <c r="OTT173" s="287"/>
      <c r="OTV173" s="286"/>
      <c r="OTW173" s="237"/>
      <c r="OTX173" s="287"/>
      <c r="OTZ173" s="286"/>
      <c r="OUA173" s="237"/>
      <c r="OUB173" s="287"/>
      <c r="OUD173" s="286"/>
      <c r="OUE173" s="237"/>
      <c r="OUF173" s="287"/>
      <c r="OUH173" s="286"/>
      <c r="OUI173" s="237"/>
      <c r="OUJ173" s="287"/>
      <c r="OUL173" s="286"/>
      <c r="OUM173" s="237"/>
      <c r="OUN173" s="287"/>
      <c r="OUP173" s="286"/>
      <c r="OUQ173" s="237"/>
      <c r="OUR173" s="287"/>
      <c r="OUT173" s="286"/>
      <c r="OUU173" s="237"/>
      <c r="OUV173" s="287"/>
      <c r="OUX173" s="286"/>
      <c r="OUY173" s="237"/>
      <c r="OUZ173" s="287"/>
      <c r="OVB173" s="286"/>
      <c r="OVC173" s="237"/>
      <c r="OVD173" s="287"/>
      <c r="OVF173" s="286"/>
      <c r="OVG173" s="237"/>
      <c r="OVH173" s="287"/>
      <c r="OVJ173" s="286"/>
      <c r="OVK173" s="237"/>
      <c r="OVL173" s="287"/>
      <c r="OVN173" s="286"/>
      <c r="OVO173" s="237"/>
      <c r="OVP173" s="287"/>
      <c r="OVR173" s="286"/>
      <c r="OVS173" s="237"/>
      <c r="OVT173" s="287"/>
      <c r="OVV173" s="286"/>
      <c r="OVW173" s="237"/>
      <c r="OVX173" s="287"/>
      <c r="OVZ173" s="286"/>
      <c r="OWA173" s="237"/>
      <c r="OWB173" s="287"/>
      <c r="OWD173" s="286"/>
      <c r="OWE173" s="237"/>
      <c r="OWF173" s="287"/>
      <c r="OWH173" s="286"/>
      <c r="OWI173" s="237"/>
      <c r="OWJ173" s="287"/>
      <c r="OWL173" s="286"/>
      <c r="OWM173" s="237"/>
      <c r="OWN173" s="287"/>
      <c r="OWP173" s="286"/>
      <c r="OWQ173" s="237"/>
      <c r="OWR173" s="287"/>
      <c r="OWT173" s="286"/>
      <c r="OWU173" s="237"/>
      <c r="OWV173" s="287"/>
      <c r="OWX173" s="286"/>
      <c r="OWY173" s="237"/>
      <c r="OWZ173" s="287"/>
      <c r="OXB173" s="286"/>
      <c r="OXC173" s="237"/>
      <c r="OXD173" s="287"/>
      <c r="OXF173" s="286"/>
      <c r="OXG173" s="237"/>
      <c r="OXH173" s="287"/>
      <c r="OXJ173" s="286"/>
      <c r="OXK173" s="237"/>
      <c r="OXL173" s="287"/>
      <c r="OXN173" s="286"/>
      <c r="OXO173" s="237"/>
      <c r="OXP173" s="287"/>
      <c r="OXR173" s="286"/>
      <c r="OXS173" s="237"/>
      <c r="OXT173" s="287"/>
      <c r="OXV173" s="286"/>
      <c r="OXW173" s="237"/>
      <c r="OXX173" s="287"/>
      <c r="OXZ173" s="286"/>
      <c r="OYA173" s="237"/>
      <c r="OYB173" s="287"/>
      <c r="OYD173" s="286"/>
      <c r="OYE173" s="237"/>
      <c r="OYF173" s="287"/>
      <c r="OYH173" s="286"/>
      <c r="OYI173" s="237"/>
      <c r="OYJ173" s="287"/>
      <c r="OYL173" s="286"/>
      <c r="OYM173" s="237"/>
      <c r="OYN173" s="287"/>
      <c r="OYP173" s="286"/>
      <c r="OYQ173" s="237"/>
      <c r="OYR173" s="287"/>
      <c r="OYT173" s="286"/>
      <c r="OYU173" s="237"/>
      <c r="OYV173" s="287"/>
      <c r="OYX173" s="286"/>
      <c r="OYY173" s="237"/>
      <c r="OYZ173" s="287"/>
      <c r="OZB173" s="286"/>
      <c r="OZC173" s="237"/>
      <c r="OZD173" s="287"/>
      <c r="OZF173" s="286"/>
      <c r="OZG173" s="237"/>
      <c r="OZH173" s="287"/>
      <c r="OZJ173" s="286"/>
      <c r="OZK173" s="237"/>
      <c r="OZL173" s="287"/>
      <c r="OZN173" s="286"/>
      <c r="OZO173" s="237"/>
      <c r="OZP173" s="287"/>
      <c r="OZR173" s="286"/>
      <c r="OZS173" s="237"/>
      <c r="OZT173" s="287"/>
      <c r="OZV173" s="286"/>
      <c r="OZW173" s="237"/>
      <c r="OZX173" s="287"/>
      <c r="OZZ173" s="286"/>
      <c r="PAA173" s="237"/>
      <c r="PAB173" s="287"/>
      <c r="PAD173" s="286"/>
      <c r="PAE173" s="237"/>
      <c r="PAF173" s="287"/>
      <c r="PAH173" s="286"/>
      <c r="PAI173" s="237"/>
      <c r="PAJ173" s="287"/>
      <c r="PAL173" s="286"/>
      <c r="PAM173" s="237"/>
      <c r="PAN173" s="287"/>
      <c r="PAP173" s="286"/>
      <c r="PAQ173" s="237"/>
      <c r="PAR173" s="287"/>
      <c r="PAT173" s="286"/>
      <c r="PAU173" s="237"/>
      <c r="PAV173" s="287"/>
      <c r="PAX173" s="286"/>
      <c r="PAY173" s="237"/>
      <c r="PAZ173" s="287"/>
      <c r="PBB173" s="286"/>
      <c r="PBC173" s="237"/>
      <c r="PBD173" s="287"/>
      <c r="PBF173" s="286"/>
      <c r="PBG173" s="237"/>
      <c r="PBH173" s="287"/>
      <c r="PBJ173" s="286"/>
      <c r="PBK173" s="237"/>
      <c r="PBL173" s="287"/>
      <c r="PBN173" s="286"/>
      <c r="PBO173" s="237"/>
      <c r="PBP173" s="287"/>
      <c r="PBR173" s="286"/>
      <c r="PBS173" s="237"/>
      <c r="PBT173" s="287"/>
      <c r="PBV173" s="286"/>
      <c r="PBW173" s="237"/>
      <c r="PBX173" s="287"/>
      <c r="PBZ173" s="286"/>
      <c r="PCA173" s="237"/>
      <c r="PCB173" s="287"/>
      <c r="PCD173" s="286"/>
      <c r="PCE173" s="237"/>
      <c r="PCF173" s="287"/>
      <c r="PCH173" s="286"/>
      <c r="PCI173" s="237"/>
      <c r="PCJ173" s="287"/>
      <c r="PCL173" s="286"/>
      <c r="PCM173" s="237"/>
      <c r="PCN173" s="287"/>
      <c r="PCP173" s="286"/>
      <c r="PCQ173" s="237"/>
      <c r="PCR173" s="287"/>
      <c r="PCT173" s="286"/>
      <c r="PCU173" s="237"/>
      <c r="PCV173" s="287"/>
      <c r="PCX173" s="286"/>
      <c r="PCY173" s="237"/>
      <c r="PCZ173" s="287"/>
      <c r="PDB173" s="286"/>
      <c r="PDC173" s="237"/>
      <c r="PDD173" s="287"/>
      <c r="PDF173" s="286"/>
      <c r="PDG173" s="237"/>
      <c r="PDH173" s="287"/>
      <c r="PDJ173" s="286"/>
      <c r="PDK173" s="237"/>
      <c r="PDL173" s="287"/>
      <c r="PDN173" s="286"/>
      <c r="PDO173" s="237"/>
      <c r="PDP173" s="287"/>
      <c r="PDR173" s="286"/>
      <c r="PDS173" s="237"/>
      <c r="PDT173" s="287"/>
      <c r="PDV173" s="286"/>
      <c r="PDW173" s="237"/>
      <c r="PDX173" s="287"/>
      <c r="PDZ173" s="286"/>
      <c r="PEA173" s="237"/>
      <c r="PEB173" s="287"/>
      <c r="PED173" s="286"/>
      <c r="PEE173" s="237"/>
      <c r="PEF173" s="287"/>
      <c r="PEH173" s="286"/>
      <c r="PEI173" s="237"/>
      <c r="PEJ173" s="287"/>
      <c r="PEL173" s="286"/>
      <c r="PEM173" s="237"/>
      <c r="PEN173" s="287"/>
      <c r="PEP173" s="286"/>
      <c r="PEQ173" s="237"/>
      <c r="PER173" s="287"/>
      <c r="PET173" s="286"/>
      <c r="PEU173" s="237"/>
      <c r="PEV173" s="287"/>
      <c r="PEX173" s="286"/>
      <c r="PEY173" s="237"/>
      <c r="PEZ173" s="287"/>
      <c r="PFB173" s="286"/>
      <c r="PFC173" s="237"/>
      <c r="PFD173" s="287"/>
      <c r="PFF173" s="286"/>
      <c r="PFG173" s="237"/>
      <c r="PFH173" s="287"/>
      <c r="PFJ173" s="286"/>
      <c r="PFK173" s="237"/>
      <c r="PFL173" s="287"/>
      <c r="PFN173" s="286"/>
      <c r="PFO173" s="237"/>
      <c r="PFP173" s="287"/>
      <c r="PFR173" s="286"/>
      <c r="PFS173" s="237"/>
      <c r="PFT173" s="287"/>
      <c r="PFV173" s="286"/>
      <c r="PFW173" s="237"/>
      <c r="PFX173" s="287"/>
      <c r="PFZ173" s="286"/>
      <c r="PGA173" s="237"/>
      <c r="PGB173" s="287"/>
      <c r="PGD173" s="286"/>
      <c r="PGE173" s="237"/>
      <c r="PGF173" s="287"/>
      <c r="PGH173" s="286"/>
      <c r="PGI173" s="237"/>
      <c r="PGJ173" s="287"/>
      <c r="PGL173" s="286"/>
      <c r="PGM173" s="237"/>
      <c r="PGN173" s="287"/>
      <c r="PGP173" s="286"/>
      <c r="PGQ173" s="237"/>
      <c r="PGR173" s="287"/>
      <c r="PGT173" s="286"/>
      <c r="PGU173" s="237"/>
      <c r="PGV173" s="287"/>
      <c r="PGX173" s="286"/>
      <c r="PGY173" s="237"/>
      <c r="PGZ173" s="287"/>
      <c r="PHB173" s="286"/>
      <c r="PHC173" s="237"/>
      <c r="PHD173" s="287"/>
      <c r="PHF173" s="286"/>
      <c r="PHG173" s="237"/>
      <c r="PHH173" s="287"/>
      <c r="PHJ173" s="286"/>
      <c r="PHK173" s="237"/>
      <c r="PHL173" s="287"/>
      <c r="PHN173" s="286"/>
      <c r="PHO173" s="237"/>
      <c r="PHP173" s="287"/>
      <c r="PHR173" s="286"/>
      <c r="PHS173" s="237"/>
      <c r="PHT173" s="287"/>
      <c r="PHV173" s="286"/>
      <c r="PHW173" s="237"/>
      <c r="PHX173" s="287"/>
      <c r="PHZ173" s="286"/>
      <c r="PIA173" s="237"/>
      <c r="PIB173" s="287"/>
      <c r="PID173" s="286"/>
      <c r="PIE173" s="237"/>
      <c r="PIF173" s="287"/>
      <c r="PIH173" s="286"/>
      <c r="PII173" s="237"/>
      <c r="PIJ173" s="287"/>
      <c r="PIL173" s="286"/>
      <c r="PIM173" s="237"/>
      <c r="PIN173" s="287"/>
      <c r="PIP173" s="286"/>
      <c r="PIQ173" s="237"/>
      <c r="PIR173" s="287"/>
      <c r="PIT173" s="286"/>
      <c r="PIU173" s="237"/>
      <c r="PIV173" s="287"/>
      <c r="PIX173" s="286"/>
      <c r="PIY173" s="237"/>
      <c r="PIZ173" s="287"/>
      <c r="PJB173" s="286"/>
      <c r="PJC173" s="237"/>
      <c r="PJD173" s="287"/>
      <c r="PJF173" s="286"/>
      <c r="PJG173" s="237"/>
      <c r="PJH173" s="287"/>
      <c r="PJJ173" s="286"/>
      <c r="PJK173" s="237"/>
      <c r="PJL173" s="287"/>
      <c r="PJN173" s="286"/>
      <c r="PJO173" s="237"/>
      <c r="PJP173" s="287"/>
      <c r="PJR173" s="286"/>
      <c r="PJS173" s="237"/>
      <c r="PJT173" s="287"/>
      <c r="PJV173" s="286"/>
      <c r="PJW173" s="237"/>
      <c r="PJX173" s="287"/>
      <c r="PJZ173" s="286"/>
      <c r="PKA173" s="237"/>
      <c r="PKB173" s="287"/>
      <c r="PKD173" s="286"/>
      <c r="PKE173" s="237"/>
      <c r="PKF173" s="287"/>
      <c r="PKH173" s="286"/>
      <c r="PKI173" s="237"/>
      <c r="PKJ173" s="287"/>
      <c r="PKL173" s="286"/>
      <c r="PKM173" s="237"/>
      <c r="PKN173" s="287"/>
      <c r="PKP173" s="286"/>
      <c r="PKQ173" s="237"/>
      <c r="PKR173" s="287"/>
      <c r="PKT173" s="286"/>
      <c r="PKU173" s="237"/>
      <c r="PKV173" s="287"/>
      <c r="PKX173" s="286"/>
      <c r="PKY173" s="237"/>
      <c r="PKZ173" s="287"/>
      <c r="PLB173" s="286"/>
      <c r="PLC173" s="237"/>
      <c r="PLD173" s="287"/>
      <c r="PLF173" s="286"/>
      <c r="PLG173" s="237"/>
      <c r="PLH173" s="287"/>
      <c r="PLJ173" s="286"/>
      <c r="PLK173" s="237"/>
      <c r="PLL173" s="287"/>
      <c r="PLN173" s="286"/>
      <c r="PLO173" s="237"/>
      <c r="PLP173" s="287"/>
      <c r="PLR173" s="286"/>
      <c r="PLS173" s="237"/>
      <c r="PLT173" s="287"/>
      <c r="PLV173" s="286"/>
      <c r="PLW173" s="237"/>
      <c r="PLX173" s="287"/>
      <c r="PLZ173" s="286"/>
      <c r="PMA173" s="237"/>
      <c r="PMB173" s="287"/>
      <c r="PMD173" s="286"/>
      <c r="PME173" s="237"/>
      <c r="PMF173" s="287"/>
      <c r="PMH173" s="286"/>
      <c r="PMI173" s="237"/>
      <c r="PMJ173" s="287"/>
      <c r="PML173" s="286"/>
      <c r="PMM173" s="237"/>
      <c r="PMN173" s="287"/>
      <c r="PMP173" s="286"/>
      <c r="PMQ173" s="237"/>
      <c r="PMR173" s="287"/>
      <c r="PMT173" s="286"/>
      <c r="PMU173" s="237"/>
      <c r="PMV173" s="287"/>
      <c r="PMX173" s="286"/>
      <c r="PMY173" s="237"/>
      <c r="PMZ173" s="287"/>
      <c r="PNB173" s="286"/>
      <c r="PNC173" s="237"/>
      <c r="PND173" s="287"/>
      <c r="PNF173" s="286"/>
      <c r="PNG173" s="237"/>
      <c r="PNH173" s="287"/>
      <c r="PNJ173" s="286"/>
      <c r="PNK173" s="237"/>
      <c r="PNL173" s="287"/>
      <c r="PNN173" s="286"/>
      <c r="PNO173" s="237"/>
      <c r="PNP173" s="287"/>
      <c r="PNR173" s="286"/>
      <c r="PNS173" s="237"/>
      <c r="PNT173" s="287"/>
      <c r="PNV173" s="286"/>
      <c r="PNW173" s="237"/>
      <c r="PNX173" s="287"/>
      <c r="PNZ173" s="286"/>
      <c r="POA173" s="237"/>
      <c r="POB173" s="287"/>
      <c r="POD173" s="286"/>
      <c r="POE173" s="237"/>
      <c r="POF173" s="287"/>
      <c r="POH173" s="286"/>
      <c r="POI173" s="237"/>
      <c r="POJ173" s="287"/>
      <c r="POL173" s="286"/>
      <c r="POM173" s="237"/>
      <c r="PON173" s="287"/>
      <c r="POP173" s="286"/>
      <c r="POQ173" s="237"/>
      <c r="POR173" s="287"/>
      <c r="POT173" s="286"/>
      <c r="POU173" s="237"/>
      <c r="POV173" s="287"/>
      <c r="POX173" s="286"/>
      <c r="POY173" s="237"/>
      <c r="POZ173" s="287"/>
      <c r="PPB173" s="286"/>
      <c r="PPC173" s="237"/>
      <c r="PPD173" s="287"/>
      <c r="PPF173" s="286"/>
      <c r="PPG173" s="237"/>
      <c r="PPH173" s="287"/>
      <c r="PPJ173" s="286"/>
      <c r="PPK173" s="237"/>
      <c r="PPL173" s="287"/>
      <c r="PPN173" s="286"/>
      <c r="PPO173" s="237"/>
      <c r="PPP173" s="287"/>
      <c r="PPR173" s="286"/>
      <c r="PPS173" s="237"/>
      <c r="PPT173" s="287"/>
      <c r="PPV173" s="286"/>
      <c r="PPW173" s="237"/>
      <c r="PPX173" s="287"/>
      <c r="PPZ173" s="286"/>
      <c r="PQA173" s="237"/>
      <c r="PQB173" s="287"/>
      <c r="PQD173" s="286"/>
      <c r="PQE173" s="237"/>
      <c r="PQF173" s="287"/>
      <c r="PQH173" s="286"/>
      <c r="PQI173" s="237"/>
      <c r="PQJ173" s="287"/>
      <c r="PQL173" s="286"/>
      <c r="PQM173" s="237"/>
      <c r="PQN173" s="287"/>
      <c r="PQP173" s="286"/>
      <c r="PQQ173" s="237"/>
      <c r="PQR173" s="287"/>
      <c r="PQT173" s="286"/>
      <c r="PQU173" s="237"/>
      <c r="PQV173" s="287"/>
      <c r="PQX173" s="286"/>
      <c r="PQY173" s="237"/>
      <c r="PQZ173" s="287"/>
      <c r="PRB173" s="286"/>
      <c r="PRC173" s="237"/>
      <c r="PRD173" s="287"/>
      <c r="PRF173" s="286"/>
      <c r="PRG173" s="237"/>
      <c r="PRH173" s="287"/>
      <c r="PRJ173" s="286"/>
      <c r="PRK173" s="237"/>
      <c r="PRL173" s="287"/>
      <c r="PRN173" s="286"/>
      <c r="PRO173" s="237"/>
      <c r="PRP173" s="287"/>
      <c r="PRR173" s="286"/>
      <c r="PRS173" s="237"/>
      <c r="PRT173" s="287"/>
      <c r="PRV173" s="286"/>
      <c r="PRW173" s="237"/>
      <c r="PRX173" s="287"/>
      <c r="PRZ173" s="286"/>
      <c r="PSA173" s="237"/>
      <c r="PSB173" s="287"/>
      <c r="PSD173" s="286"/>
      <c r="PSE173" s="237"/>
      <c r="PSF173" s="287"/>
      <c r="PSH173" s="286"/>
      <c r="PSI173" s="237"/>
      <c r="PSJ173" s="287"/>
      <c r="PSL173" s="286"/>
      <c r="PSM173" s="237"/>
      <c r="PSN173" s="287"/>
      <c r="PSP173" s="286"/>
      <c r="PSQ173" s="237"/>
      <c r="PSR173" s="287"/>
      <c r="PST173" s="286"/>
      <c r="PSU173" s="237"/>
      <c r="PSV173" s="287"/>
      <c r="PSX173" s="286"/>
      <c r="PSY173" s="237"/>
      <c r="PSZ173" s="287"/>
      <c r="PTB173" s="286"/>
      <c r="PTC173" s="237"/>
      <c r="PTD173" s="287"/>
      <c r="PTF173" s="286"/>
      <c r="PTG173" s="237"/>
      <c r="PTH173" s="287"/>
      <c r="PTJ173" s="286"/>
      <c r="PTK173" s="237"/>
      <c r="PTL173" s="287"/>
      <c r="PTN173" s="286"/>
      <c r="PTO173" s="237"/>
      <c r="PTP173" s="287"/>
      <c r="PTR173" s="286"/>
      <c r="PTS173" s="237"/>
      <c r="PTT173" s="287"/>
      <c r="PTV173" s="286"/>
      <c r="PTW173" s="237"/>
      <c r="PTX173" s="287"/>
      <c r="PTZ173" s="286"/>
      <c r="PUA173" s="237"/>
      <c r="PUB173" s="287"/>
      <c r="PUD173" s="286"/>
      <c r="PUE173" s="237"/>
      <c r="PUF173" s="287"/>
      <c r="PUH173" s="286"/>
      <c r="PUI173" s="237"/>
      <c r="PUJ173" s="287"/>
      <c r="PUL173" s="286"/>
      <c r="PUM173" s="237"/>
      <c r="PUN173" s="287"/>
      <c r="PUP173" s="286"/>
      <c r="PUQ173" s="237"/>
      <c r="PUR173" s="287"/>
      <c r="PUT173" s="286"/>
      <c r="PUU173" s="237"/>
      <c r="PUV173" s="287"/>
      <c r="PUX173" s="286"/>
      <c r="PUY173" s="237"/>
      <c r="PUZ173" s="287"/>
      <c r="PVB173" s="286"/>
      <c r="PVC173" s="237"/>
      <c r="PVD173" s="287"/>
      <c r="PVF173" s="286"/>
      <c r="PVG173" s="237"/>
      <c r="PVH173" s="287"/>
      <c r="PVJ173" s="286"/>
      <c r="PVK173" s="237"/>
      <c r="PVL173" s="287"/>
      <c r="PVN173" s="286"/>
      <c r="PVO173" s="237"/>
      <c r="PVP173" s="287"/>
      <c r="PVR173" s="286"/>
      <c r="PVS173" s="237"/>
      <c r="PVT173" s="287"/>
      <c r="PVV173" s="286"/>
      <c r="PVW173" s="237"/>
      <c r="PVX173" s="287"/>
      <c r="PVZ173" s="286"/>
      <c r="PWA173" s="237"/>
      <c r="PWB173" s="287"/>
      <c r="PWD173" s="286"/>
      <c r="PWE173" s="237"/>
      <c r="PWF173" s="287"/>
      <c r="PWH173" s="286"/>
      <c r="PWI173" s="237"/>
      <c r="PWJ173" s="287"/>
      <c r="PWL173" s="286"/>
      <c r="PWM173" s="237"/>
      <c r="PWN173" s="287"/>
      <c r="PWP173" s="286"/>
      <c r="PWQ173" s="237"/>
      <c r="PWR173" s="287"/>
      <c r="PWT173" s="286"/>
      <c r="PWU173" s="237"/>
      <c r="PWV173" s="287"/>
      <c r="PWX173" s="286"/>
      <c r="PWY173" s="237"/>
      <c r="PWZ173" s="287"/>
      <c r="PXB173" s="286"/>
      <c r="PXC173" s="237"/>
      <c r="PXD173" s="287"/>
      <c r="PXF173" s="286"/>
      <c r="PXG173" s="237"/>
      <c r="PXH173" s="287"/>
      <c r="PXJ173" s="286"/>
      <c r="PXK173" s="237"/>
      <c r="PXL173" s="287"/>
      <c r="PXN173" s="286"/>
      <c r="PXO173" s="237"/>
      <c r="PXP173" s="287"/>
      <c r="PXR173" s="286"/>
      <c r="PXS173" s="237"/>
      <c r="PXT173" s="287"/>
      <c r="PXV173" s="286"/>
      <c r="PXW173" s="237"/>
      <c r="PXX173" s="287"/>
      <c r="PXZ173" s="286"/>
      <c r="PYA173" s="237"/>
      <c r="PYB173" s="287"/>
      <c r="PYD173" s="286"/>
      <c r="PYE173" s="237"/>
      <c r="PYF173" s="287"/>
      <c r="PYH173" s="286"/>
      <c r="PYI173" s="237"/>
      <c r="PYJ173" s="287"/>
      <c r="PYL173" s="286"/>
      <c r="PYM173" s="237"/>
      <c r="PYN173" s="287"/>
      <c r="PYP173" s="286"/>
      <c r="PYQ173" s="237"/>
      <c r="PYR173" s="287"/>
      <c r="PYT173" s="286"/>
      <c r="PYU173" s="237"/>
      <c r="PYV173" s="287"/>
      <c r="PYX173" s="286"/>
      <c r="PYY173" s="237"/>
      <c r="PYZ173" s="287"/>
      <c r="PZB173" s="286"/>
      <c r="PZC173" s="237"/>
      <c r="PZD173" s="287"/>
      <c r="PZF173" s="286"/>
      <c r="PZG173" s="237"/>
      <c r="PZH173" s="287"/>
      <c r="PZJ173" s="286"/>
      <c r="PZK173" s="237"/>
      <c r="PZL173" s="287"/>
      <c r="PZN173" s="286"/>
      <c r="PZO173" s="237"/>
      <c r="PZP173" s="287"/>
      <c r="PZR173" s="286"/>
      <c r="PZS173" s="237"/>
      <c r="PZT173" s="287"/>
      <c r="PZV173" s="286"/>
      <c r="PZW173" s="237"/>
      <c r="PZX173" s="287"/>
      <c r="PZZ173" s="286"/>
      <c r="QAA173" s="237"/>
      <c r="QAB173" s="287"/>
      <c r="QAD173" s="286"/>
      <c r="QAE173" s="237"/>
      <c r="QAF173" s="287"/>
      <c r="QAH173" s="286"/>
      <c r="QAI173" s="237"/>
      <c r="QAJ173" s="287"/>
      <c r="QAL173" s="286"/>
      <c r="QAM173" s="237"/>
      <c r="QAN173" s="287"/>
      <c r="QAP173" s="286"/>
      <c r="QAQ173" s="237"/>
      <c r="QAR173" s="287"/>
      <c r="QAT173" s="286"/>
      <c r="QAU173" s="237"/>
      <c r="QAV173" s="287"/>
      <c r="QAX173" s="286"/>
      <c r="QAY173" s="237"/>
      <c r="QAZ173" s="287"/>
      <c r="QBB173" s="286"/>
      <c r="QBC173" s="237"/>
      <c r="QBD173" s="287"/>
      <c r="QBF173" s="286"/>
      <c r="QBG173" s="237"/>
      <c r="QBH173" s="287"/>
      <c r="QBJ173" s="286"/>
      <c r="QBK173" s="237"/>
      <c r="QBL173" s="287"/>
      <c r="QBN173" s="286"/>
      <c r="QBO173" s="237"/>
      <c r="QBP173" s="287"/>
      <c r="QBR173" s="286"/>
      <c r="QBS173" s="237"/>
      <c r="QBT173" s="287"/>
      <c r="QBV173" s="286"/>
      <c r="QBW173" s="237"/>
      <c r="QBX173" s="287"/>
      <c r="QBZ173" s="286"/>
      <c r="QCA173" s="237"/>
      <c r="QCB173" s="287"/>
      <c r="QCD173" s="286"/>
      <c r="QCE173" s="237"/>
      <c r="QCF173" s="287"/>
      <c r="QCH173" s="286"/>
      <c r="QCI173" s="237"/>
      <c r="QCJ173" s="287"/>
      <c r="QCL173" s="286"/>
      <c r="QCM173" s="237"/>
      <c r="QCN173" s="287"/>
      <c r="QCP173" s="286"/>
      <c r="QCQ173" s="237"/>
      <c r="QCR173" s="287"/>
      <c r="QCT173" s="286"/>
      <c r="QCU173" s="237"/>
      <c r="QCV173" s="287"/>
      <c r="QCX173" s="286"/>
      <c r="QCY173" s="237"/>
      <c r="QCZ173" s="287"/>
      <c r="QDB173" s="286"/>
      <c r="QDC173" s="237"/>
      <c r="QDD173" s="287"/>
      <c r="QDF173" s="286"/>
      <c r="QDG173" s="237"/>
      <c r="QDH173" s="287"/>
      <c r="QDJ173" s="286"/>
      <c r="QDK173" s="237"/>
      <c r="QDL173" s="287"/>
      <c r="QDN173" s="286"/>
      <c r="QDO173" s="237"/>
      <c r="QDP173" s="287"/>
      <c r="QDR173" s="286"/>
      <c r="QDS173" s="237"/>
      <c r="QDT173" s="287"/>
      <c r="QDV173" s="286"/>
      <c r="QDW173" s="237"/>
      <c r="QDX173" s="287"/>
      <c r="QDZ173" s="286"/>
      <c r="QEA173" s="237"/>
      <c r="QEB173" s="287"/>
      <c r="QED173" s="286"/>
      <c r="QEE173" s="237"/>
      <c r="QEF173" s="287"/>
      <c r="QEH173" s="286"/>
      <c r="QEI173" s="237"/>
      <c r="QEJ173" s="287"/>
      <c r="QEL173" s="286"/>
      <c r="QEM173" s="237"/>
      <c r="QEN173" s="287"/>
      <c r="QEP173" s="286"/>
      <c r="QEQ173" s="237"/>
      <c r="QER173" s="287"/>
      <c r="QET173" s="286"/>
      <c r="QEU173" s="237"/>
      <c r="QEV173" s="287"/>
      <c r="QEX173" s="286"/>
      <c r="QEY173" s="237"/>
      <c r="QEZ173" s="287"/>
      <c r="QFB173" s="286"/>
      <c r="QFC173" s="237"/>
      <c r="QFD173" s="287"/>
      <c r="QFF173" s="286"/>
      <c r="QFG173" s="237"/>
      <c r="QFH173" s="287"/>
      <c r="QFJ173" s="286"/>
      <c r="QFK173" s="237"/>
      <c r="QFL173" s="287"/>
      <c r="QFN173" s="286"/>
      <c r="QFO173" s="237"/>
      <c r="QFP173" s="287"/>
      <c r="QFR173" s="286"/>
      <c r="QFS173" s="237"/>
      <c r="QFT173" s="287"/>
      <c r="QFV173" s="286"/>
      <c r="QFW173" s="237"/>
      <c r="QFX173" s="287"/>
      <c r="QFZ173" s="286"/>
      <c r="QGA173" s="237"/>
      <c r="QGB173" s="287"/>
      <c r="QGD173" s="286"/>
      <c r="QGE173" s="237"/>
      <c r="QGF173" s="287"/>
      <c r="QGH173" s="286"/>
      <c r="QGI173" s="237"/>
      <c r="QGJ173" s="287"/>
      <c r="QGL173" s="286"/>
      <c r="QGM173" s="237"/>
      <c r="QGN173" s="287"/>
      <c r="QGP173" s="286"/>
      <c r="QGQ173" s="237"/>
      <c r="QGR173" s="287"/>
      <c r="QGT173" s="286"/>
      <c r="QGU173" s="237"/>
      <c r="QGV173" s="287"/>
      <c r="QGX173" s="286"/>
      <c r="QGY173" s="237"/>
      <c r="QGZ173" s="287"/>
      <c r="QHB173" s="286"/>
      <c r="QHC173" s="237"/>
      <c r="QHD173" s="287"/>
      <c r="QHF173" s="286"/>
      <c r="QHG173" s="237"/>
      <c r="QHH173" s="287"/>
      <c r="QHJ173" s="286"/>
      <c r="QHK173" s="237"/>
      <c r="QHL173" s="287"/>
      <c r="QHN173" s="286"/>
      <c r="QHO173" s="237"/>
      <c r="QHP173" s="287"/>
      <c r="QHR173" s="286"/>
      <c r="QHS173" s="237"/>
      <c r="QHT173" s="287"/>
      <c r="QHV173" s="286"/>
      <c r="QHW173" s="237"/>
      <c r="QHX173" s="287"/>
      <c r="QHZ173" s="286"/>
      <c r="QIA173" s="237"/>
      <c r="QIB173" s="287"/>
      <c r="QID173" s="286"/>
      <c r="QIE173" s="237"/>
      <c r="QIF173" s="287"/>
      <c r="QIH173" s="286"/>
      <c r="QII173" s="237"/>
      <c r="QIJ173" s="287"/>
      <c r="QIL173" s="286"/>
      <c r="QIM173" s="237"/>
      <c r="QIN173" s="287"/>
      <c r="QIP173" s="286"/>
      <c r="QIQ173" s="237"/>
      <c r="QIR173" s="287"/>
      <c r="QIT173" s="286"/>
      <c r="QIU173" s="237"/>
      <c r="QIV173" s="287"/>
      <c r="QIX173" s="286"/>
      <c r="QIY173" s="237"/>
      <c r="QIZ173" s="287"/>
      <c r="QJB173" s="286"/>
      <c r="QJC173" s="237"/>
      <c r="QJD173" s="287"/>
      <c r="QJF173" s="286"/>
      <c r="QJG173" s="237"/>
      <c r="QJH173" s="287"/>
      <c r="QJJ173" s="286"/>
      <c r="QJK173" s="237"/>
      <c r="QJL173" s="287"/>
      <c r="QJN173" s="286"/>
      <c r="QJO173" s="237"/>
      <c r="QJP173" s="287"/>
      <c r="QJR173" s="286"/>
      <c r="QJS173" s="237"/>
      <c r="QJT173" s="287"/>
      <c r="QJV173" s="286"/>
      <c r="QJW173" s="237"/>
      <c r="QJX173" s="287"/>
      <c r="QJZ173" s="286"/>
      <c r="QKA173" s="237"/>
      <c r="QKB173" s="287"/>
      <c r="QKD173" s="286"/>
      <c r="QKE173" s="237"/>
      <c r="QKF173" s="287"/>
      <c r="QKH173" s="286"/>
      <c r="QKI173" s="237"/>
      <c r="QKJ173" s="287"/>
      <c r="QKL173" s="286"/>
      <c r="QKM173" s="237"/>
      <c r="QKN173" s="287"/>
      <c r="QKP173" s="286"/>
      <c r="QKQ173" s="237"/>
      <c r="QKR173" s="287"/>
      <c r="QKT173" s="286"/>
      <c r="QKU173" s="237"/>
      <c r="QKV173" s="287"/>
      <c r="QKX173" s="286"/>
      <c r="QKY173" s="237"/>
      <c r="QKZ173" s="287"/>
      <c r="QLB173" s="286"/>
      <c r="QLC173" s="237"/>
      <c r="QLD173" s="287"/>
      <c r="QLF173" s="286"/>
      <c r="QLG173" s="237"/>
      <c r="QLH173" s="287"/>
      <c r="QLJ173" s="286"/>
      <c r="QLK173" s="237"/>
      <c r="QLL173" s="287"/>
      <c r="QLN173" s="286"/>
      <c r="QLO173" s="237"/>
      <c r="QLP173" s="287"/>
      <c r="QLR173" s="286"/>
      <c r="QLS173" s="237"/>
      <c r="QLT173" s="287"/>
      <c r="QLV173" s="286"/>
      <c r="QLW173" s="237"/>
      <c r="QLX173" s="287"/>
      <c r="QLZ173" s="286"/>
      <c r="QMA173" s="237"/>
      <c r="QMB173" s="287"/>
      <c r="QMD173" s="286"/>
      <c r="QME173" s="237"/>
      <c r="QMF173" s="287"/>
      <c r="QMH173" s="286"/>
      <c r="QMI173" s="237"/>
      <c r="QMJ173" s="287"/>
      <c r="QML173" s="286"/>
      <c r="QMM173" s="237"/>
      <c r="QMN173" s="287"/>
      <c r="QMP173" s="286"/>
      <c r="QMQ173" s="237"/>
      <c r="QMR173" s="287"/>
      <c r="QMT173" s="286"/>
      <c r="QMU173" s="237"/>
      <c r="QMV173" s="287"/>
      <c r="QMX173" s="286"/>
      <c r="QMY173" s="237"/>
      <c r="QMZ173" s="287"/>
      <c r="QNB173" s="286"/>
      <c r="QNC173" s="237"/>
      <c r="QND173" s="287"/>
      <c r="QNF173" s="286"/>
      <c r="QNG173" s="237"/>
      <c r="QNH173" s="287"/>
      <c r="QNJ173" s="286"/>
      <c r="QNK173" s="237"/>
      <c r="QNL173" s="287"/>
      <c r="QNN173" s="286"/>
      <c r="QNO173" s="237"/>
      <c r="QNP173" s="287"/>
      <c r="QNR173" s="286"/>
      <c r="QNS173" s="237"/>
      <c r="QNT173" s="287"/>
      <c r="QNV173" s="286"/>
      <c r="QNW173" s="237"/>
      <c r="QNX173" s="287"/>
      <c r="QNZ173" s="286"/>
      <c r="QOA173" s="237"/>
      <c r="QOB173" s="287"/>
      <c r="QOD173" s="286"/>
      <c r="QOE173" s="237"/>
      <c r="QOF173" s="287"/>
      <c r="QOH173" s="286"/>
      <c r="QOI173" s="237"/>
      <c r="QOJ173" s="287"/>
      <c r="QOL173" s="286"/>
      <c r="QOM173" s="237"/>
      <c r="QON173" s="287"/>
      <c r="QOP173" s="286"/>
      <c r="QOQ173" s="237"/>
      <c r="QOR173" s="287"/>
      <c r="QOT173" s="286"/>
      <c r="QOU173" s="237"/>
      <c r="QOV173" s="287"/>
      <c r="QOX173" s="286"/>
      <c r="QOY173" s="237"/>
      <c r="QOZ173" s="287"/>
      <c r="QPB173" s="286"/>
      <c r="QPC173" s="237"/>
      <c r="QPD173" s="287"/>
      <c r="QPF173" s="286"/>
      <c r="QPG173" s="237"/>
      <c r="QPH173" s="287"/>
      <c r="QPJ173" s="286"/>
      <c r="QPK173" s="237"/>
      <c r="QPL173" s="287"/>
      <c r="QPN173" s="286"/>
      <c r="QPO173" s="237"/>
      <c r="QPP173" s="287"/>
      <c r="QPR173" s="286"/>
      <c r="QPS173" s="237"/>
      <c r="QPT173" s="287"/>
      <c r="QPV173" s="286"/>
      <c r="QPW173" s="237"/>
      <c r="QPX173" s="287"/>
      <c r="QPZ173" s="286"/>
      <c r="QQA173" s="237"/>
      <c r="QQB173" s="287"/>
      <c r="QQD173" s="286"/>
      <c r="QQE173" s="237"/>
      <c r="QQF173" s="287"/>
      <c r="QQH173" s="286"/>
      <c r="QQI173" s="237"/>
      <c r="QQJ173" s="287"/>
      <c r="QQL173" s="286"/>
      <c r="QQM173" s="237"/>
      <c r="QQN173" s="287"/>
      <c r="QQP173" s="286"/>
      <c r="QQQ173" s="237"/>
      <c r="QQR173" s="287"/>
      <c r="QQT173" s="286"/>
      <c r="QQU173" s="237"/>
      <c r="QQV173" s="287"/>
      <c r="QQX173" s="286"/>
      <c r="QQY173" s="237"/>
      <c r="QQZ173" s="287"/>
      <c r="QRB173" s="286"/>
      <c r="QRC173" s="237"/>
      <c r="QRD173" s="287"/>
      <c r="QRF173" s="286"/>
      <c r="QRG173" s="237"/>
      <c r="QRH173" s="287"/>
      <c r="QRJ173" s="286"/>
      <c r="QRK173" s="237"/>
      <c r="QRL173" s="287"/>
      <c r="QRN173" s="286"/>
      <c r="QRO173" s="237"/>
      <c r="QRP173" s="287"/>
      <c r="QRR173" s="286"/>
      <c r="QRS173" s="237"/>
      <c r="QRT173" s="287"/>
      <c r="QRV173" s="286"/>
      <c r="QRW173" s="237"/>
      <c r="QRX173" s="287"/>
      <c r="QRZ173" s="286"/>
      <c r="QSA173" s="237"/>
      <c r="QSB173" s="287"/>
      <c r="QSD173" s="286"/>
      <c r="QSE173" s="237"/>
      <c r="QSF173" s="287"/>
      <c r="QSH173" s="286"/>
      <c r="QSI173" s="237"/>
      <c r="QSJ173" s="287"/>
      <c r="QSL173" s="286"/>
      <c r="QSM173" s="237"/>
      <c r="QSN173" s="287"/>
      <c r="QSP173" s="286"/>
      <c r="QSQ173" s="237"/>
      <c r="QSR173" s="287"/>
      <c r="QST173" s="286"/>
      <c r="QSU173" s="237"/>
      <c r="QSV173" s="287"/>
      <c r="QSX173" s="286"/>
      <c r="QSY173" s="237"/>
      <c r="QSZ173" s="287"/>
      <c r="QTB173" s="286"/>
      <c r="QTC173" s="237"/>
      <c r="QTD173" s="287"/>
      <c r="QTF173" s="286"/>
      <c r="QTG173" s="237"/>
      <c r="QTH173" s="287"/>
      <c r="QTJ173" s="286"/>
      <c r="QTK173" s="237"/>
      <c r="QTL173" s="287"/>
      <c r="QTN173" s="286"/>
      <c r="QTO173" s="237"/>
      <c r="QTP173" s="287"/>
      <c r="QTR173" s="286"/>
      <c r="QTS173" s="237"/>
      <c r="QTT173" s="287"/>
      <c r="QTV173" s="286"/>
      <c r="QTW173" s="237"/>
      <c r="QTX173" s="287"/>
      <c r="QTZ173" s="286"/>
      <c r="QUA173" s="237"/>
      <c r="QUB173" s="287"/>
      <c r="QUD173" s="286"/>
      <c r="QUE173" s="237"/>
      <c r="QUF173" s="287"/>
      <c r="QUH173" s="286"/>
      <c r="QUI173" s="237"/>
      <c r="QUJ173" s="287"/>
      <c r="QUL173" s="286"/>
      <c r="QUM173" s="237"/>
      <c r="QUN173" s="287"/>
      <c r="QUP173" s="286"/>
      <c r="QUQ173" s="237"/>
      <c r="QUR173" s="287"/>
      <c r="QUT173" s="286"/>
      <c r="QUU173" s="237"/>
      <c r="QUV173" s="287"/>
      <c r="QUX173" s="286"/>
      <c r="QUY173" s="237"/>
      <c r="QUZ173" s="287"/>
      <c r="QVB173" s="286"/>
      <c r="QVC173" s="237"/>
      <c r="QVD173" s="287"/>
      <c r="QVF173" s="286"/>
      <c r="QVG173" s="237"/>
      <c r="QVH173" s="287"/>
      <c r="QVJ173" s="286"/>
      <c r="QVK173" s="237"/>
      <c r="QVL173" s="287"/>
      <c r="QVN173" s="286"/>
      <c r="QVO173" s="237"/>
      <c r="QVP173" s="287"/>
      <c r="QVR173" s="286"/>
      <c r="QVS173" s="237"/>
      <c r="QVT173" s="287"/>
      <c r="QVV173" s="286"/>
      <c r="QVW173" s="237"/>
      <c r="QVX173" s="287"/>
      <c r="QVZ173" s="286"/>
      <c r="QWA173" s="237"/>
      <c r="QWB173" s="287"/>
      <c r="QWD173" s="286"/>
      <c r="QWE173" s="237"/>
      <c r="QWF173" s="287"/>
      <c r="QWH173" s="286"/>
      <c r="QWI173" s="237"/>
      <c r="QWJ173" s="287"/>
      <c r="QWL173" s="286"/>
      <c r="QWM173" s="237"/>
      <c r="QWN173" s="287"/>
      <c r="QWP173" s="286"/>
      <c r="QWQ173" s="237"/>
      <c r="QWR173" s="287"/>
      <c r="QWT173" s="286"/>
      <c r="QWU173" s="237"/>
      <c r="QWV173" s="287"/>
      <c r="QWX173" s="286"/>
      <c r="QWY173" s="237"/>
      <c r="QWZ173" s="287"/>
      <c r="QXB173" s="286"/>
      <c r="QXC173" s="237"/>
      <c r="QXD173" s="287"/>
      <c r="QXF173" s="286"/>
      <c r="QXG173" s="237"/>
      <c r="QXH173" s="287"/>
      <c r="QXJ173" s="286"/>
      <c r="QXK173" s="237"/>
      <c r="QXL173" s="287"/>
      <c r="QXN173" s="286"/>
      <c r="QXO173" s="237"/>
      <c r="QXP173" s="287"/>
      <c r="QXR173" s="286"/>
      <c r="QXS173" s="237"/>
      <c r="QXT173" s="287"/>
      <c r="QXV173" s="286"/>
      <c r="QXW173" s="237"/>
      <c r="QXX173" s="287"/>
      <c r="QXZ173" s="286"/>
      <c r="QYA173" s="237"/>
      <c r="QYB173" s="287"/>
      <c r="QYD173" s="286"/>
      <c r="QYE173" s="237"/>
      <c r="QYF173" s="287"/>
      <c r="QYH173" s="286"/>
      <c r="QYI173" s="237"/>
      <c r="QYJ173" s="287"/>
      <c r="QYL173" s="286"/>
      <c r="QYM173" s="237"/>
      <c r="QYN173" s="287"/>
      <c r="QYP173" s="286"/>
      <c r="QYQ173" s="237"/>
      <c r="QYR173" s="287"/>
      <c r="QYT173" s="286"/>
      <c r="QYU173" s="237"/>
      <c r="QYV173" s="287"/>
      <c r="QYX173" s="286"/>
      <c r="QYY173" s="237"/>
      <c r="QYZ173" s="287"/>
      <c r="QZB173" s="286"/>
      <c r="QZC173" s="237"/>
      <c r="QZD173" s="287"/>
      <c r="QZF173" s="286"/>
      <c r="QZG173" s="237"/>
      <c r="QZH173" s="287"/>
      <c r="QZJ173" s="286"/>
      <c r="QZK173" s="237"/>
      <c r="QZL173" s="287"/>
      <c r="QZN173" s="286"/>
      <c r="QZO173" s="237"/>
      <c r="QZP173" s="287"/>
      <c r="QZR173" s="286"/>
      <c r="QZS173" s="237"/>
      <c r="QZT173" s="287"/>
      <c r="QZV173" s="286"/>
      <c r="QZW173" s="237"/>
      <c r="QZX173" s="287"/>
      <c r="QZZ173" s="286"/>
      <c r="RAA173" s="237"/>
      <c r="RAB173" s="287"/>
      <c r="RAD173" s="286"/>
      <c r="RAE173" s="237"/>
      <c r="RAF173" s="287"/>
      <c r="RAH173" s="286"/>
      <c r="RAI173" s="237"/>
      <c r="RAJ173" s="287"/>
      <c r="RAL173" s="286"/>
      <c r="RAM173" s="237"/>
      <c r="RAN173" s="287"/>
      <c r="RAP173" s="286"/>
      <c r="RAQ173" s="237"/>
      <c r="RAR173" s="287"/>
      <c r="RAT173" s="286"/>
      <c r="RAU173" s="237"/>
      <c r="RAV173" s="287"/>
      <c r="RAX173" s="286"/>
      <c r="RAY173" s="237"/>
      <c r="RAZ173" s="287"/>
      <c r="RBB173" s="286"/>
      <c r="RBC173" s="237"/>
      <c r="RBD173" s="287"/>
      <c r="RBF173" s="286"/>
      <c r="RBG173" s="237"/>
      <c r="RBH173" s="287"/>
      <c r="RBJ173" s="286"/>
      <c r="RBK173" s="237"/>
      <c r="RBL173" s="287"/>
      <c r="RBN173" s="286"/>
      <c r="RBO173" s="237"/>
      <c r="RBP173" s="287"/>
      <c r="RBR173" s="286"/>
      <c r="RBS173" s="237"/>
      <c r="RBT173" s="287"/>
      <c r="RBV173" s="286"/>
      <c r="RBW173" s="237"/>
      <c r="RBX173" s="287"/>
      <c r="RBZ173" s="286"/>
      <c r="RCA173" s="237"/>
      <c r="RCB173" s="287"/>
      <c r="RCD173" s="286"/>
      <c r="RCE173" s="237"/>
      <c r="RCF173" s="287"/>
      <c r="RCH173" s="286"/>
      <c r="RCI173" s="237"/>
      <c r="RCJ173" s="287"/>
      <c r="RCL173" s="286"/>
      <c r="RCM173" s="237"/>
      <c r="RCN173" s="287"/>
      <c r="RCP173" s="286"/>
      <c r="RCQ173" s="237"/>
      <c r="RCR173" s="287"/>
      <c r="RCT173" s="286"/>
      <c r="RCU173" s="237"/>
      <c r="RCV173" s="287"/>
      <c r="RCX173" s="286"/>
      <c r="RCY173" s="237"/>
      <c r="RCZ173" s="287"/>
      <c r="RDB173" s="286"/>
      <c r="RDC173" s="237"/>
      <c r="RDD173" s="287"/>
      <c r="RDF173" s="286"/>
      <c r="RDG173" s="237"/>
      <c r="RDH173" s="287"/>
      <c r="RDJ173" s="286"/>
      <c r="RDK173" s="237"/>
      <c r="RDL173" s="287"/>
      <c r="RDN173" s="286"/>
      <c r="RDO173" s="237"/>
      <c r="RDP173" s="287"/>
      <c r="RDR173" s="286"/>
      <c r="RDS173" s="237"/>
      <c r="RDT173" s="287"/>
      <c r="RDV173" s="286"/>
      <c r="RDW173" s="237"/>
      <c r="RDX173" s="287"/>
      <c r="RDZ173" s="286"/>
      <c r="REA173" s="237"/>
      <c r="REB173" s="287"/>
      <c r="RED173" s="286"/>
      <c r="REE173" s="237"/>
      <c r="REF173" s="287"/>
      <c r="REH173" s="286"/>
      <c r="REI173" s="237"/>
      <c r="REJ173" s="287"/>
      <c r="REL173" s="286"/>
      <c r="REM173" s="237"/>
      <c r="REN173" s="287"/>
      <c r="REP173" s="286"/>
      <c r="REQ173" s="237"/>
      <c r="RER173" s="287"/>
      <c r="RET173" s="286"/>
      <c r="REU173" s="237"/>
      <c r="REV173" s="287"/>
      <c r="REX173" s="286"/>
      <c r="REY173" s="237"/>
      <c r="REZ173" s="287"/>
      <c r="RFB173" s="286"/>
      <c r="RFC173" s="237"/>
      <c r="RFD173" s="287"/>
      <c r="RFF173" s="286"/>
      <c r="RFG173" s="237"/>
      <c r="RFH173" s="287"/>
      <c r="RFJ173" s="286"/>
      <c r="RFK173" s="237"/>
      <c r="RFL173" s="287"/>
      <c r="RFN173" s="286"/>
      <c r="RFO173" s="237"/>
      <c r="RFP173" s="287"/>
      <c r="RFR173" s="286"/>
      <c r="RFS173" s="237"/>
      <c r="RFT173" s="287"/>
      <c r="RFV173" s="286"/>
      <c r="RFW173" s="237"/>
      <c r="RFX173" s="287"/>
      <c r="RFZ173" s="286"/>
      <c r="RGA173" s="237"/>
      <c r="RGB173" s="287"/>
      <c r="RGD173" s="286"/>
      <c r="RGE173" s="237"/>
      <c r="RGF173" s="287"/>
      <c r="RGH173" s="286"/>
      <c r="RGI173" s="237"/>
      <c r="RGJ173" s="287"/>
      <c r="RGL173" s="286"/>
      <c r="RGM173" s="237"/>
      <c r="RGN173" s="287"/>
      <c r="RGP173" s="286"/>
      <c r="RGQ173" s="237"/>
      <c r="RGR173" s="287"/>
      <c r="RGT173" s="286"/>
      <c r="RGU173" s="237"/>
      <c r="RGV173" s="287"/>
      <c r="RGX173" s="286"/>
      <c r="RGY173" s="237"/>
      <c r="RGZ173" s="287"/>
      <c r="RHB173" s="286"/>
      <c r="RHC173" s="237"/>
      <c r="RHD173" s="287"/>
      <c r="RHF173" s="286"/>
      <c r="RHG173" s="237"/>
      <c r="RHH173" s="287"/>
      <c r="RHJ173" s="286"/>
      <c r="RHK173" s="237"/>
      <c r="RHL173" s="287"/>
      <c r="RHN173" s="286"/>
      <c r="RHO173" s="237"/>
      <c r="RHP173" s="287"/>
      <c r="RHR173" s="286"/>
      <c r="RHS173" s="237"/>
      <c r="RHT173" s="287"/>
      <c r="RHV173" s="286"/>
      <c r="RHW173" s="237"/>
      <c r="RHX173" s="287"/>
      <c r="RHZ173" s="286"/>
      <c r="RIA173" s="237"/>
      <c r="RIB173" s="287"/>
      <c r="RID173" s="286"/>
      <c r="RIE173" s="237"/>
      <c r="RIF173" s="287"/>
      <c r="RIH173" s="286"/>
      <c r="RII173" s="237"/>
      <c r="RIJ173" s="287"/>
      <c r="RIL173" s="286"/>
      <c r="RIM173" s="237"/>
      <c r="RIN173" s="287"/>
      <c r="RIP173" s="286"/>
      <c r="RIQ173" s="237"/>
      <c r="RIR173" s="287"/>
      <c r="RIT173" s="286"/>
      <c r="RIU173" s="237"/>
      <c r="RIV173" s="287"/>
      <c r="RIX173" s="286"/>
      <c r="RIY173" s="237"/>
      <c r="RIZ173" s="287"/>
      <c r="RJB173" s="286"/>
      <c r="RJC173" s="237"/>
      <c r="RJD173" s="287"/>
      <c r="RJF173" s="286"/>
      <c r="RJG173" s="237"/>
      <c r="RJH173" s="287"/>
      <c r="RJJ173" s="286"/>
      <c r="RJK173" s="237"/>
      <c r="RJL173" s="287"/>
      <c r="RJN173" s="286"/>
      <c r="RJO173" s="237"/>
      <c r="RJP173" s="287"/>
      <c r="RJR173" s="286"/>
      <c r="RJS173" s="237"/>
      <c r="RJT173" s="287"/>
      <c r="RJV173" s="286"/>
      <c r="RJW173" s="237"/>
      <c r="RJX173" s="287"/>
      <c r="RJZ173" s="286"/>
      <c r="RKA173" s="237"/>
      <c r="RKB173" s="287"/>
      <c r="RKD173" s="286"/>
      <c r="RKE173" s="237"/>
      <c r="RKF173" s="287"/>
      <c r="RKH173" s="286"/>
      <c r="RKI173" s="237"/>
      <c r="RKJ173" s="287"/>
      <c r="RKL173" s="286"/>
      <c r="RKM173" s="237"/>
      <c r="RKN173" s="287"/>
      <c r="RKP173" s="286"/>
      <c r="RKQ173" s="237"/>
      <c r="RKR173" s="287"/>
      <c r="RKT173" s="286"/>
      <c r="RKU173" s="237"/>
      <c r="RKV173" s="287"/>
      <c r="RKX173" s="286"/>
      <c r="RKY173" s="237"/>
      <c r="RKZ173" s="287"/>
      <c r="RLB173" s="286"/>
      <c r="RLC173" s="237"/>
      <c r="RLD173" s="287"/>
      <c r="RLF173" s="286"/>
      <c r="RLG173" s="237"/>
      <c r="RLH173" s="287"/>
      <c r="RLJ173" s="286"/>
      <c r="RLK173" s="237"/>
      <c r="RLL173" s="287"/>
      <c r="RLN173" s="286"/>
      <c r="RLO173" s="237"/>
      <c r="RLP173" s="287"/>
      <c r="RLR173" s="286"/>
      <c r="RLS173" s="237"/>
      <c r="RLT173" s="287"/>
      <c r="RLV173" s="286"/>
      <c r="RLW173" s="237"/>
      <c r="RLX173" s="287"/>
      <c r="RLZ173" s="286"/>
      <c r="RMA173" s="237"/>
      <c r="RMB173" s="287"/>
      <c r="RMD173" s="286"/>
      <c r="RME173" s="237"/>
      <c r="RMF173" s="287"/>
      <c r="RMH173" s="286"/>
      <c r="RMI173" s="237"/>
      <c r="RMJ173" s="287"/>
      <c r="RML173" s="286"/>
      <c r="RMM173" s="237"/>
      <c r="RMN173" s="287"/>
      <c r="RMP173" s="286"/>
      <c r="RMQ173" s="237"/>
      <c r="RMR173" s="287"/>
      <c r="RMT173" s="286"/>
      <c r="RMU173" s="237"/>
      <c r="RMV173" s="287"/>
      <c r="RMX173" s="286"/>
      <c r="RMY173" s="237"/>
      <c r="RMZ173" s="287"/>
      <c r="RNB173" s="286"/>
      <c r="RNC173" s="237"/>
      <c r="RND173" s="287"/>
      <c r="RNF173" s="286"/>
      <c r="RNG173" s="237"/>
      <c r="RNH173" s="287"/>
      <c r="RNJ173" s="286"/>
      <c r="RNK173" s="237"/>
      <c r="RNL173" s="287"/>
      <c r="RNN173" s="286"/>
      <c r="RNO173" s="237"/>
      <c r="RNP173" s="287"/>
      <c r="RNR173" s="286"/>
      <c r="RNS173" s="237"/>
      <c r="RNT173" s="287"/>
      <c r="RNV173" s="286"/>
      <c r="RNW173" s="237"/>
      <c r="RNX173" s="287"/>
      <c r="RNZ173" s="286"/>
      <c r="ROA173" s="237"/>
      <c r="ROB173" s="287"/>
      <c r="ROD173" s="286"/>
      <c r="ROE173" s="237"/>
      <c r="ROF173" s="287"/>
      <c r="ROH173" s="286"/>
      <c r="ROI173" s="237"/>
      <c r="ROJ173" s="287"/>
      <c r="ROL173" s="286"/>
      <c r="ROM173" s="237"/>
      <c r="RON173" s="287"/>
      <c r="ROP173" s="286"/>
      <c r="ROQ173" s="237"/>
      <c r="ROR173" s="287"/>
      <c r="ROT173" s="286"/>
      <c r="ROU173" s="237"/>
      <c r="ROV173" s="287"/>
      <c r="ROX173" s="286"/>
      <c r="ROY173" s="237"/>
      <c r="ROZ173" s="287"/>
      <c r="RPB173" s="286"/>
      <c r="RPC173" s="237"/>
      <c r="RPD173" s="287"/>
      <c r="RPF173" s="286"/>
      <c r="RPG173" s="237"/>
      <c r="RPH173" s="287"/>
      <c r="RPJ173" s="286"/>
      <c r="RPK173" s="237"/>
      <c r="RPL173" s="287"/>
      <c r="RPN173" s="286"/>
      <c r="RPO173" s="237"/>
      <c r="RPP173" s="287"/>
      <c r="RPR173" s="286"/>
      <c r="RPS173" s="237"/>
      <c r="RPT173" s="287"/>
      <c r="RPV173" s="286"/>
      <c r="RPW173" s="237"/>
      <c r="RPX173" s="287"/>
      <c r="RPZ173" s="286"/>
      <c r="RQA173" s="237"/>
      <c r="RQB173" s="287"/>
      <c r="RQD173" s="286"/>
      <c r="RQE173" s="237"/>
      <c r="RQF173" s="287"/>
      <c r="RQH173" s="286"/>
      <c r="RQI173" s="237"/>
      <c r="RQJ173" s="287"/>
      <c r="RQL173" s="286"/>
      <c r="RQM173" s="237"/>
      <c r="RQN173" s="287"/>
      <c r="RQP173" s="286"/>
      <c r="RQQ173" s="237"/>
      <c r="RQR173" s="287"/>
      <c r="RQT173" s="286"/>
      <c r="RQU173" s="237"/>
      <c r="RQV173" s="287"/>
      <c r="RQX173" s="286"/>
      <c r="RQY173" s="237"/>
      <c r="RQZ173" s="287"/>
      <c r="RRB173" s="286"/>
      <c r="RRC173" s="237"/>
      <c r="RRD173" s="287"/>
      <c r="RRF173" s="286"/>
      <c r="RRG173" s="237"/>
      <c r="RRH173" s="287"/>
      <c r="RRJ173" s="286"/>
      <c r="RRK173" s="237"/>
      <c r="RRL173" s="287"/>
      <c r="RRN173" s="286"/>
      <c r="RRO173" s="237"/>
      <c r="RRP173" s="287"/>
      <c r="RRR173" s="286"/>
      <c r="RRS173" s="237"/>
      <c r="RRT173" s="287"/>
      <c r="RRV173" s="286"/>
      <c r="RRW173" s="237"/>
      <c r="RRX173" s="287"/>
      <c r="RRZ173" s="286"/>
      <c r="RSA173" s="237"/>
      <c r="RSB173" s="287"/>
      <c r="RSD173" s="286"/>
      <c r="RSE173" s="237"/>
      <c r="RSF173" s="287"/>
      <c r="RSH173" s="286"/>
      <c r="RSI173" s="237"/>
      <c r="RSJ173" s="287"/>
      <c r="RSL173" s="286"/>
      <c r="RSM173" s="237"/>
      <c r="RSN173" s="287"/>
      <c r="RSP173" s="286"/>
      <c r="RSQ173" s="237"/>
      <c r="RSR173" s="287"/>
      <c r="RST173" s="286"/>
      <c r="RSU173" s="237"/>
      <c r="RSV173" s="287"/>
      <c r="RSX173" s="286"/>
      <c r="RSY173" s="237"/>
      <c r="RSZ173" s="287"/>
      <c r="RTB173" s="286"/>
      <c r="RTC173" s="237"/>
      <c r="RTD173" s="287"/>
      <c r="RTF173" s="286"/>
      <c r="RTG173" s="237"/>
      <c r="RTH173" s="287"/>
      <c r="RTJ173" s="286"/>
      <c r="RTK173" s="237"/>
      <c r="RTL173" s="287"/>
      <c r="RTN173" s="286"/>
      <c r="RTO173" s="237"/>
      <c r="RTP173" s="287"/>
      <c r="RTR173" s="286"/>
      <c r="RTS173" s="237"/>
      <c r="RTT173" s="287"/>
      <c r="RTV173" s="286"/>
      <c r="RTW173" s="237"/>
      <c r="RTX173" s="287"/>
      <c r="RTZ173" s="286"/>
      <c r="RUA173" s="237"/>
      <c r="RUB173" s="287"/>
      <c r="RUD173" s="286"/>
      <c r="RUE173" s="237"/>
      <c r="RUF173" s="287"/>
      <c r="RUH173" s="286"/>
      <c r="RUI173" s="237"/>
      <c r="RUJ173" s="287"/>
      <c r="RUL173" s="286"/>
      <c r="RUM173" s="237"/>
      <c r="RUN173" s="287"/>
      <c r="RUP173" s="286"/>
      <c r="RUQ173" s="237"/>
      <c r="RUR173" s="287"/>
      <c r="RUT173" s="286"/>
      <c r="RUU173" s="237"/>
      <c r="RUV173" s="287"/>
      <c r="RUX173" s="286"/>
      <c r="RUY173" s="237"/>
      <c r="RUZ173" s="287"/>
      <c r="RVB173" s="286"/>
      <c r="RVC173" s="237"/>
      <c r="RVD173" s="287"/>
      <c r="RVF173" s="286"/>
      <c r="RVG173" s="237"/>
      <c r="RVH173" s="287"/>
      <c r="RVJ173" s="286"/>
      <c r="RVK173" s="237"/>
      <c r="RVL173" s="287"/>
      <c r="RVN173" s="286"/>
      <c r="RVO173" s="237"/>
      <c r="RVP173" s="287"/>
      <c r="RVR173" s="286"/>
      <c r="RVS173" s="237"/>
      <c r="RVT173" s="287"/>
      <c r="RVV173" s="286"/>
      <c r="RVW173" s="237"/>
      <c r="RVX173" s="287"/>
      <c r="RVZ173" s="286"/>
      <c r="RWA173" s="237"/>
      <c r="RWB173" s="287"/>
      <c r="RWD173" s="286"/>
      <c r="RWE173" s="237"/>
      <c r="RWF173" s="287"/>
      <c r="RWH173" s="286"/>
      <c r="RWI173" s="237"/>
      <c r="RWJ173" s="287"/>
      <c r="RWL173" s="286"/>
      <c r="RWM173" s="237"/>
      <c r="RWN173" s="287"/>
      <c r="RWP173" s="286"/>
      <c r="RWQ173" s="237"/>
      <c r="RWR173" s="287"/>
      <c r="RWT173" s="286"/>
      <c r="RWU173" s="237"/>
      <c r="RWV173" s="287"/>
      <c r="RWX173" s="286"/>
      <c r="RWY173" s="237"/>
      <c r="RWZ173" s="287"/>
      <c r="RXB173" s="286"/>
      <c r="RXC173" s="237"/>
      <c r="RXD173" s="287"/>
      <c r="RXF173" s="286"/>
      <c r="RXG173" s="237"/>
      <c r="RXH173" s="287"/>
      <c r="RXJ173" s="286"/>
      <c r="RXK173" s="237"/>
      <c r="RXL173" s="287"/>
      <c r="RXN173" s="286"/>
      <c r="RXO173" s="237"/>
      <c r="RXP173" s="287"/>
      <c r="RXR173" s="286"/>
      <c r="RXS173" s="237"/>
      <c r="RXT173" s="287"/>
      <c r="RXV173" s="286"/>
      <c r="RXW173" s="237"/>
      <c r="RXX173" s="287"/>
      <c r="RXZ173" s="286"/>
      <c r="RYA173" s="237"/>
      <c r="RYB173" s="287"/>
      <c r="RYD173" s="286"/>
      <c r="RYE173" s="237"/>
      <c r="RYF173" s="287"/>
      <c r="RYH173" s="286"/>
      <c r="RYI173" s="237"/>
      <c r="RYJ173" s="287"/>
      <c r="RYL173" s="286"/>
      <c r="RYM173" s="237"/>
      <c r="RYN173" s="287"/>
      <c r="RYP173" s="286"/>
      <c r="RYQ173" s="237"/>
      <c r="RYR173" s="287"/>
      <c r="RYT173" s="286"/>
      <c r="RYU173" s="237"/>
      <c r="RYV173" s="287"/>
      <c r="RYX173" s="286"/>
      <c r="RYY173" s="237"/>
      <c r="RYZ173" s="287"/>
      <c r="RZB173" s="286"/>
      <c r="RZC173" s="237"/>
      <c r="RZD173" s="287"/>
      <c r="RZF173" s="286"/>
      <c r="RZG173" s="237"/>
      <c r="RZH173" s="287"/>
      <c r="RZJ173" s="286"/>
      <c r="RZK173" s="237"/>
      <c r="RZL173" s="287"/>
      <c r="RZN173" s="286"/>
      <c r="RZO173" s="237"/>
      <c r="RZP173" s="287"/>
      <c r="RZR173" s="286"/>
      <c r="RZS173" s="237"/>
      <c r="RZT173" s="287"/>
      <c r="RZV173" s="286"/>
      <c r="RZW173" s="237"/>
      <c r="RZX173" s="287"/>
      <c r="RZZ173" s="286"/>
      <c r="SAA173" s="237"/>
      <c r="SAB173" s="287"/>
      <c r="SAD173" s="286"/>
      <c r="SAE173" s="237"/>
      <c r="SAF173" s="287"/>
      <c r="SAH173" s="286"/>
      <c r="SAI173" s="237"/>
      <c r="SAJ173" s="287"/>
      <c r="SAL173" s="286"/>
      <c r="SAM173" s="237"/>
      <c r="SAN173" s="287"/>
      <c r="SAP173" s="286"/>
      <c r="SAQ173" s="237"/>
      <c r="SAR173" s="287"/>
      <c r="SAT173" s="286"/>
      <c r="SAU173" s="237"/>
      <c r="SAV173" s="287"/>
      <c r="SAX173" s="286"/>
      <c r="SAY173" s="237"/>
      <c r="SAZ173" s="287"/>
      <c r="SBB173" s="286"/>
      <c r="SBC173" s="237"/>
      <c r="SBD173" s="287"/>
      <c r="SBF173" s="286"/>
      <c r="SBG173" s="237"/>
      <c r="SBH173" s="287"/>
      <c r="SBJ173" s="286"/>
      <c r="SBK173" s="237"/>
      <c r="SBL173" s="287"/>
      <c r="SBN173" s="286"/>
      <c r="SBO173" s="237"/>
      <c r="SBP173" s="287"/>
      <c r="SBR173" s="286"/>
      <c r="SBS173" s="237"/>
      <c r="SBT173" s="287"/>
      <c r="SBV173" s="286"/>
      <c r="SBW173" s="237"/>
      <c r="SBX173" s="287"/>
      <c r="SBZ173" s="286"/>
      <c r="SCA173" s="237"/>
      <c r="SCB173" s="287"/>
      <c r="SCD173" s="286"/>
      <c r="SCE173" s="237"/>
      <c r="SCF173" s="287"/>
      <c r="SCH173" s="286"/>
      <c r="SCI173" s="237"/>
      <c r="SCJ173" s="287"/>
      <c r="SCL173" s="286"/>
      <c r="SCM173" s="237"/>
      <c r="SCN173" s="287"/>
      <c r="SCP173" s="286"/>
      <c r="SCQ173" s="237"/>
      <c r="SCR173" s="287"/>
      <c r="SCT173" s="286"/>
      <c r="SCU173" s="237"/>
      <c r="SCV173" s="287"/>
      <c r="SCX173" s="286"/>
      <c r="SCY173" s="237"/>
      <c r="SCZ173" s="287"/>
      <c r="SDB173" s="286"/>
      <c r="SDC173" s="237"/>
      <c r="SDD173" s="287"/>
      <c r="SDF173" s="286"/>
      <c r="SDG173" s="237"/>
      <c r="SDH173" s="287"/>
      <c r="SDJ173" s="286"/>
      <c r="SDK173" s="237"/>
      <c r="SDL173" s="287"/>
      <c r="SDN173" s="286"/>
      <c r="SDO173" s="237"/>
      <c r="SDP173" s="287"/>
      <c r="SDR173" s="286"/>
      <c r="SDS173" s="237"/>
      <c r="SDT173" s="287"/>
      <c r="SDV173" s="286"/>
      <c r="SDW173" s="237"/>
      <c r="SDX173" s="287"/>
      <c r="SDZ173" s="286"/>
      <c r="SEA173" s="237"/>
      <c r="SEB173" s="287"/>
      <c r="SED173" s="286"/>
      <c r="SEE173" s="237"/>
      <c r="SEF173" s="287"/>
      <c r="SEH173" s="286"/>
      <c r="SEI173" s="237"/>
      <c r="SEJ173" s="287"/>
      <c r="SEL173" s="286"/>
      <c r="SEM173" s="237"/>
      <c r="SEN173" s="287"/>
      <c r="SEP173" s="286"/>
      <c r="SEQ173" s="237"/>
      <c r="SER173" s="287"/>
      <c r="SET173" s="286"/>
      <c r="SEU173" s="237"/>
      <c r="SEV173" s="287"/>
      <c r="SEX173" s="286"/>
      <c r="SEY173" s="237"/>
      <c r="SEZ173" s="287"/>
      <c r="SFB173" s="286"/>
      <c r="SFC173" s="237"/>
      <c r="SFD173" s="287"/>
      <c r="SFF173" s="286"/>
      <c r="SFG173" s="237"/>
      <c r="SFH173" s="287"/>
      <c r="SFJ173" s="286"/>
      <c r="SFK173" s="237"/>
      <c r="SFL173" s="287"/>
      <c r="SFN173" s="286"/>
      <c r="SFO173" s="237"/>
      <c r="SFP173" s="287"/>
      <c r="SFR173" s="286"/>
      <c r="SFS173" s="237"/>
      <c r="SFT173" s="287"/>
      <c r="SFV173" s="286"/>
      <c r="SFW173" s="237"/>
      <c r="SFX173" s="287"/>
      <c r="SFZ173" s="286"/>
      <c r="SGA173" s="237"/>
      <c r="SGB173" s="287"/>
      <c r="SGD173" s="286"/>
      <c r="SGE173" s="237"/>
      <c r="SGF173" s="287"/>
      <c r="SGH173" s="286"/>
      <c r="SGI173" s="237"/>
      <c r="SGJ173" s="287"/>
      <c r="SGL173" s="286"/>
      <c r="SGM173" s="237"/>
      <c r="SGN173" s="287"/>
      <c r="SGP173" s="286"/>
      <c r="SGQ173" s="237"/>
      <c r="SGR173" s="287"/>
      <c r="SGT173" s="286"/>
      <c r="SGU173" s="237"/>
      <c r="SGV173" s="287"/>
      <c r="SGX173" s="286"/>
      <c r="SGY173" s="237"/>
      <c r="SGZ173" s="287"/>
      <c r="SHB173" s="286"/>
      <c r="SHC173" s="237"/>
      <c r="SHD173" s="287"/>
      <c r="SHF173" s="286"/>
      <c r="SHG173" s="237"/>
      <c r="SHH173" s="287"/>
      <c r="SHJ173" s="286"/>
      <c r="SHK173" s="237"/>
      <c r="SHL173" s="287"/>
      <c r="SHN173" s="286"/>
      <c r="SHO173" s="237"/>
      <c r="SHP173" s="287"/>
      <c r="SHR173" s="286"/>
      <c r="SHS173" s="237"/>
      <c r="SHT173" s="287"/>
      <c r="SHV173" s="286"/>
      <c r="SHW173" s="237"/>
      <c r="SHX173" s="287"/>
      <c r="SHZ173" s="286"/>
      <c r="SIA173" s="237"/>
      <c r="SIB173" s="287"/>
      <c r="SID173" s="286"/>
      <c r="SIE173" s="237"/>
      <c r="SIF173" s="287"/>
      <c r="SIH173" s="286"/>
      <c r="SII173" s="237"/>
      <c r="SIJ173" s="287"/>
      <c r="SIL173" s="286"/>
      <c r="SIM173" s="237"/>
      <c r="SIN173" s="287"/>
      <c r="SIP173" s="286"/>
      <c r="SIQ173" s="237"/>
      <c r="SIR173" s="287"/>
      <c r="SIT173" s="286"/>
      <c r="SIU173" s="237"/>
      <c r="SIV173" s="287"/>
      <c r="SIX173" s="286"/>
      <c r="SIY173" s="237"/>
      <c r="SIZ173" s="287"/>
      <c r="SJB173" s="286"/>
      <c r="SJC173" s="237"/>
      <c r="SJD173" s="287"/>
      <c r="SJF173" s="286"/>
      <c r="SJG173" s="237"/>
      <c r="SJH173" s="287"/>
      <c r="SJJ173" s="286"/>
      <c r="SJK173" s="237"/>
      <c r="SJL173" s="287"/>
      <c r="SJN173" s="286"/>
      <c r="SJO173" s="237"/>
      <c r="SJP173" s="287"/>
      <c r="SJR173" s="286"/>
      <c r="SJS173" s="237"/>
      <c r="SJT173" s="287"/>
      <c r="SJV173" s="286"/>
      <c r="SJW173" s="237"/>
      <c r="SJX173" s="287"/>
      <c r="SJZ173" s="286"/>
      <c r="SKA173" s="237"/>
      <c r="SKB173" s="287"/>
      <c r="SKD173" s="286"/>
      <c r="SKE173" s="237"/>
      <c r="SKF173" s="287"/>
      <c r="SKH173" s="286"/>
      <c r="SKI173" s="237"/>
      <c r="SKJ173" s="287"/>
      <c r="SKL173" s="286"/>
      <c r="SKM173" s="237"/>
      <c r="SKN173" s="287"/>
      <c r="SKP173" s="286"/>
      <c r="SKQ173" s="237"/>
      <c r="SKR173" s="287"/>
      <c r="SKT173" s="286"/>
      <c r="SKU173" s="237"/>
      <c r="SKV173" s="287"/>
      <c r="SKX173" s="286"/>
      <c r="SKY173" s="237"/>
      <c r="SKZ173" s="287"/>
      <c r="SLB173" s="286"/>
      <c r="SLC173" s="237"/>
      <c r="SLD173" s="287"/>
      <c r="SLF173" s="286"/>
      <c r="SLG173" s="237"/>
      <c r="SLH173" s="287"/>
      <c r="SLJ173" s="286"/>
      <c r="SLK173" s="237"/>
      <c r="SLL173" s="287"/>
      <c r="SLN173" s="286"/>
      <c r="SLO173" s="237"/>
      <c r="SLP173" s="287"/>
      <c r="SLR173" s="286"/>
      <c r="SLS173" s="237"/>
      <c r="SLT173" s="287"/>
      <c r="SLV173" s="286"/>
      <c r="SLW173" s="237"/>
      <c r="SLX173" s="287"/>
      <c r="SLZ173" s="286"/>
      <c r="SMA173" s="237"/>
      <c r="SMB173" s="287"/>
      <c r="SMD173" s="286"/>
      <c r="SME173" s="237"/>
      <c r="SMF173" s="287"/>
      <c r="SMH173" s="286"/>
      <c r="SMI173" s="237"/>
      <c r="SMJ173" s="287"/>
      <c r="SML173" s="286"/>
      <c r="SMM173" s="237"/>
      <c r="SMN173" s="287"/>
      <c r="SMP173" s="286"/>
      <c r="SMQ173" s="237"/>
      <c r="SMR173" s="287"/>
      <c r="SMT173" s="286"/>
      <c r="SMU173" s="237"/>
      <c r="SMV173" s="287"/>
      <c r="SMX173" s="286"/>
      <c r="SMY173" s="237"/>
      <c r="SMZ173" s="287"/>
      <c r="SNB173" s="286"/>
      <c r="SNC173" s="237"/>
      <c r="SND173" s="287"/>
      <c r="SNF173" s="286"/>
      <c r="SNG173" s="237"/>
      <c r="SNH173" s="287"/>
      <c r="SNJ173" s="286"/>
      <c r="SNK173" s="237"/>
      <c r="SNL173" s="287"/>
      <c r="SNN173" s="286"/>
      <c r="SNO173" s="237"/>
      <c r="SNP173" s="287"/>
      <c r="SNR173" s="286"/>
      <c r="SNS173" s="237"/>
      <c r="SNT173" s="287"/>
      <c r="SNV173" s="286"/>
      <c r="SNW173" s="237"/>
      <c r="SNX173" s="287"/>
      <c r="SNZ173" s="286"/>
      <c r="SOA173" s="237"/>
      <c r="SOB173" s="287"/>
      <c r="SOD173" s="286"/>
      <c r="SOE173" s="237"/>
      <c r="SOF173" s="287"/>
      <c r="SOH173" s="286"/>
      <c r="SOI173" s="237"/>
      <c r="SOJ173" s="287"/>
      <c r="SOL173" s="286"/>
      <c r="SOM173" s="237"/>
      <c r="SON173" s="287"/>
      <c r="SOP173" s="286"/>
      <c r="SOQ173" s="237"/>
      <c r="SOR173" s="287"/>
      <c r="SOT173" s="286"/>
      <c r="SOU173" s="237"/>
      <c r="SOV173" s="287"/>
      <c r="SOX173" s="286"/>
      <c r="SOY173" s="237"/>
      <c r="SOZ173" s="287"/>
      <c r="SPB173" s="286"/>
      <c r="SPC173" s="237"/>
      <c r="SPD173" s="287"/>
      <c r="SPF173" s="286"/>
      <c r="SPG173" s="237"/>
      <c r="SPH173" s="287"/>
      <c r="SPJ173" s="286"/>
      <c r="SPK173" s="237"/>
      <c r="SPL173" s="287"/>
      <c r="SPN173" s="286"/>
      <c r="SPO173" s="237"/>
      <c r="SPP173" s="287"/>
      <c r="SPR173" s="286"/>
      <c r="SPS173" s="237"/>
      <c r="SPT173" s="287"/>
      <c r="SPV173" s="286"/>
      <c r="SPW173" s="237"/>
      <c r="SPX173" s="287"/>
      <c r="SPZ173" s="286"/>
      <c r="SQA173" s="237"/>
      <c r="SQB173" s="287"/>
      <c r="SQD173" s="286"/>
      <c r="SQE173" s="237"/>
      <c r="SQF173" s="287"/>
      <c r="SQH173" s="286"/>
      <c r="SQI173" s="237"/>
      <c r="SQJ173" s="287"/>
      <c r="SQL173" s="286"/>
      <c r="SQM173" s="237"/>
      <c r="SQN173" s="287"/>
      <c r="SQP173" s="286"/>
      <c r="SQQ173" s="237"/>
      <c r="SQR173" s="287"/>
      <c r="SQT173" s="286"/>
      <c r="SQU173" s="237"/>
      <c r="SQV173" s="287"/>
      <c r="SQX173" s="286"/>
      <c r="SQY173" s="237"/>
      <c r="SQZ173" s="287"/>
      <c r="SRB173" s="286"/>
      <c r="SRC173" s="237"/>
      <c r="SRD173" s="287"/>
      <c r="SRF173" s="286"/>
      <c r="SRG173" s="237"/>
      <c r="SRH173" s="287"/>
      <c r="SRJ173" s="286"/>
      <c r="SRK173" s="237"/>
      <c r="SRL173" s="287"/>
      <c r="SRN173" s="286"/>
      <c r="SRO173" s="237"/>
      <c r="SRP173" s="287"/>
      <c r="SRR173" s="286"/>
      <c r="SRS173" s="237"/>
      <c r="SRT173" s="287"/>
      <c r="SRV173" s="286"/>
      <c r="SRW173" s="237"/>
      <c r="SRX173" s="287"/>
      <c r="SRZ173" s="286"/>
      <c r="SSA173" s="237"/>
      <c r="SSB173" s="287"/>
      <c r="SSD173" s="286"/>
      <c r="SSE173" s="237"/>
      <c r="SSF173" s="287"/>
      <c r="SSH173" s="286"/>
      <c r="SSI173" s="237"/>
      <c r="SSJ173" s="287"/>
      <c r="SSL173" s="286"/>
      <c r="SSM173" s="237"/>
      <c r="SSN173" s="287"/>
      <c r="SSP173" s="286"/>
      <c r="SSQ173" s="237"/>
      <c r="SSR173" s="287"/>
      <c r="SST173" s="286"/>
      <c r="SSU173" s="237"/>
      <c r="SSV173" s="287"/>
      <c r="SSX173" s="286"/>
      <c r="SSY173" s="237"/>
      <c r="SSZ173" s="287"/>
      <c r="STB173" s="286"/>
      <c r="STC173" s="237"/>
      <c r="STD173" s="287"/>
      <c r="STF173" s="286"/>
      <c r="STG173" s="237"/>
      <c r="STH173" s="287"/>
      <c r="STJ173" s="286"/>
      <c r="STK173" s="237"/>
      <c r="STL173" s="287"/>
      <c r="STN173" s="286"/>
      <c r="STO173" s="237"/>
      <c r="STP173" s="287"/>
      <c r="STR173" s="286"/>
      <c r="STS173" s="237"/>
      <c r="STT173" s="287"/>
      <c r="STV173" s="286"/>
      <c r="STW173" s="237"/>
      <c r="STX173" s="287"/>
      <c r="STZ173" s="286"/>
      <c r="SUA173" s="237"/>
      <c r="SUB173" s="287"/>
      <c r="SUD173" s="286"/>
      <c r="SUE173" s="237"/>
      <c r="SUF173" s="287"/>
      <c r="SUH173" s="286"/>
      <c r="SUI173" s="237"/>
      <c r="SUJ173" s="287"/>
      <c r="SUL173" s="286"/>
      <c r="SUM173" s="237"/>
      <c r="SUN173" s="287"/>
      <c r="SUP173" s="286"/>
      <c r="SUQ173" s="237"/>
      <c r="SUR173" s="287"/>
      <c r="SUT173" s="286"/>
      <c r="SUU173" s="237"/>
      <c r="SUV173" s="287"/>
      <c r="SUX173" s="286"/>
      <c r="SUY173" s="237"/>
      <c r="SUZ173" s="287"/>
      <c r="SVB173" s="286"/>
      <c r="SVC173" s="237"/>
      <c r="SVD173" s="287"/>
      <c r="SVF173" s="286"/>
      <c r="SVG173" s="237"/>
      <c r="SVH173" s="287"/>
      <c r="SVJ173" s="286"/>
      <c r="SVK173" s="237"/>
      <c r="SVL173" s="287"/>
      <c r="SVN173" s="286"/>
      <c r="SVO173" s="237"/>
      <c r="SVP173" s="287"/>
      <c r="SVR173" s="286"/>
      <c r="SVS173" s="237"/>
      <c r="SVT173" s="287"/>
      <c r="SVV173" s="286"/>
      <c r="SVW173" s="237"/>
      <c r="SVX173" s="287"/>
      <c r="SVZ173" s="286"/>
      <c r="SWA173" s="237"/>
      <c r="SWB173" s="287"/>
      <c r="SWD173" s="286"/>
      <c r="SWE173" s="237"/>
      <c r="SWF173" s="287"/>
      <c r="SWH173" s="286"/>
      <c r="SWI173" s="237"/>
      <c r="SWJ173" s="287"/>
      <c r="SWL173" s="286"/>
      <c r="SWM173" s="237"/>
      <c r="SWN173" s="287"/>
      <c r="SWP173" s="286"/>
      <c r="SWQ173" s="237"/>
      <c r="SWR173" s="287"/>
      <c r="SWT173" s="286"/>
      <c r="SWU173" s="237"/>
      <c r="SWV173" s="287"/>
      <c r="SWX173" s="286"/>
      <c r="SWY173" s="237"/>
      <c r="SWZ173" s="287"/>
      <c r="SXB173" s="286"/>
      <c r="SXC173" s="237"/>
      <c r="SXD173" s="287"/>
      <c r="SXF173" s="286"/>
      <c r="SXG173" s="237"/>
      <c r="SXH173" s="287"/>
      <c r="SXJ173" s="286"/>
      <c r="SXK173" s="237"/>
      <c r="SXL173" s="287"/>
      <c r="SXN173" s="286"/>
      <c r="SXO173" s="237"/>
      <c r="SXP173" s="287"/>
      <c r="SXR173" s="286"/>
      <c r="SXS173" s="237"/>
      <c r="SXT173" s="287"/>
      <c r="SXV173" s="286"/>
      <c r="SXW173" s="237"/>
      <c r="SXX173" s="287"/>
      <c r="SXZ173" s="286"/>
      <c r="SYA173" s="237"/>
      <c r="SYB173" s="287"/>
      <c r="SYD173" s="286"/>
      <c r="SYE173" s="237"/>
      <c r="SYF173" s="287"/>
      <c r="SYH173" s="286"/>
      <c r="SYI173" s="237"/>
      <c r="SYJ173" s="287"/>
      <c r="SYL173" s="286"/>
      <c r="SYM173" s="237"/>
      <c r="SYN173" s="287"/>
      <c r="SYP173" s="286"/>
      <c r="SYQ173" s="237"/>
      <c r="SYR173" s="287"/>
      <c r="SYT173" s="286"/>
      <c r="SYU173" s="237"/>
      <c r="SYV173" s="287"/>
      <c r="SYX173" s="286"/>
      <c r="SYY173" s="237"/>
      <c r="SYZ173" s="287"/>
      <c r="SZB173" s="286"/>
      <c r="SZC173" s="237"/>
      <c r="SZD173" s="287"/>
      <c r="SZF173" s="286"/>
      <c r="SZG173" s="237"/>
      <c r="SZH173" s="287"/>
      <c r="SZJ173" s="286"/>
      <c r="SZK173" s="237"/>
      <c r="SZL173" s="287"/>
      <c r="SZN173" s="286"/>
      <c r="SZO173" s="237"/>
      <c r="SZP173" s="287"/>
      <c r="SZR173" s="286"/>
      <c r="SZS173" s="237"/>
      <c r="SZT173" s="287"/>
      <c r="SZV173" s="286"/>
      <c r="SZW173" s="237"/>
      <c r="SZX173" s="287"/>
      <c r="SZZ173" s="286"/>
      <c r="TAA173" s="237"/>
      <c r="TAB173" s="287"/>
      <c r="TAD173" s="286"/>
      <c r="TAE173" s="237"/>
      <c r="TAF173" s="287"/>
      <c r="TAH173" s="286"/>
      <c r="TAI173" s="237"/>
      <c r="TAJ173" s="287"/>
      <c r="TAL173" s="286"/>
      <c r="TAM173" s="237"/>
      <c r="TAN173" s="287"/>
      <c r="TAP173" s="286"/>
      <c r="TAQ173" s="237"/>
      <c r="TAR173" s="287"/>
      <c r="TAT173" s="286"/>
      <c r="TAU173" s="237"/>
      <c r="TAV173" s="287"/>
      <c r="TAX173" s="286"/>
      <c r="TAY173" s="237"/>
      <c r="TAZ173" s="287"/>
      <c r="TBB173" s="286"/>
      <c r="TBC173" s="237"/>
      <c r="TBD173" s="287"/>
      <c r="TBF173" s="286"/>
      <c r="TBG173" s="237"/>
      <c r="TBH173" s="287"/>
      <c r="TBJ173" s="286"/>
      <c r="TBK173" s="237"/>
      <c r="TBL173" s="287"/>
      <c r="TBN173" s="286"/>
      <c r="TBO173" s="237"/>
      <c r="TBP173" s="287"/>
      <c r="TBR173" s="286"/>
      <c r="TBS173" s="237"/>
      <c r="TBT173" s="287"/>
      <c r="TBV173" s="286"/>
      <c r="TBW173" s="237"/>
      <c r="TBX173" s="287"/>
      <c r="TBZ173" s="286"/>
      <c r="TCA173" s="237"/>
      <c r="TCB173" s="287"/>
      <c r="TCD173" s="286"/>
      <c r="TCE173" s="237"/>
      <c r="TCF173" s="287"/>
      <c r="TCH173" s="286"/>
      <c r="TCI173" s="237"/>
      <c r="TCJ173" s="287"/>
      <c r="TCL173" s="286"/>
      <c r="TCM173" s="237"/>
      <c r="TCN173" s="287"/>
      <c r="TCP173" s="286"/>
      <c r="TCQ173" s="237"/>
      <c r="TCR173" s="287"/>
      <c r="TCT173" s="286"/>
      <c r="TCU173" s="237"/>
      <c r="TCV173" s="287"/>
      <c r="TCX173" s="286"/>
      <c r="TCY173" s="237"/>
      <c r="TCZ173" s="287"/>
      <c r="TDB173" s="286"/>
      <c r="TDC173" s="237"/>
      <c r="TDD173" s="287"/>
      <c r="TDF173" s="286"/>
      <c r="TDG173" s="237"/>
      <c r="TDH173" s="287"/>
      <c r="TDJ173" s="286"/>
      <c r="TDK173" s="237"/>
      <c r="TDL173" s="287"/>
      <c r="TDN173" s="286"/>
      <c r="TDO173" s="237"/>
      <c r="TDP173" s="287"/>
      <c r="TDR173" s="286"/>
      <c r="TDS173" s="237"/>
      <c r="TDT173" s="287"/>
      <c r="TDV173" s="286"/>
      <c r="TDW173" s="237"/>
      <c r="TDX173" s="287"/>
      <c r="TDZ173" s="286"/>
      <c r="TEA173" s="237"/>
      <c r="TEB173" s="287"/>
      <c r="TED173" s="286"/>
      <c r="TEE173" s="237"/>
      <c r="TEF173" s="287"/>
      <c r="TEH173" s="286"/>
      <c r="TEI173" s="237"/>
      <c r="TEJ173" s="287"/>
      <c r="TEL173" s="286"/>
      <c r="TEM173" s="237"/>
      <c r="TEN173" s="287"/>
      <c r="TEP173" s="286"/>
      <c r="TEQ173" s="237"/>
      <c r="TER173" s="287"/>
      <c r="TET173" s="286"/>
      <c r="TEU173" s="237"/>
      <c r="TEV173" s="287"/>
      <c r="TEX173" s="286"/>
      <c r="TEY173" s="237"/>
      <c r="TEZ173" s="287"/>
      <c r="TFB173" s="286"/>
      <c r="TFC173" s="237"/>
      <c r="TFD173" s="287"/>
      <c r="TFF173" s="286"/>
      <c r="TFG173" s="237"/>
      <c r="TFH173" s="287"/>
      <c r="TFJ173" s="286"/>
      <c r="TFK173" s="237"/>
      <c r="TFL173" s="287"/>
      <c r="TFN173" s="286"/>
      <c r="TFO173" s="237"/>
      <c r="TFP173" s="287"/>
      <c r="TFR173" s="286"/>
      <c r="TFS173" s="237"/>
      <c r="TFT173" s="287"/>
      <c r="TFV173" s="286"/>
      <c r="TFW173" s="237"/>
      <c r="TFX173" s="287"/>
      <c r="TFZ173" s="286"/>
      <c r="TGA173" s="237"/>
      <c r="TGB173" s="287"/>
      <c r="TGD173" s="286"/>
      <c r="TGE173" s="237"/>
      <c r="TGF173" s="287"/>
      <c r="TGH173" s="286"/>
      <c r="TGI173" s="237"/>
      <c r="TGJ173" s="287"/>
      <c r="TGL173" s="286"/>
      <c r="TGM173" s="237"/>
      <c r="TGN173" s="287"/>
      <c r="TGP173" s="286"/>
      <c r="TGQ173" s="237"/>
      <c r="TGR173" s="287"/>
      <c r="TGT173" s="286"/>
      <c r="TGU173" s="237"/>
      <c r="TGV173" s="287"/>
      <c r="TGX173" s="286"/>
      <c r="TGY173" s="237"/>
      <c r="TGZ173" s="287"/>
      <c r="THB173" s="286"/>
      <c r="THC173" s="237"/>
      <c r="THD173" s="287"/>
      <c r="THF173" s="286"/>
      <c r="THG173" s="237"/>
      <c r="THH173" s="287"/>
      <c r="THJ173" s="286"/>
      <c r="THK173" s="237"/>
      <c r="THL173" s="287"/>
      <c r="THN173" s="286"/>
      <c r="THO173" s="237"/>
      <c r="THP173" s="287"/>
      <c r="THR173" s="286"/>
      <c r="THS173" s="237"/>
      <c r="THT173" s="287"/>
      <c r="THV173" s="286"/>
      <c r="THW173" s="237"/>
      <c r="THX173" s="287"/>
      <c r="THZ173" s="286"/>
      <c r="TIA173" s="237"/>
      <c r="TIB173" s="287"/>
      <c r="TID173" s="286"/>
      <c r="TIE173" s="237"/>
      <c r="TIF173" s="287"/>
      <c r="TIH173" s="286"/>
      <c r="TII173" s="237"/>
      <c r="TIJ173" s="287"/>
      <c r="TIL173" s="286"/>
      <c r="TIM173" s="237"/>
      <c r="TIN173" s="287"/>
      <c r="TIP173" s="286"/>
      <c r="TIQ173" s="237"/>
      <c r="TIR173" s="287"/>
      <c r="TIT173" s="286"/>
      <c r="TIU173" s="237"/>
      <c r="TIV173" s="287"/>
      <c r="TIX173" s="286"/>
      <c r="TIY173" s="237"/>
      <c r="TIZ173" s="287"/>
      <c r="TJB173" s="286"/>
      <c r="TJC173" s="237"/>
      <c r="TJD173" s="287"/>
      <c r="TJF173" s="286"/>
      <c r="TJG173" s="237"/>
      <c r="TJH173" s="287"/>
      <c r="TJJ173" s="286"/>
      <c r="TJK173" s="237"/>
      <c r="TJL173" s="287"/>
      <c r="TJN173" s="286"/>
      <c r="TJO173" s="237"/>
      <c r="TJP173" s="287"/>
      <c r="TJR173" s="286"/>
      <c r="TJS173" s="237"/>
      <c r="TJT173" s="287"/>
      <c r="TJV173" s="286"/>
      <c r="TJW173" s="237"/>
      <c r="TJX173" s="287"/>
      <c r="TJZ173" s="286"/>
      <c r="TKA173" s="237"/>
      <c r="TKB173" s="287"/>
      <c r="TKD173" s="286"/>
      <c r="TKE173" s="237"/>
      <c r="TKF173" s="287"/>
      <c r="TKH173" s="286"/>
      <c r="TKI173" s="237"/>
      <c r="TKJ173" s="287"/>
      <c r="TKL173" s="286"/>
      <c r="TKM173" s="237"/>
      <c r="TKN173" s="287"/>
      <c r="TKP173" s="286"/>
      <c r="TKQ173" s="237"/>
      <c r="TKR173" s="287"/>
      <c r="TKT173" s="286"/>
      <c r="TKU173" s="237"/>
      <c r="TKV173" s="287"/>
      <c r="TKX173" s="286"/>
      <c r="TKY173" s="237"/>
      <c r="TKZ173" s="287"/>
      <c r="TLB173" s="286"/>
      <c r="TLC173" s="237"/>
      <c r="TLD173" s="287"/>
      <c r="TLF173" s="286"/>
      <c r="TLG173" s="237"/>
      <c r="TLH173" s="287"/>
      <c r="TLJ173" s="286"/>
      <c r="TLK173" s="237"/>
      <c r="TLL173" s="287"/>
      <c r="TLN173" s="286"/>
      <c r="TLO173" s="237"/>
      <c r="TLP173" s="287"/>
      <c r="TLR173" s="286"/>
      <c r="TLS173" s="237"/>
      <c r="TLT173" s="287"/>
      <c r="TLV173" s="286"/>
      <c r="TLW173" s="237"/>
      <c r="TLX173" s="287"/>
      <c r="TLZ173" s="286"/>
      <c r="TMA173" s="237"/>
      <c r="TMB173" s="287"/>
      <c r="TMD173" s="286"/>
      <c r="TME173" s="237"/>
      <c r="TMF173" s="287"/>
      <c r="TMH173" s="286"/>
      <c r="TMI173" s="237"/>
      <c r="TMJ173" s="287"/>
      <c r="TML173" s="286"/>
      <c r="TMM173" s="237"/>
      <c r="TMN173" s="287"/>
      <c r="TMP173" s="286"/>
      <c r="TMQ173" s="237"/>
      <c r="TMR173" s="287"/>
      <c r="TMT173" s="286"/>
      <c r="TMU173" s="237"/>
      <c r="TMV173" s="287"/>
      <c r="TMX173" s="286"/>
      <c r="TMY173" s="237"/>
      <c r="TMZ173" s="287"/>
      <c r="TNB173" s="286"/>
      <c r="TNC173" s="237"/>
      <c r="TND173" s="287"/>
      <c r="TNF173" s="286"/>
      <c r="TNG173" s="237"/>
      <c r="TNH173" s="287"/>
      <c r="TNJ173" s="286"/>
      <c r="TNK173" s="237"/>
      <c r="TNL173" s="287"/>
      <c r="TNN173" s="286"/>
      <c r="TNO173" s="237"/>
      <c r="TNP173" s="287"/>
      <c r="TNR173" s="286"/>
      <c r="TNS173" s="237"/>
      <c r="TNT173" s="287"/>
      <c r="TNV173" s="286"/>
      <c r="TNW173" s="237"/>
      <c r="TNX173" s="287"/>
      <c r="TNZ173" s="286"/>
      <c r="TOA173" s="237"/>
      <c r="TOB173" s="287"/>
      <c r="TOD173" s="286"/>
      <c r="TOE173" s="237"/>
      <c r="TOF173" s="287"/>
      <c r="TOH173" s="286"/>
      <c r="TOI173" s="237"/>
      <c r="TOJ173" s="287"/>
      <c r="TOL173" s="286"/>
      <c r="TOM173" s="237"/>
      <c r="TON173" s="287"/>
      <c r="TOP173" s="286"/>
      <c r="TOQ173" s="237"/>
      <c r="TOR173" s="287"/>
      <c r="TOT173" s="286"/>
      <c r="TOU173" s="237"/>
      <c r="TOV173" s="287"/>
      <c r="TOX173" s="286"/>
      <c r="TOY173" s="237"/>
      <c r="TOZ173" s="287"/>
      <c r="TPB173" s="286"/>
      <c r="TPC173" s="237"/>
      <c r="TPD173" s="287"/>
      <c r="TPF173" s="286"/>
      <c r="TPG173" s="237"/>
      <c r="TPH173" s="287"/>
      <c r="TPJ173" s="286"/>
      <c r="TPK173" s="237"/>
      <c r="TPL173" s="287"/>
      <c r="TPN173" s="286"/>
      <c r="TPO173" s="237"/>
      <c r="TPP173" s="287"/>
      <c r="TPR173" s="286"/>
      <c r="TPS173" s="237"/>
      <c r="TPT173" s="287"/>
      <c r="TPV173" s="286"/>
      <c r="TPW173" s="237"/>
      <c r="TPX173" s="287"/>
      <c r="TPZ173" s="286"/>
      <c r="TQA173" s="237"/>
      <c r="TQB173" s="287"/>
      <c r="TQD173" s="286"/>
      <c r="TQE173" s="237"/>
      <c r="TQF173" s="287"/>
      <c r="TQH173" s="286"/>
      <c r="TQI173" s="237"/>
      <c r="TQJ173" s="287"/>
      <c r="TQL173" s="286"/>
      <c r="TQM173" s="237"/>
      <c r="TQN173" s="287"/>
      <c r="TQP173" s="286"/>
      <c r="TQQ173" s="237"/>
      <c r="TQR173" s="287"/>
      <c r="TQT173" s="286"/>
      <c r="TQU173" s="237"/>
      <c r="TQV173" s="287"/>
      <c r="TQX173" s="286"/>
      <c r="TQY173" s="237"/>
      <c r="TQZ173" s="287"/>
      <c r="TRB173" s="286"/>
      <c r="TRC173" s="237"/>
      <c r="TRD173" s="287"/>
      <c r="TRF173" s="286"/>
      <c r="TRG173" s="237"/>
      <c r="TRH173" s="287"/>
      <c r="TRJ173" s="286"/>
      <c r="TRK173" s="237"/>
      <c r="TRL173" s="287"/>
      <c r="TRN173" s="286"/>
      <c r="TRO173" s="237"/>
      <c r="TRP173" s="287"/>
      <c r="TRR173" s="286"/>
      <c r="TRS173" s="237"/>
      <c r="TRT173" s="287"/>
      <c r="TRV173" s="286"/>
      <c r="TRW173" s="237"/>
      <c r="TRX173" s="287"/>
      <c r="TRZ173" s="286"/>
      <c r="TSA173" s="237"/>
      <c r="TSB173" s="287"/>
      <c r="TSD173" s="286"/>
      <c r="TSE173" s="237"/>
      <c r="TSF173" s="287"/>
      <c r="TSH173" s="286"/>
      <c r="TSI173" s="237"/>
      <c r="TSJ173" s="287"/>
      <c r="TSL173" s="286"/>
      <c r="TSM173" s="237"/>
      <c r="TSN173" s="287"/>
      <c r="TSP173" s="286"/>
      <c r="TSQ173" s="237"/>
      <c r="TSR173" s="287"/>
      <c r="TST173" s="286"/>
      <c r="TSU173" s="237"/>
      <c r="TSV173" s="287"/>
      <c r="TSX173" s="286"/>
      <c r="TSY173" s="237"/>
      <c r="TSZ173" s="287"/>
      <c r="TTB173" s="286"/>
      <c r="TTC173" s="237"/>
      <c r="TTD173" s="287"/>
      <c r="TTF173" s="286"/>
      <c r="TTG173" s="237"/>
      <c r="TTH173" s="287"/>
      <c r="TTJ173" s="286"/>
      <c r="TTK173" s="237"/>
      <c r="TTL173" s="287"/>
      <c r="TTN173" s="286"/>
      <c r="TTO173" s="237"/>
      <c r="TTP173" s="287"/>
      <c r="TTR173" s="286"/>
      <c r="TTS173" s="237"/>
      <c r="TTT173" s="287"/>
      <c r="TTV173" s="286"/>
      <c r="TTW173" s="237"/>
      <c r="TTX173" s="287"/>
      <c r="TTZ173" s="286"/>
      <c r="TUA173" s="237"/>
      <c r="TUB173" s="287"/>
      <c r="TUD173" s="286"/>
      <c r="TUE173" s="237"/>
      <c r="TUF173" s="287"/>
      <c r="TUH173" s="286"/>
      <c r="TUI173" s="237"/>
      <c r="TUJ173" s="287"/>
      <c r="TUL173" s="286"/>
      <c r="TUM173" s="237"/>
      <c r="TUN173" s="287"/>
      <c r="TUP173" s="286"/>
      <c r="TUQ173" s="237"/>
      <c r="TUR173" s="287"/>
      <c r="TUT173" s="286"/>
      <c r="TUU173" s="237"/>
      <c r="TUV173" s="287"/>
      <c r="TUX173" s="286"/>
      <c r="TUY173" s="237"/>
      <c r="TUZ173" s="287"/>
      <c r="TVB173" s="286"/>
      <c r="TVC173" s="237"/>
      <c r="TVD173" s="287"/>
      <c r="TVF173" s="286"/>
      <c r="TVG173" s="237"/>
      <c r="TVH173" s="287"/>
      <c r="TVJ173" s="286"/>
      <c r="TVK173" s="237"/>
      <c r="TVL173" s="287"/>
      <c r="TVN173" s="286"/>
      <c r="TVO173" s="237"/>
      <c r="TVP173" s="287"/>
      <c r="TVR173" s="286"/>
      <c r="TVS173" s="237"/>
      <c r="TVT173" s="287"/>
      <c r="TVV173" s="286"/>
      <c r="TVW173" s="237"/>
      <c r="TVX173" s="287"/>
      <c r="TVZ173" s="286"/>
      <c r="TWA173" s="237"/>
      <c r="TWB173" s="287"/>
      <c r="TWD173" s="286"/>
      <c r="TWE173" s="237"/>
      <c r="TWF173" s="287"/>
      <c r="TWH173" s="286"/>
      <c r="TWI173" s="237"/>
      <c r="TWJ173" s="287"/>
      <c r="TWL173" s="286"/>
      <c r="TWM173" s="237"/>
      <c r="TWN173" s="287"/>
      <c r="TWP173" s="286"/>
      <c r="TWQ173" s="237"/>
      <c r="TWR173" s="287"/>
      <c r="TWT173" s="286"/>
      <c r="TWU173" s="237"/>
      <c r="TWV173" s="287"/>
      <c r="TWX173" s="286"/>
      <c r="TWY173" s="237"/>
      <c r="TWZ173" s="287"/>
      <c r="TXB173" s="286"/>
      <c r="TXC173" s="237"/>
      <c r="TXD173" s="287"/>
      <c r="TXF173" s="286"/>
      <c r="TXG173" s="237"/>
      <c r="TXH173" s="287"/>
      <c r="TXJ173" s="286"/>
      <c r="TXK173" s="237"/>
      <c r="TXL173" s="287"/>
      <c r="TXN173" s="286"/>
      <c r="TXO173" s="237"/>
      <c r="TXP173" s="287"/>
      <c r="TXR173" s="286"/>
      <c r="TXS173" s="237"/>
      <c r="TXT173" s="287"/>
      <c r="TXV173" s="286"/>
      <c r="TXW173" s="237"/>
      <c r="TXX173" s="287"/>
      <c r="TXZ173" s="286"/>
      <c r="TYA173" s="237"/>
      <c r="TYB173" s="287"/>
      <c r="TYD173" s="286"/>
      <c r="TYE173" s="237"/>
      <c r="TYF173" s="287"/>
      <c r="TYH173" s="286"/>
      <c r="TYI173" s="237"/>
      <c r="TYJ173" s="287"/>
      <c r="TYL173" s="286"/>
      <c r="TYM173" s="237"/>
      <c r="TYN173" s="287"/>
      <c r="TYP173" s="286"/>
      <c r="TYQ173" s="237"/>
      <c r="TYR173" s="287"/>
      <c r="TYT173" s="286"/>
      <c r="TYU173" s="237"/>
      <c r="TYV173" s="287"/>
      <c r="TYX173" s="286"/>
      <c r="TYY173" s="237"/>
      <c r="TYZ173" s="287"/>
      <c r="TZB173" s="286"/>
      <c r="TZC173" s="237"/>
      <c r="TZD173" s="287"/>
      <c r="TZF173" s="286"/>
      <c r="TZG173" s="237"/>
      <c r="TZH173" s="287"/>
      <c r="TZJ173" s="286"/>
      <c r="TZK173" s="237"/>
      <c r="TZL173" s="287"/>
      <c r="TZN173" s="286"/>
      <c r="TZO173" s="237"/>
      <c r="TZP173" s="287"/>
      <c r="TZR173" s="286"/>
      <c r="TZS173" s="237"/>
      <c r="TZT173" s="287"/>
      <c r="TZV173" s="286"/>
      <c r="TZW173" s="237"/>
      <c r="TZX173" s="287"/>
      <c r="TZZ173" s="286"/>
      <c r="UAA173" s="237"/>
      <c r="UAB173" s="287"/>
      <c r="UAD173" s="286"/>
      <c r="UAE173" s="237"/>
      <c r="UAF173" s="287"/>
      <c r="UAH173" s="286"/>
      <c r="UAI173" s="237"/>
      <c r="UAJ173" s="287"/>
      <c r="UAL173" s="286"/>
      <c r="UAM173" s="237"/>
      <c r="UAN173" s="287"/>
      <c r="UAP173" s="286"/>
      <c r="UAQ173" s="237"/>
      <c r="UAR173" s="287"/>
      <c r="UAT173" s="286"/>
      <c r="UAU173" s="237"/>
      <c r="UAV173" s="287"/>
      <c r="UAX173" s="286"/>
      <c r="UAY173" s="237"/>
      <c r="UAZ173" s="287"/>
      <c r="UBB173" s="286"/>
      <c r="UBC173" s="237"/>
      <c r="UBD173" s="287"/>
      <c r="UBF173" s="286"/>
      <c r="UBG173" s="237"/>
      <c r="UBH173" s="287"/>
      <c r="UBJ173" s="286"/>
      <c r="UBK173" s="237"/>
      <c r="UBL173" s="287"/>
      <c r="UBN173" s="286"/>
      <c r="UBO173" s="237"/>
      <c r="UBP173" s="287"/>
      <c r="UBR173" s="286"/>
      <c r="UBS173" s="237"/>
      <c r="UBT173" s="287"/>
      <c r="UBV173" s="286"/>
      <c r="UBW173" s="237"/>
      <c r="UBX173" s="287"/>
      <c r="UBZ173" s="286"/>
      <c r="UCA173" s="237"/>
      <c r="UCB173" s="287"/>
      <c r="UCD173" s="286"/>
      <c r="UCE173" s="237"/>
      <c r="UCF173" s="287"/>
      <c r="UCH173" s="286"/>
      <c r="UCI173" s="237"/>
      <c r="UCJ173" s="287"/>
      <c r="UCL173" s="286"/>
      <c r="UCM173" s="237"/>
      <c r="UCN173" s="287"/>
      <c r="UCP173" s="286"/>
      <c r="UCQ173" s="237"/>
      <c r="UCR173" s="287"/>
      <c r="UCT173" s="286"/>
      <c r="UCU173" s="237"/>
      <c r="UCV173" s="287"/>
      <c r="UCX173" s="286"/>
      <c r="UCY173" s="237"/>
      <c r="UCZ173" s="287"/>
      <c r="UDB173" s="286"/>
      <c r="UDC173" s="237"/>
      <c r="UDD173" s="287"/>
      <c r="UDF173" s="286"/>
      <c r="UDG173" s="237"/>
      <c r="UDH173" s="287"/>
      <c r="UDJ173" s="286"/>
      <c r="UDK173" s="237"/>
      <c r="UDL173" s="287"/>
      <c r="UDN173" s="286"/>
      <c r="UDO173" s="237"/>
      <c r="UDP173" s="287"/>
      <c r="UDR173" s="286"/>
      <c r="UDS173" s="237"/>
      <c r="UDT173" s="287"/>
      <c r="UDV173" s="286"/>
      <c r="UDW173" s="237"/>
      <c r="UDX173" s="287"/>
      <c r="UDZ173" s="286"/>
      <c r="UEA173" s="237"/>
      <c r="UEB173" s="287"/>
      <c r="UED173" s="286"/>
      <c r="UEE173" s="237"/>
      <c r="UEF173" s="287"/>
      <c r="UEH173" s="286"/>
      <c r="UEI173" s="237"/>
      <c r="UEJ173" s="287"/>
      <c r="UEL173" s="286"/>
      <c r="UEM173" s="237"/>
      <c r="UEN173" s="287"/>
      <c r="UEP173" s="286"/>
      <c r="UEQ173" s="237"/>
      <c r="UER173" s="287"/>
      <c r="UET173" s="286"/>
      <c r="UEU173" s="237"/>
      <c r="UEV173" s="287"/>
      <c r="UEX173" s="286"/>
      <c r="UEY173" s="237"/>
      <c r="UEZ173" s="287"/>
      <c r="UFB173" s="286"/>
      <c r="UFC173" s="237"/>
      <c r="UFD173" s="287"/>
      <c r="UFF173" s="286"/>
      <c r="UFG173" s="237"/>
      <c r="UFH173" s="287"/>
      <c r="UFJ173" s="286"/>
      <c r="UFK173" s="237"/>
      <c r="UFL173" s="287"/>
      <c r="UFN173" s="286"/>
      <c r="UFO173" s="237"/>
      <c r="UFP173" s="287"/>
      <c r="UFR173" s="286"/>
      <c r="UFS173" s="237"/>
      <c r="UFT173" s="287"/>
      <c r="UFV173" s="286"/>
      <c r="UFW173" s="237"/>
      <c r="UFX173" s="287"/>
      <c r="UFZ173" s="286"/>
      <c r="UGA173" s="237"/>
      <c r="UGB173" s="287"/>
      <c r="UGD173" s="286"/>
      <c r="UGE173" s="237"/>
      <c r="UGF173" s="287"/>
      <c r="UGH173" s="286"/>
      <c r="UGI173" s="237"/>
      <c r="UGJ173" s="287"/>
      <c r="UGL173" s="286"/>
      <c r="UGM173" s="237"/>
      <c r="UGN173" s="287"/>
      <c r="UGP173" s="286"/>
      <c r="UGQ173" s="237"/>
      <c r="UGR173" s="287"/>
      <c r="UGT173" s="286"/>
      <c r="UGU173" s="237"/>
      <c r="UGV173" s="287"/>
      <c r="UGX173" s="286"/>
      <c r="UGY173" s="237"/>
      <c r="UGZ173" s="287"/>
      <c r="UHB173" s="286"/>
      <c r="UHC173" s="237"/>
      <c r="UHD173" s="287"/>
      <c r="UHF173" s="286"/>
      <c r="UHG173" s="237"/>
      <c r="UHH173" s="287"/>
      <c r="UHJ173" s="286"/>
      <c r="UHK173" s="237"/>
      <c r="UHL173" s="287"/>
      <c r="UHN173" s="286"/>
      <c r="UHO173" s="237"/>
      <c r="UHP173" s="287"/>
      <c r="UHR173" s="286"/>
      <c r="UHS173" s="237"/>
      <c r="UHT173" s="287"/>
      <c r="UHV173" s="286"/>
      <c r="UHW173" s="237"/>
      <c r="UHX173" s="287"/>
      <c r="UHZ173" s="286"/>
      <c r="UIA173" s="237"/>
      <c r="UIB173" s="287"/>
      <c r="UID173" s="286"/>
      <c r="UIE173" s="237"/>
      <c r="UIF173" s="287"/>
      <c r="UIH173" s="286"/>
      <c r="UII173" s="237"/>
      <c r="UIJ173" s="287"/>
      <c r="UIL173" s="286"/>
      <c r="UIM173" s="237"/>
      <c r="UIN173" s="287"/>
      <c r="UIP173" s="286"/>
      <c r="UIQ173" s="237"/>
      <c r="UIR173" s="287"/>
      <c r="UIT173" s="286"/>
      <c r="UIU173" s="237"/>
      <c r="UIV173" s="287"/>
      <c r="UIX173" s="286"/>
      <c r="UIY173" s="237"/>
      <c r="UIZ173" s="287"/>
      <c r="UJB173" s="286"/>
      <c r="UJC173" s="237"/>
      <c r="UJD173" s="287"/>
      <c r="UJF173" s="286"/>
      <c r="UJG173" s="237"/>
      <c r="UJH173" s="287"/>
      <c r="UJJ173" s="286"/>
      <c r="UJK173" s="237"/>
      <c r="UJL173" s="287"/>
      <c r="UJN173" s="286"/>
      <c r="UJO173" s="237"/>
      <c r="UJP173" s="287"/>
      <c r="UJR173" s="286"/>
      <c r="UJS173" s="237"/>
      <c r="UJT173" s="287"/>
      <c r="UJV173" s="286"/>
      <c r="UJW173" s="237"/>
      <c r="UJX173" s="287"/>
      <c r="UJZ173" s="286"/>
      <c r="UKA173" s="237"/>
      <c r="UKB173" s="287"/>
      <c r="UKD173" s="286"/>
      <c r="UKE173" s="237"/>
      <c r="UKF173" s="287"/>
      <c r="UKH173" s="286"/>
      <c r="UKI173" s="237"/>
      <c r="UKJ173" s="287"/>
      <c r="UKL173" s="286"/>
      <c r="UKM173" s="237"/>
      <c r="UKN173" s="287"/>
      <c r="UKP173" s="286"/>
      <c r="UKQ173" s="237"/>
      <c r="UKR173" s="287"/>
      <c r="UKT173" s="286"/>
      <c r="UKU173" s="237"/>
      <c r="UKV173" s="287"/>
      <c r="UKX173" s="286"/>
      <c r="UKY173" s="237"/>
      <c r="UKZ173" s="287"/>
      <c r="ULB173" s="286"/>
      <c r="ULC173" s="237"/>
      <c r="ULD173" s="287"/>
      <c r="ULF173" s="286"/>
      <c r="ULG173" s="237"/>
      <c r="ULH173" s="287"/>
      <c r="ULJ173" s="286"/>
      <c r="ULK173" s="237"/>
      <c r="ULL173" s="287"/>
      <c r="ULN173" s="286"/>
      <c r="ULO173" s="237"/>
      <c r="ULP173" s="287"/>
      <c r="ULR173" s="286"/>
      <c r="ULS173" s="237"/>
      <c r="ULT173" s="287"/>
      <c r="ULV173" s="286"/>
      <c r="ULW173" s="237"/>
      <c r="ULX173" s="287"/>
      <c r="ULZ173" s="286"/>
      <c r="UMA173" s="237"/>
      <c r="UMB173" s="287"/>
      <c r="UMD173" s="286"/>
      <c r="UME173" s="237"/>
      <c r="UMF173" s="287"/>
      <c r="UMH173" s="286"/>
      <c r="UMI173" s="237"/>
      <c r="UMJ173" s="287"/>
      <c r="UML173" s="286"/>
      <c r="UMM173" s="237"/>
      <c r="UMN173" s="287"/>
      <c r="UMP173" s="286"/>
      <c r="UMQ173" s="237"/>
      <c r="UMR173" s="287"/>
      <c r="UMT173" s="286"/>
      <c r="UMU173" s="237"/>
      <c r="UMV173" s="287"/>
      <c r="UMX173" s="286"/>
      <c r="UMY173" s="237"/>
      <c r="UMZ173" s="287"/>
      <c r="UNB173" s="286"/>
      <c r="UNC173" s="237"/>
      <c r="UND173" s="287"/>
      <c r="UNF173" s="286"/>
      <c r="UNG173" s="237"/>
      <c r="UNH173" s="287"/>
      <c r="UNJ173" s="286"/>
      <c r="UNK173" s="237"/>
      <c r="UNL173" s="287"/>
      <c r="UNN173" s="286"/>
      <c r="UNO173" s="237"/>
      <c r="UNP173" s="287"/>
      <c r="UNR173" s="286"/>
      <c r="UNS173" s="237"/>
      <c r="UNT173" s="287"/>
      <c r="UNV173" s="286"/>
      <c r="UNW173" s="237"/>
      <c r="UNX173" s="287"/>
      <c r="UNZ173" s="286"/>
      <c r="UOA173" s="237"/>
      <c r="UOB173" s="287"/>
      <c r="UOD173" s="286"/>
      <c r="UOE173" s="237"/>
      <c r="UOF173" s="287"/>
      <c r="UOH173" s="286"/>
      <c r="UOI173" s="237"/>
      <c r="UOJ173" s="287"/>
      <c r="UOL173" s="286"/>
      <c r="UOM173" s="237"/>
      <c r="UON173" s="287"/>
      <c r="UOP173" s="286"/>
      <c r="UOQ173" s="237"/>
      <c r="UOR173" s="287"/>
      <c r="UOT173" s="286"/>
      <c r="UOU173" s="237"/>
      <c r="UOV173" s="287"/>
      <c r="UOX173" s="286"/>
      <c r="UOY173" s="237"/>
      <c r="UOZ173" s="287"/>
      <c r="UPB173" s="286"/>
      <c r="UPC173" s="237"/>
      <c r="UPD173" s="287"/>
      <c r="UPF173" s="286"/>
      <c r="UPG173" s="237"/>
      <c r="UPH173" s="287"/>
      <c r="UPJ173" s="286"/>
      <c r="UPK173" s="237"/>
      <c r="UPL173" s="287"/>
      <c r="UPN173" s="286"/>
      <c r="UPO173" s="237"/>
      <c r="UPP173" s="287"/>
      <c r="UPR173" s="286"/>
      <c r="UPS173" s="237"/>
      <c r="UPT173" s="287"/>
      <c r="UPV173" s="286"/>
      <c r="UPW173" s="237"/>
      <c r="UPX173" s="287"/>
      <c r="UPZ173" s="286"/>
      <c r="UQA173" s="237"/>
      <c r="UQB173" s="287"/>
      <c r="UQD173" s="286"/>
      <c r="UQE173" s="237"/>
      <c r="UQF173" s="287"/>
      <c r="UQH173" s="286"/>
      <c r="UQI173" s="237"/>
      <c r="UQJ173" s="287"/>
      <c r="UQL173" s="286"/>
      <c r="UQM173" s="237"/>
      <c r="UQN173" s="287"/>
      <c r="UQP173" s="286"/>
      <c r="UQQ173" s="237"/>
      <c r="UQR173" s="287"/>
      <c r="UQT173" s="286"/>
      <c r="UQU173" s="237"/>
      <c r="UQV173" s="287"/>
      <c r="UQX173" s="286"/>
      <c r="UQY173" s="237"/>
      <c r="UQZ173" s="287"/>
      <c r="URB173" s="286"/>
      <c r="URC173" s="237"/>
      <c r="URD173" s="287"/>
      <c r="URF173" s="286"/>
      <c r="URG173" s="237"/>
      <c r="URH173" s="287"/>
      <c r="URJ173" s="286"/>
      <c r="URK173" s="237"/>
      <c r="URL173" s="287"/>
      <c r="URN173" s="286"/>
      <c r="URO173" s="237"/>
      <c r="URP173" s="287"/>
      <c r="URR173" s="286"/>
      <c r="URS173" s="237"/>
      <c r="URT173" s="287"/>
      <c r="URV173" s="286"/>
      <c r="URW173" s="237"/>
      <c r="URX173" s="287"/>
      <c r="URZ173" s="286"/>
      <c r="USA173" s="237"/>
      <c r="USB173" s="287"/>
      <c r="USD173" s="286"/>
      <c r="USE173" s="237"/>
      <c r="USF173" s="287"/>
      <c r="USH173" s="286"/>
      <c r="USI173" s="237"/>
      <c r="USJ173" s="287"/>
      <c r="USL173" s="286"/>
      <c r="USM173" s="237"/>
      <c r="USN173" s="287"/>
      <c r="USP173" s="286"/>
      <c r="USQ173" s="237"/>
      <c r="USR173" s="287"/>
      <c r="UST173" s="286"/>
      <c r="USU173" s="237"/>
      <c r="USV173" s="287"/>
      <c r="USX173" s="286"/>
      <c r="USY173" s="237"/>
      <c r="USZ173" s="287"/>
      <c r="UTB173" s="286"/>
      <c r="UTC173" s="237"/>
      <c r="UTD173" s="287"/>
      <c r="UTF173" s="286"/>
      <c r="UTG173" s="237"/>
      <c r="UTH173" s="287"/>
      <c r="UTJ173" s="286"/>
      <c r="UTK173" s="237"/>
      <c r="UTL173" s="287"/>
      <c r="UTN173" s="286"/>
      <c r="UTO173" s="237"/>
      <c r="UTP173" s="287"/>
      <c r="UTR173" s="286"/>
      <c r="UTS173" s="237"/>
      <c r="UTT173" s="287"/>
      <c r="UTV173" s="286"/>
      <c r="UTW173" s="237"/>
      <c r="UTX173" s="287"/>
      <c r="UTZ173" s="286"/>
      <c r="UUA173" s="237"/>
      <c r="UUB173" s="287"/>
      <c r="UUD173" s="286"/>
      <c r="UUE173" s="237"/>
      <c r="UUF173" s="287"/>
      <c r="UUH173" s="286"/>
      <c r="UUI173" s="237"/>
      <c r="UUJ173" s="287"/>
      <c r="UUL173" s="286"/>
      <c r="UUM173" s="237"/>
      <c r="UUN173" s="287"/>
      <c r="UUP173" s="286"/>
      <c r="UUQ173" s="237"/>
      <c r="UUR173" s="287"/>
      <c r="UUT173" s="286"/>
      <c r="UUU173" s="237"/>
      <c r="UUV173" s="287"/>
      <c r="UUX173" s="286"/>
      <c r="UUY173" s="237"/>
      <c r="UUZ173" s="287"/>
      <c r="UVB173" s="286"/>
      <c r="UVC173" s="237"/>
      <c r="UVD173" s="287"/>
      <c r="UVF173" s="286"/>
      <c r="UVG173" s="237"/>
      <c r="UVH173" s="287"/>
      <c r="UVJ173" s="286"/>
      <c r="UVK173" s="237"/>
      <c r="UVL173" s="287"/>
      <c r="UVN173" s="286"/>
      <c r="UVO173" s="237"/>
      <c r="UVP173" s="287"/>
      <c r="UVR173" s="286"/>
      <c r="UVS173" s="237"/>
      <c r="UVT173" s="287"/>
      <c r="UVV173" s="286"/>
      <c r="UVW173" s="237"/>
      <c r="UVX173" s="287"/>
      <c r="UVZ173" s="286"/>
      <c r="UWA173" s="237"/>
      <c r="UWB173" s="287"/>
      <c r="UWD173" s="286"/>
      <c r="UWE173" s="237"/>
      <c r="UWF173" s="287"/>
      <c r="UWH173" s="286"/>
      <c r="UWI173" s="237"/>
      <c r="UWJ173" s="287"/>
      <c r="UWL173" s="286"/>
      <c r="UWM173" s="237"/>
      <c r="UWN173" s="287"/>
      <c r="UWP173" s="286"/>
      <c r="UWQ173" s="237"/>
      <c r="UWR173" s="287"/>
      <c r="UWT173" s="286"/>
      <c r="UWU173" s="237"/>
      <c r="UWV173" s="287"/>
      <c r="UWX173" s="286"/>
      <c r="UWY173" s="237"/>
      <c r="UWZ173" s="287"/>
      <c r="UXB173" s="286"/>
      <c r="UXC173" s="237"/>
      <c r="UXD173" s="287"/>
      <c r="UXF173" s="286"/>
      <c r="UXG173" s="237"/>
      <c r="UXH173" s="287"/>
      <c r="UXJ173" s="286"/>
      <c r="UXK173" s="237"/>
      <c r="UXL173" s="287"/>
      <c r="UXN173" s="286"/>
      <c r="UXO173" s="237"/>
      <c r="UXP173" s="287"/>
      <c r="UXR173" s="286"/>
      <c r="UXS173" s="237"/>
      <c r="UXT173" s="287"/>
      <c r="UXV173" s="286"/>
      <c r="UXW173" s="237"/>
      <c r="UXX173" s="287"/>
      <c r="UXZ173" s="286"/>
      <c r="UYA173" s="237"/>
      <c r="UYB173" s="287"/>
      <c r="UYD173" s="286"/>
      <c r="UYE173" s="237"/>
      <c r="UYF173" s="287"/>
      <c r="UYH173" s="286"/>
      <c r="UYI173" s="237"/>
      <c r="UYJ173" s="287"/>
      <c r="UYL173" s="286"/>
      <c r="UYM173" s="237"/>
      <c r="UYN173" s="287"/>
      <c r="UYP173" s="286"/>
      <c r="UYQ173" s="237"/>
      <c r="UYR173" s="287"/>
      <c r="UYT173" s="286"/>
      <c r="UYU173" s="237"/>
      <c r="UYV173" s="287"/>
      <c r="UYX173" s="286"/>
      <c r="UYY173" s="237"/>
      <c r="UYZ173" s="287"/>
      <c r="UZB173" s="286"/>
      <c r="UZC173" s="237"/>
      <c r="UZD173" s="287"/>
      <c r="UZF173" s="286"/>
      <c r="UZG173" s="237"/>
      <c r="UZH173" s="287"/>
      <c r="UZJ173" s="286"/>
      <c r="UZK173" s="237"/>
      <c r="UZL173" s="287"/>
      <c r="UZN173" s="286"/>
      <c r="UZO173" s="237"/>
      <c r="UZP173" s="287"/>
      <c r="UZR173" s="286"/>
      <c r="UZS173" s="237"/>
      <c r="UZT173" s="287"/>
      <c r="UZV173" s="286"/>
      <c r="UZW173" s="237"/>
      <c r="UZX173" s="287"/>
      <c r="UZZ173" s="286"/>
      <c r="VAA173" s="237"/>
      <c r="VAB173" s="287"/>
      <c r="VAD173" s="286"/>
      <c r="VAE173" s="237"/>
      <c r="VAF173" s="287"/>
      <c r="VAH173" s="286"/>
      <c r="VAI173" s="237"/>
      <c r="VAJ173" s="287"/>
      <c r="VAL173" s="286"/>
      <c r="VAM173" s="237"/>
      <c r="VAN173" s="287"/>
      <c r="VAP173" s="286"/>
      <c r="VAQ173" s="237"/>
      <c r="VAR173" s="287"/>
      <c r="VAT173" s="286"/>
      <c r="VAU173" s="237"/>
      <c r="VAV173" s="287"/>
      <c r="VAX173" s="286"/>
      <c r="VAY173" s="237"/>
      <c r="VAZ173" s="287"/>
      <c r="VBB173" s="286"/>
      <c r="VBC173" s="237"/>
      <c r="VBD173" s="287"/>
      <c r="VBF173" s="286"/>
      <c r="VBG173" s="237"/>
      <c r="VBH173" s="287"/>
      <c r="VBJ173" s="286"/>
      <c r="VBK173" s="237"/>
      <c r="VBL173" s="287"/>
      <c r="VBN173" s="286"/>
      <c r="VBO173" s="237"/>
      <c r="VBP173" s="287"/>
      <c r="VBR173" s="286"/>
      <c r="VBS173" s="237"/>
      <c r="VBT173" s="287"/>
      <c r="VBV173" s="286"/>
      <c r="VBW173" s="237"/>
      <c r="VBX173" s="287"/>
      <c r="VBZ173" s="286"/>
      <c r="VCA173" s="237"/>
      <c r="VCB173" s="287"/>
      <c r="VCD173" s="286"/>
      <c r="VCE173" s="237"/>
      <c r="VCF173" s="287"/>
      <c r="VCH173" s="286"/>
      <c r="VCI173" s="237"/>
      <c r="VCJ173" s="287"/>
      <c r="VCL173" s="286"/>
      <c r="VCM173" s="237"/>
      <c r="VCN173" s="287"/>
      <c r="VCP173" s="286"/>
      <c r="VCQ173" s="237"/>
      <c r="VCR173" s="287"/>
      <c r="VCT173" s="286"/>
      <c r="VCU173" s="237"/>
      <c r="VCV173" s="287"/>
      <c r="VCX173" s="286"/>
      <c r="VCY173" s="237"/>
      <c r="VCZ173" s="287"/>
      <c r="VDB173" s="286"/>
      <c r="VDC173" s="237"/>
      <c r="VDD173" s="287"/>
      <c r="VDF173" s="286"/>
      <c r="VDG173" s="237"/>
      <c r="VDH173" s="287"/>
      <c r="VDJ173" s="286"/>
      <c r="VDK173" s="237"/>
      <c r="VDL173" s="287"/>
      <c r="VDN173" s="286"/>
      <c r="VDO173" s="237"/>
      <c r="VDP173" s="287"/>
      <c r="VDR173" s="286"/>
      <c r="VDS173" s="237"/>
      <c r="VDT173" s="287"/>
      <c r="VDV173" s="286"/>
      <c r="VDW173" s="237"/>
      <c r="VDX173" s="287"/>
      <c r="VDZ173" s="286"/>
      <c r="VEA173" s="237"/>
      <c r="VEB173" s="287"/>
      <c r="VED173" s="286"/>
      <c r="VEE173" s="237"/>
      <c r="VEF173" s="287"/>
      <c r="VEH173" s="286"/>
      <c r="VEI173" s="237"/>
      <c r="VEJ173" s="287"/>
      <c r="VEL173" s="286"/>
      <c r="VEM173" s="237"/>
      <c r="VEN173" s="287"/>
      <c r="VEP173" s="286"/>
      <c r="VEQ173" s="237"/>
      <c r="VER173" s="287"/>
      <c r="VET173" s="286"/>
      <c r="VEU173" s="237"/>
      <c r="VEV173" s="287"/>
      <c r="VEX173" s="286"/>
      <c r="VEY173" s="237"/>
      <c r="VEZ173" s="287"/>
      <c r="VFB173" s="286"/>
      <c r="VFC173" s="237"/>
      <c r="VFD173" s="287"/>
      <c r="VFF173" s="286"/>
      <c r="VFG173" s="237"/>
      <c r="VFH173" s="287"/>
      <c r="VFJ173" s="286"/>
      <c r="VFK173" s="237"/>
      <c r="VFL173" s="287"/>
      <c r="VFN173" s="286"/>
      <c r="VFO173" s="237"/>
      <c r="VFP173" s="287"/>
      <c r="VFR173" s="286"/>
      <c r="VFS173" s="237"/>
      <c r="VFT173" s="287"/>
      <c r="VFV173" s="286"/>
      <c r="VFW173" s="237"/>
      <c r="VFX173" s="287"/>
      <c r="VFZ173" s="286"/>
      <c r="VGA173" s="237"/>
      <c r="VGB173" s="287"/>
      <c r="VGD173" s="286"/>
      <c r="VGE173" s="237"/>
      <c r="VGF173" s="287"/>
      <c r="VGH173" s="286"/>
      <c r="VGI173" s="237"/>
      <c r="VGJ173" s="287"/>
      <c r="VGL173" s="286"/>
      <c r="VGM173" s="237"/>
      <c r="VGN173" s="287"/>
      <c r="VGP173" s="286"/>
      <c r="VGQ173" s="237"/>
      <c r="VGR173" s="287"/>
      <c r="VGT173" s="286"/>
      <c r="VGU173" s="237"/>
      <c r="VGV173" s="287"/>
      <c r="VGX173" s="286"/>
      <c r="VGY173" s="237"/>
      <c r="VGZ173" s="287"/>
      <c r="VHB173" s="286"/>
      <c r="VHC173" s="237"/>
      <c r="VHD173" s="287"/>
      <c r="VHF173" s="286"/>
      <c r="VHG173" s="237"/>
      <c r="VHH173" s="287"/>
      <c r="VHJ173" s="286"/>
      <c r="VHK173" s="237"/>
      <c r="VHL173" s="287"/>
      <c r="VHN173" s="286"/>
      <c r="VHO173" s="237"/>
      <c r="VHP173" s="287"/>
      <c r="VHR173" s="286"/>
      <c r="VHS173" s="237"/>
      <c r="VHT173" s="287"/>
      <c r="VHV173" s="286"/>
      <c r="VHW173" s="237"/>
      <c r="VHX173" s="287"/>
      <c r="VHZ173" s="286"/>
      <c r="VIA173" s="237"/>
      <c r="VIB173" s="287"/>
      <c r="VID173" s="286"/>
      <c r="VIE173" s="237"/>
      <c r="VIF173" s="287"/>
      <c r="VIH173" s="286"/>
      <c r="VII173" s="237"/>
      <c r="VIJ173" s="287"/>
      <c r="VIL173" s="286"/>
      <c r="VIM173" s="237"/>
      <c r="VIN173" s="287"/>
      <c r="VIP173" s="286"/>
      <c r="VIQ173" s="237"/>
      <c r="VIR173" s="287"/>
      <c r="VIT173" s="286"/>
      <c r="VIU173" s="237"/>
      <c r="VIV173" s="287"/>
      <c r="VIX173" s="286"/>
      <c r="VIY173" s="237"/>
      <c r="VIZ173" s="287"/>
      <c r="VJB173" s="286"/>
      <c r="VJC173" s="237"/>
      <c r="VJD173" s="287"/>
      <c r="VJF173" s="286"/>
      <c r="VJG173" s="237"/>
      <c r="VJH173" s="287"/>
      <c r="VJJ173" s="286"/>
      <c r="VJK173" s="237"/>
      <c r="VJL173" s="287"/>
      <c r="VJN173" s="286"/>
      <c r="VJO173" s="237"/>
      <c r="VJP173" s="287"/>
      <c r="VJR173" s="286"/>
      <c r="VJS173" s="237"/>
      <c r="VJT173" s="287"/>
      <c r="VJV173" s="286"/>
      <c r="VJW173" s="237"/>
      <c r="VJX173" s="287"/>
      <c r="VJZ173" s="286"/>
      <c r="VKA173" s="237"/>
      <c r="VKB173" s="287"/>
      <c r="VKD173" s="286"/>
      <c r="VKE173" s="237"/>
      <c r="VKF173" s="287"/>
      <c r="VKH173" s="286"/>
      <c r="VKI173" s="237"/>
      <c r="VKJ173" s="287"/>
      <c r="VKL173" s="286"/>
      <c r="VKM173" s="237"/>
      <c r="VKN173" s="287"/>
      <c r="VKP173" s="286"/>
      <c r="VKQ173" s="237"/>
      <c r="VKR173" s="287"/>
      <c r="VKT173" s="286"/>
      <c r="VKU173" s="237"/>
      <c r="VKV173" s="287"/>
      <c r="VKX173" s="286"/>
      <c r="VKY173" s="237"/>
      <c r="VKZ173" s="287"/>
      <c r="VLB173" s="286"/>
      <c r="VLC173" s="237"/>
      <c r="VLD173" s="287"/>
      <c r="VLF173" s="286"/>
      <c r="VLG173" s="237"/>
      <c r="VLH173" s="287"/>
      <c r="VLJ173" s="286"/>
      <c r="VLK173" s="237"/>
      <c r="VLL173" s="287"/>
      <c r="VLN173" s="286"/>
      <c r="VLO173" s="237"/>
      <c r="VLP173" s="287"/>
      <c r="VLR173" s="286"/>
      <c r="VLS173" s="237"/>
      <c r="VLT173" s="287"/>
      <c r="VLV173" s="286"/>
      <c r="VLW173" s="237"/>
      <c r="VLX173" s="287"/>
      <c r="VLZ173" s="286"/>
      <c r="VMA173" s="237"/>
      <c r="VMB173" s="287"/>
      <c r="VMD173" s="286"/>
      <c r="VME173" s="237"/>
      <c r="VMF173" s="287"/>
      <c r="VMH173" s="286"/>
      <c r="VMI173" s="237"/>
      <c r="VMJ173" s="287"/>
      <c r="VML173" s="286"/>
      <c r="VMM173" s="237"/>
      <c r="VMN173" s="287"/>
      <c r="VMP173" s="286"/>
      <c r="VMQ173" s="237"/>
      <c r="VMR173" s="287"/>
      <c r="VMT173" s="286"/>
      <c r="VMU173" s="237"/>
      <c r="VMV173" s="287"/>
      <c r="VMX173" s="286"/>
      <c r="VMY173" s="237"/>
      <c r="VMZ173" s="287"/>
      <c r="VNB173" s="286"/>
      <c r="VNC173" s="237"/>
      <c r="VND173" s="287"/>
      <c r="VNF173" s="286"/>
      <c r="VNG173" s="237"/>
      <c r="VNH173" s="287"/>
      <c r="VNJ173" s="286"/>
      <c r="VNK173" s="237"/>
      <c r="VNL173" s="287"/>
      <c r="VNN173" s="286"/>
      <c r="VNO173" s="237"/>
      <c r="VNP173" s="287"/>
      <c r="VNR173" s="286"/>
      <c r="VNS173" s="237"/>
      <c r="VNT173" s="287"/>
      <c r="VNV173" s="286"/>
      <c r="VNW173" s="237"/>
      <c r="VNX173" s="287"/>
      <c r="VNZ173" s="286"/>
      <c r="VOA173" s="237"/>
      <c r="VOB173" s="287"/>
      <c r="VOD173" s="286"/>
      <c r="VOE173" s="237"/>
      <c r="VOF173" s="287"/>
      <c r="VOH173" s="286"/>
      <c r="VOI173" s="237"/>
      <c r="VOJ173" s="287"/>
      <c r="VOL173" s="286"/>
      <c r="VOM173" s="237"/>
      <c r="VON173" s="287"/>
      <c r="VOP173" s="286"/>
      <c r="VOQ173" s="237"/>
      <c r="VOR173" s="287"/>
      <c r="VOT173" s="286"/>
      <c r="VOU173" s="237"/>
      <c r="VOV173" s="287"/>
      <c r="VOX173" s="286"/>
      <c r="VOY173" s="237"/>
      <c r="VOZ173" s="287"/>
      <c r="VPB173" s="286"/>
      <c r="VPC173" s="237"/>
      <c r="VPD173" s="287"/>
      <c r="VPF173" s="286"/>
      <c r="VPG173" s="237"/>
      <c r="VPH173" s="287"/>
      <c r="VPJ173" s="286"/>
      <c r="VPK173" s="237"/>
      <c r="VPL173" s="287"/>
      <c r="VPN173" s="286"/>
      <c r="VPO173" s="237"/>
      <c r="VPP173" s="287"/>
      <c r="VPR173" s="286"/>
      <c r="VPS173" s="237"/>
      <c r="VPT173" s="287"/>
      <c r="VPV173" s="286"/>
      <c r="VPW173" s="237"/>
      <c r="VPX173" s="287"/>
      <c r="VPZ173" s="286"/>
      <c r="VQA173" s="237"/>
      <c r="VQB173" s="287"/>
      <c r="VQD173" s="286"/>
      <c r="VQE173" s="237"/>
      <c r="VQF173" s="287"/>
      <c r="VQH173" s="286"/>
      <c r="VQI173" s="237"/>
      <c r="VQJ173" s="287"/>
      <c r="VQL173" s="286"/>
      <c r="VQM173" s="237"/>
      <c r="VQN173" s="287"/>
      <c r="VQP173" s="286"/>
      <c r="VQQ173" s="237"/>
      <c r="VQR173" s="287"/>
      <c r="VQT173" s="286"/>
      <c r="VQU173" s="237"/>
      <c r="VQV173" s="287"/>
      <c r="VQX173" s="286"/>
      <c r="VQY173" s="237"/>
      <c r="VQZ173" s="287"/>
      <c r="VRB173" s="286"/>
      <c r="VRC173" s="237"/>
      <c r="VRD173" s="287"/>
      <c r="VRF173" s="286"/>
      <c r="VRG173" s="237"/>
      <c r="VRH173" s="287"/>
      <c r="VRJ173" s="286"/>
      <c r="VRK173" s="237"/>
      <c r="VRL173" s="287"/>
      <c r="VRN173" s="286"/>
      <c r="VRO173" s="237"/>
      <c r="VRP173" s="287"/>
      <c r="VRR173" s="286"/>
      <c r="VRS173" s="237"/>
      <c r="VRT173" s="287"/>
      <c r="VRV173" s="286"/>
      <c r="VRW173" s="237"/>
      <c r="VRX173" s="287"/>
      <c r="VRZ173" s="286"/>
      <c r="VSA173" s="237"/>
      <c r="VSB173" s="287"/>
      <c r="VSD173" s="286"/>
      <c r="VSE173" s="237"/>
      <c r="VSF173" s="287"/>
      <c r="VSH173" s="286"/>
      <c r="VSI173" s="237"/>
      <c r="VSJ173" s="287"/>
      <c r="VSL173" s="286"/>
      <c r="VSM173" s="237"/>
      <c r="VSN173" s="287"/>
      <c r="VSP173" s="286"/>
      <c r="VSQ173" s="237"/>
      <c r="VSR173" s="287"/>
      <c r="VST173" s="286"/>
      <c r="VSU173" s="237"/>
      <c r="VSV173" s="287"/>
      <c r="VSX173" s="286"/>
      <c r="VSY173" s="237"/>
      <c r="VSZ173" s="287"/>
      <c r="VTB173" s="286"/>
      <c r="VTC173" s="237"/>
      <c r="VTD173" s="287"/>
      <c r="VTF173" s="286"/>
      <c r="VTG173" s="237"/>
      <c r="VTH173" s="287"/>
      <c r="VTJ173" s="286"/>
      <c r="VTK173" s="237"/>
      <c r="VTL173" s="287"/>
      <c r="VTN173" s="286"/>
      <c r="VTO173" s="237"/>
      <c r="VTP173" s="287"/>
      <c r="VTR173" s="286"/>
      <c r="VTS173" s="237"/>
      <c r="VTT173" s="287"/>
      <c r="VTV173" s="286"/>
      <c r="VTW173" s="237"/>
      <c r="VTX173" s="287"/>
      <c r="VTZ173" s="286"/>
      <c r="VUA173" s="237"/>
      <c r="VUB173" s="287"/>
      <c r="VUD173" s="286"/>
      <c r="VUE173" s="237"/>
      <c r="VUF173" s="287"/>
      <c r="VUH173" s="286"/>
      <c r="VUI173" s="237"/>
      <c r="VUJ173" s="287"/>
      <c r="VUL173" s="286"/>
      <c r="VUM173" s="237"/>
      <c r="VUN173" s="287"/>
      <c r="VUP173" s="286"/>
      <c r="VUQ173" s="237"/>
      <c r="VUR173" s="287"/>
      <c r="VUT173" s="286"/>
      <c r="VUU173" s="237"/>
      <c r="VUV173" s="287"/>
      <c r="VUX173" s="286"/>
      <c r="VUY173" s="237"/>
      <c r="VUZ173" s="287"/>
      <c r="VVB173" s="286"/>
      <c r="VVC173" s="237"/>
      <c r="VVD173" s="287"/>
      <c r="VVF173" s="286"/>
      <c r="VVG173" s="237"/>
      <c r="VVH173" s="287"/>
      <c r="VVJ173" s="286"/>
      <c r="VVK173" s="237"/>
      <c r="VVL173" s="287"/>
      <c r="VVN173" s="286"/>
      <c r="VVO173" s="237"/>
      <c r="VVP173" s="287"/>
      <c r="VVR173" s="286"/>
      <c r="VVS173" s="237"/>
      <c r="VVT173" s="287"/>
      <c r="VVV173" s="286"/>
      <c r="VVW173" s="237"/>
      <c r="VVX173" s="287"/>
      <c r="VVZ173" s="286"/>
      <c r="VWA173" s="237"/>
      <c r="VWB173" s="287"/>
      <c r="VWD173" s="286"/>
      <c r="VWE173" s="237"/>
      <c r="VWF173" s="287"/>
      <c r="VWH173" s="286"/>
      <c r="VWI173" s="237"/>
      <c r="VWJ173" s="287"/>
      <c r="VWL173" s="286"/>
      <c r="VWM173" s="237"/>
      <c r="VWN173" s="287"/>
      <c r="VWP173" s="286"/>
      <c r="VWQ173" s="237"/>
      <c r="VWR173" s="287"/>
      <c r="VWT173" s="286"/>
      <c r="VWU173" s="237"/>
      <c r="VWV173" s="287"/>
      <c r="VWX173" s="286"/>
      <c r="VWY173" s="237"/>
      <c r="VWZ173" s="287"/>
      <c r="VXB173" s="286"/>
      <c r="VXC173" s="237"/>
      <c r="VXD173" s="287"/>
      <c r="VXF173" s="286"/>
      <c r="VXG173" s="237"/>
      <c r="VXH173" s="287"/>
      <c r="VXJ173" s="286"/>
      <c r="VXK173" s="237"/>
      <c r="VXL173" s="287"/>
      <c r="VXN173" s="286"/>
      <c r="VXO173" s="237"/>
      <c r="VXP173" s="287"/>
      <c r="VXR173" s="286"/>
      <c r="VXS173" s="237"/>
      <c r="VXT173" s="287"/>
      <c r="VXV173" s="286"/>
      <c r="VXW173" s="237"/>
      <c r="VXX173" s="287"/>
      <c r="VXZ173" s="286"/>
      <c r="VYA173" s="237"/>
      <c r="VYB173" s="287"/>
      <c r="VYD173" s="286"/>
      <c r="VYE173" s="237"/>
      <c r="VYF173" s="287"/>
      <c r="VYH173" s="286"/>
      <c r="VYI173" s="237"/>
      <c r="VYJ173" s="287"/>
      <c r="VYL173" s="286"/>
      <c r="VYM173" s="237"/>
      <c r="VYN173" s="287"/>
      <c r="VYP173" s="286"/>
      <c r="VYQ173" s="237"/>
      <c r="VYR173" s="287"/>
      <c r="VYT173" s="286"/>
      <c r="VYU173" s="237"/>
      <c r="VYV173" s="287"/>
      <c r="VYX173" s="286"/>
      <c r="VYY173" s="237"/>
      <c r="VYZ173" s="287"/>
      <c r="VZB173" s="286"/>
      <c r="VZC173" s="237"/>
      <c r="VZD173" s="287"/>
      <c r="VZF173" s="286"/>
      <c r="VZG173" s="237"/>
      <c r="VZH173" s="287"/>
      <c r="VZJ173" s="286"/>
      <c r="VZK173" s="237"/>
      <c r="VZL173" s="287"/>
      <c r="VZN173" s="286"/>
      <c r="VZO173" s="237"/>
      <c r="VZP173" s="287"/>
      <c r="VZR173" s="286"/>
      <c r="VZS173" s="237"/>
      <c r="VZT173" s="287"/>
      <c r="VZV173" s="286"/>
      <c r="VZW173" s="237"/>
      <c r="VZX173" s="287"/>
      <c r="VZZ173" s="286"/>
      <c r="WAA173" s="237"/>
      <c r="WAB173" s="287"/>
      <c r="WAD173" s="286"/>
      <c r="WAE173" s="237"/>
      <c r="WAF173" s="287"/>
      <c r="WAH173" s="286"/>
      <c r="WAI173" s="237"/>
      <c r="WAJ173" s="287"/>
      <c r="WAL173" s="286"/>
      <c r="WAM173" s="237"/>
      <c r="WAN173" s="287"/>
      <c r="WAP173" s="286"/>
      <c r="WAQ173" s="237"/>
      <c r="WAR173" s="287"/>
      <c r="WAT173" s="286"/>
      <c r="WAU173" s="237"/>
      <c r="WAV173" s="287"/>
      <c r="WAX173" s="286"/>
      <c r="WAY173" s="237"/>
      <c r="WAZ173" s="287"/>
      <c r="WBB173" s="286"/>
      <c r="WBC173" s="237"/>
      <c r="WBD173" s="287"/>
      <c r="WBF173" s="286"/>
      <c r="WBG173" s="237"/>
      <c r="WBH173" s="287"/>
      <c r="WBJ173" s="286"/>
      <c r="WBK173" s="237"/>
      <c r="WBL173" s="287"/>
      <c r="WBN173" s="286"/>
      <c r="WBO173" s="237"/>
      <c r="WBP173" s="287"/>
      <c r="WBR173" s="286"/>
      <c r="WBS173" s="237"/>
      <c r="WBT173" s="287"/>
      <c r="WBV173" s="286"/>
      <c r="WBW173" s="237"/>
      <c r="WBX173" s="287"/>
      <c r="WBZ173" s="286"/>
      <c r="WCA173" s="237"/>
      <c r="WCB173" s="287"/>
      <c r="WCD173" s="286"/>
      <c r="WCE173" s="237"/>
      <c r="WCF173" s="287"/>
      <c r="WCH173" s="286"/>
      <c r="WCI173" s="237"/>
      <c r="WCJ173" s="287"/>
      <c r="WCL173" s="286"/>
      <c r="WCM173" s="237"/>
      <c r="WCN173" s="287"/>
      <c r="WCP173" s="286"/>
      <c r="WCQ173" s="237"/>
      <c r="WCR173" s="287"/>
      <c r="WCT173" s="286"/>
      <c r="WCU173" s="237"/>
      <c r="WCV173" s="287"/>
      <c r="WCX173" s="286"/>
      <c r="WCY173" s="237"/>
      <c r="WCZ173" s="287"/>
      <c r="WDB173" s="286"/>
      <c r="WDC173" s="237"/>
      <c r="WDD173" s="287"/>
      <c r="WDF173" s="286"/>
      <c r="WDG173" s="237"/>
      <c r="WDH173" s="287"/>
      <c r="WDJ173" s="286"/>
      <c r="WDK173" s="237"/>
      <c r="WDL173" s="287"/>
      <c r="WDN173" s="286"/>
      <c r="WDO173" s="237"/>
      <c r="WDP173" s="287"/>
      <c r="WDR173" s="286"/>
      <c r="WDS173" s="237"/>
      <c r="WDT173" s="287"/>
      <c r="WDV173" s="286"/>
      <c r="WDW173" s="237"/>
      <c r="WDX173" s="287"/>
      <c r="WDZ173" s="286"/>
      <c r="WEA173" s="237"/>
      <c r="WEB173" s="287"/>
      <c r="WED173" s="286"/>
      <c r="WEE173" s="237"/>
      <c r="WEF173" s="287"/>
      <c r="WEH173" s="286"/>
      <c r="WEI173" s="237"/>
      <c r="WEJ173" s="287"/>
      <c r="WEL173" s="286"/>
      <c r="WEM173" s="237"/>
      <c r="WEN173" s="287"/>
      <c r="WEP173" s="286"/>
      <c r="WEQ173" s="237"/>
      <c r="WER173" s="287"/>
      <c r="WET173" s="286"/>
      <c r="WEU173" s="237"/>
      <c r="WEV173" s="287"/>
      <c r="WEX173" s="286"/>
      <c r="WEY173" s="237"/>
      <c r="WEZ173" s="287"/>
      <c r="WFB173" s="286"/>
      <c r="WFC173" s="237"/>
      <c r="WFD173" s="287"/>
      <c r="WFF173" s="286"/>
      <c r="WFG173" s="237"/>
      <c r="WFH173" s="287"/>
      <c r="WFJ173" s="286"/>
      <c r="WFK173" s="237"/>
      <c r="WFL173" s="287"/>
      <c r="WFN173" s="286"/>
      <c r="WFO173" s="237"/>
      <c r="WFP173" s="287"/>
      <c r="WFR173" s="286"/>
      <c r="WFS173" s="237"/>
      <c r="WFT173" s="287"/>
      <c r="WFV173" s="286"/>
      <c r="WFW173" s="237"/>
      <c r="WFX173" s="287"/>
      <c r="WFZ173" s="286"/>
      <c r="WGA173" s="237"/>
      <c r="WGB173" s="287"/>
      <c r="WGD173" s="286"/>
      <c r="WGE173" s="237"/>
      <c r="WGF173" s="287"/>
      <c r="WGH173" s="286"/>
      <c r="WGI173" s="237"/>
      <c r="WGJ173" s="287"/>
      <c r="WGL173" s="286"/>
      <c r="WGM173" s="237"/>
      <c r="WGN173" s="287"/>
      <c r="WGP173" s="286"/>
      <c r="WGQ173" s="237"/>
      <c r="WGR173" s="287"/>
      <c r="WGT173" s="286"/>
      <c r="WGU173" s="237"/>
      <c r="WGV173" s="287"/>
      <c r="WGX173" s="286"/>
      <c r="WGY173" s="237"/>
      <c r="WGZ173" s="287"/>
      <c r="WHB173" s="286"/>
      <c r="WHC173" s="237"/>
      <c r="WHD173" s="287"/>
      <c r="WHF173" s="286"/>
      <c r="WHG173" s="237"/>
      <c r="WHH173" s="287"/>
      <c r="WHJ173" s="286"/>
      <c r="WHK173" s="237"/>
      <c r="WHL173" s="287"/>
      <c r="WHN173" s="286"/>
      <c r="WHO173" s="237"/>
      <c r="WHP173" s="287"/>
      <c r="WHR173" s="286"/>
      <c r="WHS173" s="237"/>
      <c r="WHT173" s="287"/>
      <c r="WHV173" s="286"/>
      <c r="WHW173" s="237"/>
      <c r="WHX173" s="287"/>
      <c r="WHZ173" s="286"/>
      <c r="WIA173" s="237"/>
      <c r="WIB173" s="287"/>
      <c r="WID173" s="286"/>
      <c r="WIE173" s="237"/>
      <c r="WIF173" s="287"/>
      <c r="WIH173" s="286"/>
      <c r="WII173" s="237"/>
      <c r="WIJ173" s="287"/>
      <c r="WIL173" s="286"/>
      <c r="WIM173" s="237"/>
      <c r="WIN173" s="287"/>
      <c r="WIP173" s="286"/>
      <c r="WIQ173" s="237"/>
      <c r="WIR173" s="287"/>
      <c r="WIT173" s="286"/>
      <c r="WIU173" s="237"/>
      <c r="WIV173" s="287"/>
      <c r="WIX173" s="286"/>
      <c r="WIY173" s="237"/>
      <c r="WIZ173" s="287"/>
      <c r="WJB173" s="286"/>
      <c r="WJC173" s="237"/>
      <c r="WJD173" s="287"/>
      <c r="WJF173" s="286"/>
      <c r="WJG173" s="237"/>
      <c r="WJH173" s="287"/>
      <c r="WJJ173" s="286"/>
      <c r="WJK173" s="237"/>
      <c r="WJL173" s="287"/>
      <c r="WJN173" s="286"/>
      <c r="WJO173" s="237"/>
      <c r="WJP173" s="287"/>
      <c r="WJR173" s="286"/>
      <c r="WJS173" s="237"/>
      <c r="WJT173" s="287"/>
      <c r="WJV173" s="286"/>
      <c r="WJW173" s="237"/>
      <c r="WJX173" s="287"/>
      <c r="WJZ173" s="286"/>
      <c r="WKA173" s="237"/>
      <c r="WKB173" s="287"/>
      <c r="WKD173" s="286"/>
      <c r="WKE173" s="237"/>
      <c r="WKF173" s="287"/>
      <c r="WKH173" s="286"/>
      <c r="WKI173" s="237"/>
      <c r="WKJ173" s="287"/>
      <c r="WKL173" s="286"/>
      <c r="WKM173" s="237"/>
      <c r="WKN173" s="287"/>
      <c r="WKP173" s="286"/>
      <c r="WKQ173" s="237"/>
      <c r="WKR173" s="287"/>
      <c r="WKT173" s="286"/>
      <c r="WKU173" s="237"/>
      <c r="WKV173" s="287"/>
      <c r="WKX173" s="286"/>
      <c r="WKY173" s="237"/>
      <c r="WKZ173" s="287"/>
      <c r="WLB173" s="286"/>
      <c r="WLC173" s="237"/>
      <c r="WLD173" s="287"/>
      <c r="WLF173" s="286"/>
      <c r="WLG173" s="237"/>
      <c r="WLH173" s="287"/>
      <c r="WLJ173" s="286"/>
      <c r="WLK173" s="237"/>
      <c r="WLL173" s="287"/>
      <c r="WLN173" s="286"/>
      <c r="WLO173" s="237"/>
      <c r="WLP173" s="287"/>
      <c r="WLR173" s="286"/>
      <c r="WLS173" s="237"/>
      <c r="WLT173" s="287"/>
      <c r="WLV173" s="286"/>
      <c r="WLW173" s="237"/>
      <c r="WLX173" s="287"/>
      <c r="WLZ173" s="286"/>
      <c r="WMA173" s="237"/>
      <c r="WMB173" s="287"/>
      <c r="WMD173" s="286"/>
      <c r="WME173" s="237"/>
      <c r="WMF173" s="287"/>
      <c r="WMH173" s="286"/>
      <c r="WMI173" s="237"/>
      <c r="WMJ173" s="287"/>
      <c r="WML173" s="286"/>
      <c r="WMM173" s="237"/>
      <c r="WMN173" s="287"/>
      <c r="WMP173" s="286"/>
      <c r="WMQ173" s="237"/>
      <c r="WMR173" s="287"/>
      <c r="WMT173" s="286"/>
      <c r="WMU173" s="237"/>
      <c r="WMV173" s="287"/>
      <c r="WMX173" s="286"/>
      <c r="WMY173" s="237"/>
      <c r="WMZ173" s="287"/>
      <c r="WNB173" s="286"/>
      <c r="WNC173" s="237"/>
      <c r="WND173" s="287"/>
      <c r="WNF173" s="286"/>
      <c r="WNG173" s="237"/>
      <c r="WNH173" s="287"/>
      <c r="WNJ173" s="286"/>
      <c r="WNK173" s="237"/>
      <c r="WNL173" s="287"/>
      <c r="WNN173" s="286"/>
      <c r="WNO173" s="237"/>
      <c r="WNP173" s="287"/>
      <c r="WNR173" s="286"/>
      <c r="WNS173" s="237"/>
      <c r="WNT173" s="287"/>
      <c r="WNV173" s="286"/>
      <c r="WNW173" s="237"/>
      <c r="WNX173" s="287"/>
      <c r="WNZ173" s="286"/>
      <c r="WOA173" s="237"/>
      <c r="WOB173" s="287"/>
      <c r="WOD173" s="286"/>
      <c r="WOE173" s="237"/>
      <c r="WOF173" s="287"/>
      <c r="WOH173" s="286"/>
      <c r="WOI173" s="237"/>
      <c r="WOJ173" s="287"/>
      <c r="WOL173" s="286"/>
      <c r="WOM173" s="237"/>
      <c r="WON173" s="287"/>
      <c r="WOP173" s="286"/>
      <c r="WOQ173" s="237"/>
      <c r="WOR173" s="287"/>
      <c r="WOT173" s="286"/>
      <c r="WOU173" s="237"/>
      <c r="WOV173" s="287"/>
      <c r="WOX173" s="286"/>
      <c r="WOY173" s="237"/>
      <c r="WOZ173" s="287"/>
      <c r="WPB173" s="286"/>
      <c r="WPC173" s="237"/>
      <c r="WPD173" s="287"/>
      <c r="WPF173" s="286"/>
      <c r="WPG173" s="237"/>
      <c r="WPH173" s="287"/>
      <c r="WPJ173" s="286"/>
      <c r="WPK173" s="237"/>
      <c r="WPL173" s="287"/>
      <c r="WPN173" s="286"/>
      <c r="WPO173" s="237"/>
      <c r="WPP173" s="287"/>
      <c r="WPR173" s="286"/>
      <c r="WPS173" s="237"/>
      <c r="WPT173" s="287"/>
      <c r="WPV173" s="286"/>
      <c r="WPW173" s="237"/>
      <c r="WPX173" s="287"/>
      <c r="WPZ173" s="286"/>
      <c r="WQA173" s="237"/>
      <c r="WQB173" s="287"/>
      <c r="WQD173" s="286"/>
      <c r="WQE173" s="237"/>
      <c r="WQF173" s="287"/>
      <c r="WQH173" s="286"/>
      <c r="WQI173" s="237"/>
      <c r="WQJ173" s="287"/>
      <c r="WQL173" s="286"/>
      <c r="WQM173" s="237"/>
      <c r="WQN173" s="287"/>
      <c r="WQP173" s="286"/>
      <c r="WQQ173" s="237"/>
      <c r="WQR173" s="287"/>
      <c r="WQT173" s="286"/>
      <c r="WQU173" s="237"/>
      <c r="WQV173" s="287"/>
      <c r="WQX173" s="286"/>
      <c r="WQY173" s="237"/>
      <c r="WQZ173" s="287"/>
      <c r="WRB173" s="286"/>
      <c r="WRC173" s="237"/>
      <c r="WRD173" s="287"/>
      <c r="WRF173" s="286"/>
      <c r="WRG173" s="237"/>
      <c r="WRH173" s="287"/>
      <c r="WRJ173" s="286"/>
      <c r="WRK173" s="237"/>
      <c r="WRL173" s="287"/>
      <c r="WRN173" s="286"/>
      <c r="WRO173" s="237"/>
      <c r="WRP173" s="287"/>
      <c r="WRR173" s="286"/>
      <c r="WRS173" s="237"/>
      <c r="WRT173" s="287"/>
      <c r="WRV173" s="286"/>
      <c r="WRW173" s="237"/>
      <c r="WRX173" s="287"/>
      <c r="WRZ173" s="286"/>
      <c r="WSA173" s="237"/>
      <c r="WSB173" s="287"/>
      <c r="WSD173" s="286"/>
      <c r="WSE173" s="237"/>
      <c r="WSF173" s="287"/>
      <c r="WSH173" s="286"/>
      <c r="WSI173" s="237"/>
      <c r="WSJ173" s="287"/>
      <c r="WSL173" s="286"/>
      <c r="WSM173" s="237"/>
      <c r="WSN173" s="287"/>
      <c r="WSP173" s="286"/>
      <c r="WSQ173" s="237"/>
      <c r="WSR173" s="287"/>
      <c r="WST173" s="286"/>
      <c r="WSU173" s="237"/>
      <c r="WSV173" s="287"/>
      <c r="WSX173" s="286"/>
      <c r="WSY173" s="237"/>
      <c r="WSZ173" s="287"/>
      <c r="WTB173" s="286"/>
      <c r="WTC173" s="237"/>
      <c r="WTD173" s="287"/>
      <c r="WTF173" s="286"/>
      <c r="WTG173" s="237"/>
      <c r="WTH173" s="287"/>
      <c r="WTJ173" s="286"/>
      <c r="WTK173" s="237"/>
      <c r="WTL173" s="287"/>
      <c r="WTN173" s="286"/>
      <c r="WTO173" s="237"/>
      <c r="WTP173" s="287"/>
      <c r="WTR173" s="286"/>
      <c r="WTS173" s="237"/>
      <c r="WTT173" s="287"/>
      <c r="WTV173" s="286"/>
      <c r="WTW173" s="237"/>
      <c r="WTX173" s="287"/>
      <c r="WTZ173" s="286"/>
      <c r="WUA173" s="237"/>
      <c r="WUB173" s="287"/>
      <c r="WUD173" s="286"/>
      <c r="WUE173" s="237"/>
      <c r="WUF173" s="287"/>
      <c r="WUH173" s="286"/>
      <c r="WUI173" s="237"/>
      <c r="WUJ173" s="287"/>
      <c r="WUL173" s="286"/>
      <c r="WUM173" s="237"/>
      <c r="WUN173" s="287"/>
      <c r="WUP173" s="286"/>
      <c r="WUQ173" s="237"/>
      <c r="WUR173" s="287"/>
      <c r="WUT173" s="286"/>
      <c r="WUU173" s="237"/>
      <c r="WUV173" s="287"/>
      <c r="WUX173" s="286"/>
      <c r="WUY173" s="237"/>
      <c r="WUZ173" s="287"/>
      <c r="WVB173" s="286"/>
      <c r="WVC173" s="237"/>
      <c r="WVD173" s="287"/>
      <c r="WVF173" s="286"/>
      <c r="WVG173" s="237"/>
      <c r="WVH173" s="287"/>
      <c r="WVJ173" s="286"/>
      <c r="WVK173" s="237"/>
      <c r="WVL173" s="287"/>
      <c r="WVN173" s="286"/>
      <c r="WVO173" s="237"/>
      <c r="WVP173" s="287"/>
      <c r="WVR173" s="286"/>
      <c r="WVS173" s="237"/>
      <c r="WVT173" s="287"/>
      <c r="WVV173" s="286"/>
      <c r="WVW173" s="237"/>
      <c r="WVX173" s="287"/>
      <c r="WVZ173" s="286"/>
      <c r="WWA173" s="237"/>
      <c r="WWB173" s="287"/>
      <c r="WWD173" s="286"/>
      <c r="WWE173" s="237"/>
      <c r="WWF173" s="287"/>
      <c r="WWH173" s="286"/>
      <c r="WWI173" s="237"/>
      <c r="WWJ173" s="287"/>
      <c r="WWL173" s="286"/>
      <c r="WWM173" s="237"/>
      <c r="WWN173" s="287"/>
      <c r="WWP173" s="286"/>
      <c r="WWQ173" s="237"/>
      <c r="WWR173" s="287"/>
      <c r="WWT173" s="286"/>
      <c r="WWU173" s="237"/>
      <c r="WWV173" s="287"/>
      <c r="WWX173" s="286"/>
      <c r="WWY173" s="237"/>
      <c r="WWZ173" s="287"/>
      <c r="WXB173" s="286"/>
      <c r="WXC173" s="237"/>
      <c r="WXD173" s="287"/>
      <c r="WXF173" s="286"/>
      <c r="WXG173" s="237"/>
      <c r="WXH173" s="287"/>
      <c r="WXJ173" s="286"/>
      <c r="WXK173" s="237"/>
      <c r="WXL173" s="287"/>
      <c r="WXN173" s="286"/>
      <c r="WXO173" s="237"/>
      <c r="WXP173" s="287"/>
      <c r="WXR173" s="286"/>
      <c r="WXS173" s="237"/>
      <c r="WXT173" s="287"/>
      <c r="WXV173" s="286"/>
      <c r="WXW173" s="237"/>
      <c r="WXX173" s="287"/>
      <c r="WXZ173" s="286"/>
      <c r="WYA173" s="237"/>
      <c r="WYB173" s="287"/>
      <c r="WYD173" s="286"/>
      <c r="WYE173" s="237"/>
      <c r="WYF173" s="287"/>
      <c r="WYH173" s="286"/>
      <c r="WYI173" s="237"/>
      <c r="WYJ173" s="287"/>
      <c r="WYL173" s="286"/>
      <c r="WYM173" s="237"/>
      <c r="WYN173" s="287"/>
      <c r="WYP173" s="286"/>
      <c r="WYQ173" s="237"/>
      <c r="WYR173" s="287"/>
      <c r="WYT173" s="286"/>
      <c r="WYU173" s="237"/>
      <c r="WYV173" s="287"/>
      <c r="WYX173" s="286"/>
      <c r="WYY173" s="237"/>
      <c r="WYZ173" s="287"/>
      <c r="WZB173" s="286"/>
      <c r="WZC173" s="237"/>
      <c r="WZD173" s="287"/>
      <c r="WZF173" s="286"/>
      <c r="WZG173" s="237"/>
      <c r="WZH173" s="287"/>
      <c r="WZJ173" s="286"/>
      <c r="WZK173" s="237"/>
      <c r="WZL173" s="287"/>
      <c r="WZN173" s="286"/>
      <c r="WZO173" s="237"/>
      <c r="WZP173" s="287"/>
      <c r="WZR173" s="286"/>
      <c r="WZS173" s="237"/>
      <c r="WZT173" s="287"/>
      <c r="WZV173" s="286"/>
      <c r="WZW173" s="237"/>
      <c r="WZX173" s="287"/>
      <c r="WZZ173" s="286"/>
      <c r="XAA173" s="237"/>
      <c r="XAB173" s="287"/>
      <c r="XAD173" s="286"/>
      <c r="XAE173" s="237"/>
      <c r="XAF173" s="287"/>
      <c r="XAH173" s="286"/>
      <c r="XAI173" s="237"/>
      <c r="XAJ173" s="287"/>
      <c r="XAL173" s="286"/>
      <c r="XAM173" s="237"/>
      <c r="XAN173" s="287"/>
      <c r="XAP173" s="286"/>
      <c r="XAQ173" s="237"/>
      <c r="XAR173" s="287"/>
      <c r="XAT173" s="286"/>
      <c r="XAU173" s="237"/>
      <c r="XAV173" s="287"/>
      <c r="XAX173" s="286"/>
      <c r="XAY173" s="237"/>
      <c r="XAZ173" s="287"/>
      <c r="XBB173" s="286"/>
      <c r="XBC173" s="237"/>
      <c r="XBD173" s="287"/>
      <c r="XBF173" s="286"/>
      <c r="XBG173" s="237"/>
      <c r="XBH173" s="287"/>
      <c r="XBJ173" s="286"/>
      <c r="XBK173" s="237"/>
      <c r="XBL173" s="287"/>
      <c r="XBN173" s="286"/>
      <c r="XBO173" s="237"/>
      <c r="XBP173" s="287"/>
      <c r="XBR173" s="286"/>
      <c r="XBS173" s="237"/>
      <c r="XBT173" s="287"/>
      <c r="XBV173" s="286"/>
      <c r="XBW173" s="237"/>
      <c r="XBX173" s="287"/>
      <c r="XBZ173" s="286"/>
      <c r="XCA173" s="237"/>
      <c r="XCB173" s="287"/>
      <c r="XCD173" s="286"/>
      <c r="XCE173" s="237"/>
      <c r="XCF173" s="287"/>
      <c r="XCH173" s="286"/>
      <c r="XCI173" s="237"/>
      <c r="XCJ173" s="287"/>
      <c r="XCL173" s="286"/>
      <c r="XCM173" s="237"/>
      <c r="XCN173" s="287"/>
      <c r="XCP173" s="286"/>
      <c r="XCQ173" s="237"/>
      <c r="XCR173" s="287"/>
      <c r="XCT173" s="286"/>
      <c r="XCU173" s="237"/>
      <c r="XCV173" s="287"/>
      <c r="XCX173" s="286"/>
      <c r="XCY173" s="237"/>
      <c r="XCZ173" s="287"/>
      <c r="XDB173" s="286"/>
      <c r="XDC173" s="237"/>
      <c r="XDD173" s="287"/>
      <c r="XDF173" s="286"/>
      <c r="XDG173" s="237"/>
      <c r="XDH173" s="287"/>
      <c r="XDJ173" s="286"/>
      <c r="XDK173" s="237"/>
      <c r="XDL173" s="287"/>
      <c r="XDN173" s="286"/>
      <c r="XDO173" s="237"/>
      <c r="XDP173" s="287"/>
      <c r="XDR173" s="286"/>
      <c r="XDS173" s="237"/>
      <c r="XDT173" s="287"/>
      <c r="XDV173" s="286"/>
      <c r="XDW173" s="237"/>
      <c r="XDX173" s="287"/>
      <c r="XDZ173" s="286"/>
      <c r="XEA173" s="237"/>
      <c r="XEB173" s="287"/>
      <c r="XED173" s="286"/>
      <c r="XEE173" s="237"/>
      <c r="XEF173" s="287"/>
      <c r="XEH173" s="286"/>
      <c r="XEI173" s="237"/>
      <c r="XEJ173" s="287"/>
      <c r="XEL173" s="286"/>
      <c r="XEM173" s="237"/>
      <c r="XEN173" s="287"/>
      <c r="XEP173" s="286"/>
      <c r="XEQ173" s="237"/>
      <c r="XER173" s="287"/>
      <c r="XET173" s="286"/>
      <c r="XEU173" s="237"/>
      <c r="XEV173" s="287"/>
      <c r="XEX173" s="286"/>
      <c r="XEY173" s="237"/>
      <c r="XEZ173" s="287"/>
      <c r="XFB173" s="286"/>
      <c r="XFC173" s="237"/>
      <c r="XFD173" s="287"/>
    </row>
    <row r="174" spans="1:16384" s="397" customFormat="1">
      <c r="A174" s="389" t="s">
        <v>312</v>
      </c>
      <c r="B174" s="286" t="s">
        <v>2282</v>
      </c>
      <c r="C174" s="397" t="s">
        <v>1798</v>
      </c>
      <c r="D174" s="397" t="s">
        <v>46</v>
      </c>
      <c r="E174" s="397">
        <v>2400</v>
      </c>
      <c r="F174" s="230" t="s">
        <v>2410</v>
      </c>
      <c r="G174" s="255"/>
      <c r="H174" s="389"/>
      <c r="I174" s="389"/>
      <c r="J174" s="389"/>
      <c r="M174" s="389"/>
      <c r="N174" s="389"/>
      <c r="Q174" s="389"/>
      <c r="R174" s="389"/>
      <c r="U174" s="389"/>
      <c r="V174" s="389"/>
      <c r="Y174" s="389"/>
      <c r="Z174" s="389"/>
      <c r="AC174" s="389"/>
      <c r="AD174" s="389"/>
      <c r="AG174" s="389"/>
      <c r="AH174" s="389"/>
      <c r="AK174" s="389"/>
      <c r="AL174" s="389"/>
      <c r="AO174" s="389"/>
      <c r="AP174" s="389"/>
      <c r="AS174" s="389"/>
      <c r="AT174" s="389"/>
      <c r="AW174" s="389"/>
      <c r="AX174" s="389"/>
      <c r="BA174" s="389"/>
      <c r="BB174" s="389"/>
      <c r="BE174" s="389"/>
      <c r="BF174" s="389"/>
      <c r="BI174" s="389"/>
      <c r="BJ174" s="389"/>
      <c r="BM174" s="389"/>
      <c r="BN174" s="389"/>
      <c r="BQ174" s="389"/>
      <c r="BR174" s="389"/>
      <c r="BU174" s="389"/>
      <c r="BV174" s="389"/>
      <c r="BY174" s="389"/>
      <c r="BZ174" s="389"/>
      <c r="CC174" s="389"/>
      <c r="CD174" s="389"/>
      <c r="CG174" s="389"/>
      <c r="CH174" s="389"/>
      <c r="CK174" s="389"/>
      <c r="CL174" s="389"/>
      <c r="CO174" s="389"/>
      <c r="CP174" s="389"/>
      <c r="CS174" s="389"/>
      <c r="CT174" s="389"/>
      <c r="CW174" s="389"/>
      <c r="CX174" s="389"/>
      <c r="DA174" s="389"/>
      <c r="DB174" s="389"/>
      <c r="DE174" s="389"/>
      <c r="DF174" s="389"/>
      <c r="DI174" s="389"/>
      <c r="DJ174" s="389"/>
      <c r="DM174" s="389"/>
      <c r="DN174" s="389"/>
      <c r="DQ174" s="389"/>
      <c r="DR174" s="389"/>
      <c r="DU174" s="389"/>
      <c r="DV174" s="389"/>
      <c r="DY174" s="389"/>
      <c r="DZ174" s="389"/>
      <c r="EC174" s="389"/>
      <c r="ED174" s="389"/>
      <c r="EG174" s="389"/>
      <c r="EH174" s="389"/>
      <c r="EK174" s="389"/>
      <c r="EL174" s="389"/>
      <c r="EO174" s="389"/>
      <c r="EP174" s="389"/>
      <c r="ES174" s="389"/>
      <c r="ET174" s="389"/>
      <c r="EW174" s="389"/>
      <c r="EX174" s="389"/>
      <c r="FA174" s="389"/>
      <c r="FB174" s="389"/>
      <c r="FE174" s="389"/>
      <c r="FF174" s="389"/>
      <c r="FI174" s="389"/>
      <c r="FJ174" s="389"/>
      <c r="FM174" s="389"/>
      <c r="FN174" s="389"/>
      <c r="FQ174" s="389"/>
      <c r="FR174" s="389"/>
      <c r="FU174" s="389"/>
      <c r="FV174" s="389"/>
      <c r="FY174" s="389"/>
      <c r="FZ174" s="389"/>
      <c r="GC174" s="389"/>
      <c r="GD174" s="389"/>
      <c r="GG174" s="389"/>
      <c r="GH174" s="389"/>
      <c r="GK174" s="389"/>
      <c r="GL174" s="389"/>
      <c r="GO174" s="389"/>
      <c r="GP174" s="389"/>
      <c r="GS174" s="389"/>
      <c r="GT174" s="389"/>
      <c r="GW174" s="389"/>
      <c r="GX174" s="389"/>
      <c r="HA174" s="389"/>
      <c r="HB174" s="389"/>
      <c r="HE174" s="389"/>
      <c r="HF174" s="389"/>
      <c r="HI174" s="389"/>
      <c r="HJ174" s="389"/>
      <c r="HM174" s="389"/>
      <c r="HN174" s="389"/>
      <c r="HQ174" s="389"/>
      <c r="HR174" s="389"/>
      <c r="HU174" s="389"/>
      <c r="HV174" s="389"/>
      <c r="HY174" s="389"/>
      <c r="HZ174" s="389"/>
      <c r="IC174" s="389"/>
      <c r="ID174" s="389"/>
      <c r="IG174" s="389"/>
      <c r="IH174" s="389"/>
      <c r="IK174" s="389"/>
      <c r="IL174" s="389"/>
      <c r="IO174" s="389"/>
      <c r="IP174" s="389"/>
      <c r="IS174" s="389"/>
      <c r="IT174" s="389"/>
      <c r="IW174" s="389"/>
      <c r="IX174" s="389"/>
      <c r="JA174" s="389"/>
      <c r="JB174" s="389"/>
      <c r="JE174" s="389"/>
      <c r="JF174" s="389"/>
      <c r="JI174" s="389"/>
      <c r="JJ174" s="389"/>
      <c r="JM174" s="389"/>
      <c r="JN174" s="389"/>
      <c r="JQ174" s="389"/>
      <c r="JR174" s="389"/>
      <c r="JU174" s="389"/>
      <c r="JV174" s="389"/>
      <c r="JY174" s="389"/>
      <c r="JZ174" s="389"/>
      <c r="KC174" s="389"/>
      <c r="KD174" s="389"/>
      <c r="KG174" s="389"/>
      <c r="KH174" s="389"/>
      <c r="KK174" s="389"/>
      <c r="KL174" s="389"/>
      <c r="KO174" s="389"/>
      <c r="KP174" s="389"/>
      <c r="KS174" s="389"/>
      <c r="KT174" s="389"/>
      <c r="KW174" s="389"/>
      <c r="KX174" s="389"/>
      <c r="LA174" s="389"/>
      <c r="LB174" s="389"/>
      <c r="LE174" s="389"/>
      <c r="LF174" s="389"/>
      <c r="LI174" s="389"/>
      <c r="LJ174" s="389"/>
      <c r="LM174" s="389"/>
      <c r="LN174" s="389"/>
      <c r="LQ174" s="389"/>
      <c r="LR174" s="389"/>
      <c r="LU174" s="389"/>
      <c r="LV174" s="389"/>
      <c r="LY174" s="389"/>
      <c r="LZ174" s="389"/>
      <c r="MC174" s="389"/>
      <c r="MD174" s="389"/>
      <c r="MG174" s="389"/>
      <c r="MH174" s="389"/>
      <c r="MK174" s="389"/>
      <c r="ML174" s="389"/>
      <c r="MO174" s="389"/>
      <c r="MP174" s="389"/>
      <c r="MS174" s="389"/>
      <c r="MT174" s="389"/>
      <c r="MW174" s="389"/>
      <c r="MX174" s="389"/>
      <c r="NA174" s="389"/>
      <c r="NB174" s="389"/>
      <c r="NE174" s="389"/>
      <c r="NF174" s="389"/>
      <c r="NI174" s="389"/>
      <c r="NJ174" s="389"/>
      <c r="NM174" s="389"/>
      <c r="NN174" s="389"/>
      <c r="NQ174" s="389"/>
      <c r="NR174" s="389"/>
      <c r="NU174" s="389"/>
      <c r="NV174" s="389"/>
      <c r="NY174" s="389"/>
      <c r="NZ174" s="389"/>
      <c r="OC174" s="389"/>
      <c r="OD174" s="389"/>
      <c r="OG174" s="389"/>
      <c r="OH174" s="389"/>
      <c r="OK174" s="389"/>
      <c r="OL174" s="389"/>
      <c r="OO174" s="389"/>
      <c r="OP174" s="389"/>
      <c r="OS174" s="389"/>
      <c r="OT174" s="389"/>
      <c r="OW174" s="389"/>
      <c r="OX174" s="389"/>
      <c r="PA174" s="389"/>
      <c r="PB174" s="389"/>
      <c r="PE174" s="389"/>
      <c r="PF174" s="389"/>
      <c r="PI174" s="389"/>
      <c r="PJ174" s="389"/>
      <c r="PM174" s="389"/>
      <c r="PN174" s="389"/>
      <c r="PQ174" s="389"/>
      <c r="PR174" s="389"/>
      <c r="PU174" s="389"/>
      <c r="PV174" s="389"/>
      <c r="PY174" s="389"/>
      <c r="PZ174" s="389"/>
      <c r="QC174" s="389"/>
      <c r="QD174" s="389"/>
      <c r="QG174" s="389"/>
      <c r="QH174" s="389"/>
      <c r="QK174" s="389"/>
      <c r="QL174" s="389"/>
      <c r="QO174" s="389"/>
      <c r="QP174" s="389"/>
      <c r="QS174" s="389"/>
      <c r="QT174" s="389"/>
      <c r="QW174" s="389"/>
      <c r="QX174" s="389"/>
      <c r="RA174" s="389"/>
      <c r="RB174" s="389"/>
      <c r="RE174" s="389"/>
      <c r="RF174" s="389"/>
      <c r="RI174" s="389"/>
      <c r="RJ174" s="389"/>
      <c r="RM174" s="389"/>
      <c r="RN174" s="389"/>
      <c r="RQ174" s="389"/>
      <c r="RR174" s="389"/>
      <c r="RU174" s="389"/>
      <c r="RV174" s="389"/>
      <c r="RY174" s="389"/>
      <c r="RZ174" s="389"/>
      <c r="SC174" s="389"/>
      <c r="SD174" s="389"/>
      <c r="SG174" s="389"/>
      <c r="SH174" s="389"/>
      <c r="SK174" s="389"/>
      <c r="SL174" s="389"/>
      <c r="SO174" s="389"/>
      <c r="SP174" s="389"/>
      <c r="SS174" s="389"/>
      <c r="ST174" s="389"/>
      <c r="SW174" s="389"/>
      <c r="SX174" s="389"/>
      <c r="TA174" s="389"/>
      <c r="TB174" s="389"/>
      <c r="TE174" s="389"/>
      <c r="TF174" s="389"/>
      <c r="TI174" s="389"/>
      <c r="TJ174" s="389"/>
      <c r="TM174" s="389"/>
      <c r="TN174" s="389"/>
      <c r="TQ174" s="389"/>
      <c r="TR174" s="389"/>
      <c r="TU174" s="389"/>
      <c r="TV174" s="389"/>
      <c r="TY174" s="389"/>
      <c r="TZ174" s="389"/>
      <c r="UC174" s="389"/>
      <c r="UD174" s="389"/>
      <c r="UG174" s="389"/>
      <c r="UH174" s="389"/>
      <c r="UK174" s="389"/>
      <c r="UL174" s="389"/>
      <c r="UO174" s="389"/>
      <c r="UP174" s="389"/>
      <c r="US174" s="389"/>
      <c r="UT174" s="389"/>
      <c r="UW174" s="389"/>
      <c r="UX174" s="389"/>
      <c r="VA174" s="389"/>
      <c r="VB174" s="389"/>
      <c r="VE174" s="389"/>
      <c r="VF174" s="389"/>
      <c r="VI174" s="389"/>
      <c r="VJ174" s="389"/>
      <c r="VM174" s="389"/>
      <c r="VN174" s="389"/>
      <c r="VQ174" s="389"/>
      <c r="VR174" s="389"/>
      <c r="VU174" s="389"/>
      <c r="VV174" s="389"/>
      <c r="VY174" s="389"/>
      <c r="VZ174" s="389"/>
      <c r="WC174" s="389"/>
      <c r="WD174" s="389"/>
      <c r="WG174" s="389"/>
      <c r="WH174" s="389"/>
      <c r="WK174" s="389"/>
      <c r="WL174" s="389"/>
      <c r="WO174" s="389"/>
      <c r="WP174" s="389"/>
      <c r="WS174" s="389"/>
      <c r="WT174" s="389"/>
      <c r="WW174" s="389"/>
      <c r="WX174" s="389"/>
      <c r="XA174" s="389"/>
      <c r="XB174" s="389"/>
      <c r="XE174" s="389"/>
      <c r="XF174" s="389"/>
      <c r="XI174" s="389"/>
      <c r="XJ174" s="389"/>
      <c r="XM174" s="389"/>
      <c r="XN174" s="389"/>
      <c r="XQ174" s="389"/>
      <c r="XR174" s="389"/>
      <c r="XU174" s="389"/>
      <c r="XV174" s="389"/>
      <c r="XY174" s="389"/>
      <c r="XZ174" s="389"/>
      <c r="YC174" s="389"/>
      <c r="YD174" s="389"/>
      <c r="YG174" s="389"/>
      <c r="YH174" s="389"/>
      <c r="YK174" s="389"/>
      <c r="YL174" s="389"/>
      <c r="YO174" s="389"/>
      <c r="YP174" s="389"/>
      <c r="YS174" s="389"/>
      <c r="YT174" s="389"/>
      <c r="YW174" s="389"/>
      <c r="YX174" s="389"/>
      <c r="ZA174" s="389"/>
      <c r="ZB174" s="389"/>
      <c r="ZE174" s="389"/>
      <c r="ZF174" s="389"/>
      <c r="ZI174" s="389"/>
      <c r="ZJ174" s="389"/>
      <c r="ZM174" s="389"/>
      <c r="ZN174" s="389"/>
      <c r="ZQ174" s="389"/>
      <c r="ZR174" s="389"/>
      <c r="ZU174" s="389"/>
      <c r="ZV174" s="389"/>
      <c r="ZY174" s="389"/>
      <c r="ZZ174" s="389"/>
      <c r="AAC174" s="389"/>
      <c r="AAD174" s="389"/>
      <c r="AAG174" s="389"/>
      <c r="AAH174" s="389"/>
      <c r="AAK174" s="389"/>
      <c r="AAL174" s="389"/>
      <c r="AAO174" s="389"/>
      <c r="AAP174" s="389"/>
      <c r="AAS174" s="389"/>
      <c r="AAT174" s="389"/>
      <c r="AAW174" s="389"/>
      <c r="AAX174" s="389"/>
      <c r="ABA174" s="389"/>
      <c r="ABB174" s="389"/>
      <c r="ABE174" s="389"/>
      <c r="ABF174" s="389"/>
      <c r="ABI174" s="389"/>
      <c r="ABJ174" s="389"/>
      <c r="ABM174" s="389"/>
      <c r="ABN174" s="389"/>
      <c r="ABQ174" s="389"/>
      <c r="ABR174" s="389"/>
      <c r="ABU174" s="389"/>
      <c r="ABV174" s="389"/>
      <c r="ABY174" s="389"/>
      <c r="ABZ174" s="389"/>
      <c r="ACC174" s="389"/>
      <c r="ACD174" s="389"/>
      <c r="ACG174" s="389"/>
      <c r="ACH174" s="389"/>
      <c r="ACK174" s="389"/>
      <c r="ACL174" s="389"/>
      <c r="ACO174" s="389"/>
      <c r="ACP174" s="389"/>
      <c r="ACS174" s="389"/>
      <c r="ACT174" s="389"/>
      <c r="ACW174" s="389"/>
      <c r="ACX174" s="389"/>
      <c r="ADA174" s="389"/>
      <c r="ADB174" s="389"/>
      <c r="ADE174" s="389"/>
      <c r="ADF174" s="389"/>
      <c r="ADI174" s="389"/>
      <c r="ADJ174" s="389"/>
      <c r="ADM174" s="389"/>
      <c r="ADN174" s="389"/>
      <c r="ADQ174" s="389"/>
      <c r="ADR174" s="389"/>
      <c r="ADU174" s="389"/>
      <c r="ADV174" s="389"/>
      <c r="ADY174" s="389"/>
      <c r="ADZ174" s="389"/>
      <c r="AEC174" s="389"/>
      <c r="AED174" s="389"/>
      <c r="AEG174" s="389"/>
      <c r="AEH174" s="389"/>
      <c r="AEK174" s="389"/>
      <c r="AEL174" s="389"/>
      <c r="AEO174" s="389"/>
      <c r="AEP174" s="389"/>
      <c r="AES174" s="389"/>
      <c r="AET174" s="389"/>
      <c r="AEW174" s="389"/>
      <c r="AEX174" s="389"/>
      <c r="AFA174" s="389"/>
      <c r="AFB174" s="389"/>
      <c r="AFE174" s="389"/>
      <c r="AFF174" s="389"/>
      <c r="AFI174" s="389"/>
      <c r="AFJ174" s="389"/>
      <c r="AFM174" s="389"/>
      <c r="AFN174" s="389"/>
      <c r="AFQ174" s="389"/>
      <c r="AFR174" s="389"/>
      <c r="AFU174" s="389"/>
      <c r="AFV174" s="389"/>
      <c r="AFY174" s="389"/>
      <c r="AFZ174" s="389"/>
      <c r="AGC174" s="389"/>
      <c r="AGD174" s="389"/>
      <c r="AGG174" s="389"/>
      <c r="AGH174" s="389"/>
      <c r="AGK174" s="389"/>
      <c r="AGL174" s="389"/>
      <c r="AGO174" s="389"/>
      <c r="AGP174" s="389"/>
      <c r="AGS174" s="389"/>
      <c r="AGT174" s="389"/>
      <c r="AGW174" s="389"/>
      <c r="AGX174" s="389"/>
      <c r="AHA174" s="389"/>
      <c r="AHB174" s="389"/>
      <c r="AHE174" s="389"/>
      <c r="AHF174" s="389"/>
      <c r="AHI174" s="389"/>
      <c r="AHJ174" s="389"/>
      <c r="AHM174" s="389"/>
      <c r="AHN174" s="389"/>
      <c r="AHQ174" s="389"/>
      <c r="AHR174" s="389"/>
      <c r="AHU174" s="389"/>
      <c r="AHV174" s="389"/>
      <c r="AHY174" s="389"/>
      <c r="AHZ174" s="389"/>
      <c r="AIC174" s="389"/>
      <c r="AID174" s="389"/>
      <c r="AIG174" s="389"/>
      <c r="AIH174" s="389"/>
      <c r="AIK174" s="389"/>
      <c r="AIL174" s="389"/>
      <c r="AIO174" s="389"/>
      <c r="AIP174" s="389"/>
      <c r="AIS174" s="389"/>
      <c r="AIT174" s="389"/>
      <c r="AIW174" s="389"/>
      <c r="AIX174" s="389"/>
      <c r="AJA174" s="389"/>
      <c r="AJB174" s="389"/>
      <c r="AJE174" s="389"/>
      <c r="AJF174" s="389"/>
      <c r="AJI174" s="389"/>
      <c r="AJJ174" s="389"/>
      <c r="AJM174" s="389"/>
      <c r="AJN174" s="389"/>
      <c r="AJQ174" s="389"/>
      <c r="AJR174" s="389"/>
      <c r="AJU174" s="389"/>
      <c r="AJV174" s="389"/>
      <c r="AJY174" s="389"/>
      <c r="AJZ174" s="389"/>
      <c r="AKC174" s="389"/>
      <c r="AKD174" s="389"/>
      <c r="AKG174" s="389"/>
      <c r="AKH174" s="389"/>
      <c r="AKK174" s="389"/>
      <c r="AKL174" s="389"/>
      <c r="AKO174" s="389"/>
      <c r="AKP174" s="389"/>
      <c r="AKS174" s="389"/>
      <c r="AKT174" s="389"/>
      <c r="AKW174" s="389"/>
      <c r="AKX174" s="389"/>
      <c r="ALA174" s="389"/>
      <c r="ALB174" s="389"/>
      <c r="ALE174" s="389"/>
      <c r="ALF174" s="389"/>
      <c r="ALI174" s="389"/>
      <c r="ALJ174" s="389"/>
      <c r="ALM174" s="389"/>
      <c r="ALN174" s="389"/>
      <c r="ALQ174" s="389"/>
      <c r="ALR174" s="389"/>
      <c r="ALU174" s="389"/>
      <c r="ALV174" s="389"/>
      <c r="ALY174" s="389"/>
      <c r="ALZ174" s="389"/>
      <c r="AMC174" s="389"/>
      <c r="AMD174" s="389"/>
      <c r="AMG174" s="389"/>
      <c r="AMH174" s="389"/>
      <c r="AMK174" s="389"/>
      <c r="AML174" s="389"/>
      <c r="AMO174" s="389"/>
      <c r="AMP174" s="389"/>
      <c r="AMS174" s="389"/>
      <c r="AMT174" s="389"/>
      <c r="AMW174" s="389"/>
      <c r="AMX174" s="389"/>
      <c r="ANA174" s="389"/>
      <c r="ANB174" s="389"/>
      <c r="ANE174" s="389"/>
      <c r="ANF174" s="389"/>
      <c r="ANI174" s="389"/>
      <c r="ANJ174" s="389"/>
      <c r="ANM174" s="389"/>
      <c r="ANN174" s="389"/>
      <c r="ANQ174" s="389"/>
      <c r="ANR174" s="389"/>
      <c r="ANU174" s="389"/>
      <c r="ANV174" s="389"/>
      <c r="ANY174" s="389"/>
      <c r="ANZ174" s="389"/>
      <c r="AOC174" s="389"/>
      <c r="AOD174" s="389"/>
      <c r="AOG174" s="389"/>
      <c r="AOH174" s="389"/>
      <c r="AOK174" s="389"/>
      <c r="AOL174" s="389"/>
      <c r="AOO174" s="389"/>
      <c r="AOP174" s="389"/>
      <c r="AOS174" s="389"/>
      <c r="AOT174" s="389"/>
      <c r="AOW174" s="389"/>
      <c r="AOX174" s="389"/>
      <c r="APA174" s="389"/>
      <c r="APB174" s="389"/>
      <c r="APE174" s="389"/>
      <c r="APF174" s="389"/>
      <c r="API174" s="389"/>
      <c r="APJ174" s="389"/>
      <c r="APM174" s="389"/>
      <c r="APN174" s="389"/>
      <c r="APQ174" s="389"/>
      <c r="APR174" s="389"/>
      <c r="APU174" s="389"/>
      <c r="APV174" s="389"/>
      <c r="APY174" s="389"/>
      <c r="APZ174" s="389"/>
      <c r="AQC174" s="389"/>
      <c r="AQD174" s="389"/>
      <c r="AQG174" s="389"/>
      <c r="AQH174" s="389"/>
      <c r="AQK174" s="389"/>
      <c r="AQL174" s="389"/>
      <c r="AQO174" s="389"/>
      <c r="AQP174" s="389"/>
      <c r="AQS174" s="389"/>
      <c r="AQT174" s="389"/>
      <c r="AQW174" s="389"/>
      <c r="AQX174" s="389"/>
      <c r="ARA174" s="389"/>
      <c r="ARB174" s="389"/>
      <c r="ARE174" s="389"/>
      <c r="ARF174" s="389"/>
      <c r="ARI174" s="389"/>
      <c r="ARJ174" s="389"/>
      <c r="ARM174" s="389"/>
      <c r="ARN174" s="389"/>
      <c r="ARQ174" s="389"/>
      <c r="ARR174" s="389"/>
      <c r="ARU174" s="389"/>
      <c r="ARV174" s="389"/>
      <c r="ARY174" s="389"/>
      <c r="ARZ174" s="389"/>
      <c r="ASC174" s="389"/>
      <c r="ASD174" s="389"/>
      <c r="ASG174" s="389"/>
      <c r="ASH174" s="389"/>
      <c r="ASK174" s="389"/>
      <c r="ASL174" s="389"/>
      <c r="ASO174" s="389"/>
      <c r="ASP174" s="389"/>
      <c r="ASS174" s="389"/>
      <c r="AST174" s="389"/>
      <c r="ASW174" s="389"/>
      <c r="ASX174" s="389"/>
      <c r="ATA174" s="389"/>
      <c r="ATB174" s="389"/>
      <c r="ATE174" s="389"/>
      <c r="ATF174" s="389"/>
      <c r="ATI174" s="389"/>
      <c r="ATJ174" s="389"/>
      <c r="ATM174" s="389"/>
      <c r="ATN174" s="389"/>
      <c r="ATQ174" s="389"/>
      <c r="ATR174" s="389"/>
      <c r="ATU174" s="389"/>
      <c r="ATV174" s="389"/>
      <c r="ATY174" s="389"/>
      <c r="ATZ174" s="389"/>
      <c r="AUC174" s="389"/>
      <c r="AUD174" s="389"/>
      <c r="AUG174" s="389"/>
      <c r="AUH174" s="389"/>
      <c r="AUK174" s="389"/>
      <c r="AUL174" s="389"/>
      <c r="AUO174" s="389"/>
      <c r="AUP174" s="389"/>
      <c r="AUS174" s="389"/>
      <c r="AUT174" s="389"/>
      <c r="AUW174" s="389"/>
      <c r="AUX174" s="389"/>
      <c r="AVA174" s="389"/>
      <c r="AVB174" s="389"/>
      <c r="AVE174" s="389"/>
      <c r="AVF174" s="389"/>
      <c r="AVI174" s="389"/>
      <c r="AVJ174" s="389"/>
      <c r="AVM174" s="389"/>
      <c r="AVN174" s="389"/>
      <c r="AVQ174" s="389"/>
      <c r="AVR174" s="389"/>
      <c r="AVU174" s="389"/>
      <c r="AVV174" s="389"/>
      <c r="AVY174" s="389"/>
      <c r="AVZ174" s="389"/>
      <c r="AWC174" s="389"/>
      <c r="AWD174" s="389"/>
      <c r="AWG174" s="389"/>
      <c r="AWH174" s="389"/>
      <c r="AWK174" s="389"/>
      <c r="AWL174" s="389"/>
      <c r="AWO174" s="389"/>
      <c r="AWP174" s="389"/>
      <c r="AWS174" s="389"/>
      <c r="AWT174" s="389"/>
      <c r="AWW174" s="389"/>
      <c r="AWX174" s="389"/>
      <c r="AXA174" s="389"/>
      <c r="AXB174" s="389"/>
      <c r="AXE174" s="389"/>
      <c r="AXF174" s="389"/>
      <c r="AXI174" s="389"/>
      <c r="AXJ174" s="389"/>
      <c r="AXM174" s="389"/>
      <c r="AXN174" s="389"/>
      <c r="AXQ174" s="389"/>
      <c r="AXR174" s="389"/>
      <c r="AXU174" s="389"/>
      <c r="AXV174" s="389"/>
      <c r="AXY174" s="389"/>
      <c r="AXZ174" s="389"/>
      <c r="AYC174" s="389"/>
      <c r="AYD174" s="389"/>
      <c r="AYG174" s="389"/>
      <c r="AYH174" s="389"/>
      <c r="AYK174" s="389"/>
      <c r="AYL174" s="389"/>
      <c r="AYO174" s="389"/>
      <c r="AYP174" s="389"/>
      <c r="AYS174" s="389"/>
      <c r="AYT174" s="389"/>
      <c r="AYW174" s="389"/>
      <c r="AYX174" s="389"/>
      <c r="AZA174" s="389"/>
      <c r="AZB174" s="389"/>
      <c r="AZE174" s="389"/>
      <c r="AZF174" s="389"/>
      <c r="AZI174" s="389"/>
      <c r="AZJ174" s="389"/>
      <c r="AZM174" s="389"/>
      <c r="AZN174" s="389"/>
      <c r="AZQ174" s="389"/>
      <c r="AZR174" s="389"/>
      <c r="AZU174" s="389"/>
      <c r="AZV174" s="389"/>
      <c r="AZY174" s="389"/>
      <c r="AZZ174" s="389"/>
      <c r="BAC174" s="389"/>
      <c r="BAD174" s="389"/>
      <c r="BAG174" s="389"/>
      <c r="BAH174" s="389"/>
      <c r="BAK174" s="389"/>
      <c r="BAL174" s="389"/>
      <c r="BAO174" s="389"/>
      <c r="BAP174" s="389"/>
      <c r="BAS174" s="389"/>
      <c r="BAT174" s="389"/>
      <c r="BAW174" s="389"/>
      <c r="BAX174" s="389"/>
      <c r="BBA174" s="389"/>
      <c r="BBB174" s="389"/>
      <c r="BBE174" s="389"/>
      <c r="BBF174" s="389"/>
      <c r="BBI174" s="389"/>
      <c r="BBJ174" s="389"/>
      <c r="BBM174" s="389"/>
      <c r="BBN174" s="389"/>
      <c r="BBQ174" s="389"/>
      <c r="BBR174" s="389"/>
      <c r="BBU174" s="389"/>
      <c r="BBV174" s="389"/>
      <c r="BBY174" s="389"/>
      <c r="BBZ174" s="389"/>
      <c r="BCC174" s="389"/>
      <c r="BCD174" s="389"/>
      <c r="BCG174" s="389"/>
      <c r="BCH174" s="389"/>
      <c r="BCK174" s="389"/>
      <c r="BCL174" s="389"/>
      <c r="BCO174" s="389"/>
      <c r="BCP174" s="389"/>
      <c r="BCS174" s="389"/>
      <c r="BCT174" s="389"/>
      <c r="BCW174" s="389"/>
      <c r="BCX174" s="389"/>
      <c r="BDA174" s="389"/>
      <c r="BDB174" s="389"/>
      <c r="BDE174" s="389"/>
      <c r="BDF174" s="389"/>
      <c r="BDI174" s="389"/>
      <c r="BDJ174" s="389"/>
      <c r="BDM174" s="389"/>
      <c r="BDN174" s="389"/>
      <c r="BDQ174" s="389"/>
      <c r="BDR174" s="389"/>
      <c r="BDU174" s="389"/>
      <c r="BDV174" s="389"/>
      <c r="BDY174" s="389"/>
      <c r="BDZ174" s="389"/>
      <c r="BEC174" s="389"/>
      <c r="BED174" s="389"/>
      <c r="BEG174" s="389"/>
      <c r="BEH174" s="389"/>
      <c r="BEK174" s="389"/>
      <c r="BEL174" s="389"/>
      <c r="BEO174" s="389"/>
      <c r="BEP174" s="389"/>
      <c r="BES174" s="389"/>
      <c r="BET174" s="389"/>
      <c r="BEW174" s="389"/>
      <c r="BEX174" s="389"/>
      <c r="BFA174" s="389"/>
      <c r="BFB174" s="389"/>
      <c r="BFE174" s="389"/>
      <c r="BFF174" s="389"/>
      <c r="BFI174" s="389"/>
      <c r="BFJ174" s="389"/>
      <c r="BFM174" s="389"/>
      <c r="BFN174" s="389"/>
      <c r="BFQ174" s="389"/>
      <c r="BFR174" s="389"/>
      <c r="BFU174" s="389"/>
      <c r="BFV174" s="389"/>
      <c r="BFY174" s="389"/>
      <c r="BFZ174" s="389"/>
      <c r="BGC174" s="389"/>
      <c r="BGD174" s="389"/>
      <c r="BGG174" s="389"/>
      <c r="BGH174" s="389"/>
      <c r="BGK174" s="389"/>
      <c r="BGL174" s="389"/>
      <c r="BGO174" s="389"/>
      <c r="BGP174" s="389"/>
      <c r="BGS174" s="389"/>
      <c r="BGT174" s="389"/>
      <c r="BGW174" s="389"/>
      <c r="BGX174" s="389"/>
      <c r="BHA174" s="389"/>
      <c r="BHB174" s="389"/>
      <c r="BHE174" s="389"/>
      <c r="BHF174" s="389"/>
      <c r="BHI174" s="389"/>
      <c r="BHJ174" s="389"/>
      <c r="BHM174" s="389"/>
      <c r="BHN174" s="389"/>
      <c r="BHQ174" s="389"/>
      <c r="BHR174" s="389"/>
      <c r="BHU174" s="389"/>
      <c r="BHV174" s="389"/>
      <c r="BHY174" s="389"/>
      <c r="BHZ174" s="389"/>
      <c r="BIC174" s="389"/>
      <c r="BID174" s="389"/>
      <c r="BIG174" s="389"/>
      <c r="BIH174" s="389"/>
      <c r="BIK174" s="389"/>
      <c r="BIL174" s="389"/>
      <c r="BIO174" s="389"/>
      <c r="BIP174" s="389"/>
      <c r="BIS174" s="389"/>
      <c r="BIT174" s="389"/>
      <c r="BIW174" s="389"/>
      <c r="BIX174" s="389"/>
      <c r="BJA174" s="389"/>
      <c r="BJB174" s="389"/>
      <c r="BJE174" s="389"/>
      <c r="BJF174" s="389"/>
      <c r="BJI174" s="389"/>
      <c r="BJJ174" s="389"/>
      <c r="BJM174" s="389"/>
      <c r="BJN174" s="389"/>
      <c r="BJQ174" s="389"/>
      <c r="BJR174" s="389"/>
      <c r="BJU174" s="389"/>
      <c r="BJV174" s="389"/>
      <c r="BJY174" s="389"/>
      <c r="BJZ174" s="389"/>
      <c r="BKC174" s="389"/>
      <c r="BKD174" s="389"/>
      <c r="BKG174" s="389"/>
      <c r="BKH174" s="389"/>
      <c r="BKK174" s="389"/>
      <c r="BKL174" s="389"/>
      <c r="BKO174" s="389"/>
      <c r="BKP174" s="389"/>
      <c r="BKS174" s="389"/>
      <c r="BKT174" s="389"/>
      <c r="BKW174" s="389"/>
      <c r="BKX174" s="389"/>
      <c r="BLA174" s="389"/>
      <c r="BLB174" s="389"/>
      <c r="BLE174" s="389"/>
      <c r="BLF174" s="389"/>
      <c r="BLI174" s="389"/>
      <c r="BLJ174" s="389"/>
      <c r="BLM174" s="389"/>
      <c r="BLN174" s="389"/>
      <c r="BLQ174" s="389"/>
      <c r="BLR174" s="389"/>
      <c r="BLU174" s="389"/>
      <c r="BLV174" s="389"/>
      <c r="BLY174" s="389"/>
      <c r="BLZ174" s="389"/>
      <c r="BMC174" s="389"/>
      <c r="BMD174" s="389"/>
      <c r="BMG174" s="389"/>
      <c r="BMH174" s="389"/>
      <c r="BMK174" s="389"/>
      <c r="BML174" s="389"/>
      <c r="BMO174" s="389"/>
      <c r="BMP174" s="389"/>
      <c r="BMS174" s="389"/>
      <c r="BMT174" s="389"/>
      <c r="BMW174" s="389"/>
      <c r="BMX174" s="389"/>
      <c r="BNA174" s="389"/>
      <c r="BNB174" s="389"/>
      <c r="BNE174" s="389"/>
      <c r="BNF174" s="389"/>
      <c r="BNI174" s="389"/>
      <c r="BNJ174" s="389"/>
      <c r="BNM174" s="389"/>
      <c r="BNN174" s="389"/>
      <c r="BNQ174" s="389"/>
      <c r="BNR174" s="389"/>
      <c r="BNU174" s="389"/>
      <c r="BNV174" s="389"/>
      <c r="BNY174" s="389"/>
      <c r="BNZ174" s="389"/>
      <c r="BOC174" s="389"/>
      <c r="BOD174" s="389"/>
      <c r="BOG174" s="389"/>
      <c r="BOH174" s="389"/>
      <c r="BOK174" s="389"/>
      <c r="BOL174" s="389"/>
      <c r="BOO174" s="389"/>
      <c r="BOP174" s="389"/>
      <c r="BOS174" s="389"/>
      <c r="BOT174" s="389"/>
      <c r="BOW174" s="389"/>
      <c r="BOX174" s="389"/>
      <c r="BPA174" s="389"/>
      <c r="BPB174" s="389"/>
      <c r="BPE174" s="389"/>
      <c r="BPF174" s="389"/>
      <c r="BPI174" s="389"/>
      <c r="BPJ174" s="389"/>
      <c r="BPM174" s="389"/>
      <c r="BPN174" s="389"/>
      <c r="BPQ174" s="389"/>
      <c r="BPR174" s="389"/>
      <c r="BPU174" s="389"/>
      <c r="BPV174" s="389"/>
      <c r="BPY174" s="389"/>
      <c r="BPZ174" s="389"/>
      <c r="BQC174" s="389"/>
      <c r="BQD174" s="389"/>
      <c r="BQG174" s="389"/>
      <c r="BQH174" s="389"/>
      <c r="BQK174" s="389"/>
      <c r="BQL174" s="389"/>
      <c r="BQO174" s="389"/>
      <c r="BQP174" s="389"/>
      <c r="BQS174" s="389"/>
      <c r="BQT174" s="389"/>
      <c r="BQW174" s="389"/>
      <c r="BQX174" s="389"/>
      <c r="BRA174" s="389"/>
      <c r="BRB174" s="389"/>
      <c r="BRE174" s="389"/>
      <c r="BRF174" s="389"/>
      <c r="BRI174" s="389"/>
      <c r="BRJ174" s="389"/>
      <c r="BRM174" s="389"/>
      <c r="BRN174" s="389"/>
      <c r="BRQ174" s="389"/>
      <c r="BRR174" s="389"/>
      <c r="BRU174" s="389"/>
      <c r="BRV174" s="389"/>
      <c r="BRY174" s="389"/>
      <c r="BRZ174" s="389"/>
      <c r="BSC174" s="389"/>
      <c r="BSD174" s="389"/>
      <c r="BSG174" s="389"/>
      <c r="BSH174" s="389"/>
      <c r="BSK174" s="389"/>
      <c r="BSL174" s="389"/>
      <c r="BSO174" s="389"/>
      <c r="BSP174" s="389"/>
      <c r="BSS174" s="389"/>
      <c r="BST174" s="389"/>
      <c r="BSW174" s="389"/>
      <c r="BSX174" s="389"/>
      <c r="BTA174" s="389"/>
      <c r="BTB174" s="389"/>
      <c r="BTE174" s="389"/>
      <c r="BTF174" s="389"/>
      <c r="BTI174" s="389"/>
      <c r="BTJ174" s="389"/>
      <c r="BTM174" s="389"/>
      <c r="BTN174" s="389"/>
      <c r="BTQ174" s="389"/>
      <c r="BTR174" s="389"/>
      <c r="BTU174" s="389"/>
      <c r="BTV174" s="389"/>
      <c r="BTY174" s="389"/>
      <c r="BTZ174" s="389"/>
      <c r="BUC174" s="389"/>
      <c r="BUD174" s="389"/>
      <c r="BUG174" s="389"/>
      <c r="BUH174" s="389"/>
      <c r="BUK174" s="389"/>
      <c r="BUL174" s="389"/>
      <c r="BUO174" s="389"/>
      <c r="BUP174" s="389"/>
      <c r="BUS174" s="389"/>
      <c r="BUT174" s="389"/>
      <c r="BUW174" s="389"/>
      <c r="BUX174" s="389"/>
      <c r="BVA174" s="389"/>
      <c r="BVB174" s="389"/>
      <c r="BVE174" s="389"/>
      <c r="BVF174" s="389"/>
      <c r="BVI174" s="389"/>
      <c r="BVJ174" s="389"/>
      <c r="BVM174" s="389"/>
      <c r="BVN174" s="389"/>
      <c r="BVQ174" s="389"/>
      <c r="BVR174" s="389"/>
      <c r="BVU174" s="389"/>
      <c r="BVV174" s="389"/>
      <c r="BVY174" s="389"/>
      <c r="BVZ174" s="389"/>
      <c r="BWC174" s="389"/>
      <c r="BWD174" s="389"/>
      <c r="BWG174" s="389"/>
      <c r="BWH174" s="389"/>
      <c r="BWK174" s="389"/>
      <c r="BWL174" s="389"/>
      <c r="BWO174" s="389"/>
      <c r="BWP174" s="389"/>
      <c r="BWS174" s="389"/>
      <c r="BWT174" s="389"/>
      <c r="BWW174" s="389"/>
      <c r="BWX174" s="389"/>
      <c r="BXA174" s="389"/>
      <c r="BXB174" s="389"/>
      <c r="BXE174" s="389"/>
      <c r="BXF174" s="389"/>
      <c r="BXI174" s="389"/>
      <c r="BXJ174" s="389"/>
      <c r="BXM174" s="389"/>
      <c r="BXN174" s="389"/>
      <c r="BXQ174" s="389"/>
      <c r="BXR174" s="389"/>
      <c r="BXU174" s="389"/>
      <c r="BXV174" s="389"/>
      <c r="BXY174" s="389"/>
      <c r="BXZ174" s="389"/>
      <c r="BYC174" s="389"/>
      <c r="BYD174" s="389"/>
      <c r="BYG174" s="389"/>
      <c r="BYH174" s="389"/>
      <c r="BYK174" s="389"/>
      <c r="BYL174" s="389"/>
      <c r="BYO174" s="389"/>
      <c r="BYP174" s="389"/>
      <c r="BYS174" s="389"/>
      <c r="BYT174" s="389"/>
      <c r="BYW174" s="389"/>
      <c r="BYX174" s="389"/>
      <c r="BZA174" s="389"/>
      <c r="BZB174" s="389"/>
      <c r="BZE174" s="389"/>
      <c r="BZF174" s="389"/>
      <c r="BZI174" s="389"/>
      <c r="BZJ174" s="389"/>
      <c r="BZM174" s="389"/>
      <c r="BZN174" s="389"/>
      <c r="BZQ174" s="389"/>
      <c r="BZR174" s="389"/>
      <c r="BZU174" s="389"/>
      <c r="BZV174" s="389"/>
      <c r="BZY174" s="389"/>
      <c r="BZZ174" s="389"/>
      <c r="CAC174" s="389"/>
      <c r="CAD174" s="389"/>
      <c r="CAG174" s="389"/>
      <c r="CAH174" s="389"/>
      <c r="CAK174" s="389"/>
      <c r="CAL174" s="389"/>
      <c r="CAO174" s="389"/>
      <c r="CAP174" s="389"/>
      <c r="CAS174" s="389"/>
      <c r="CAT174" s="389"/>
      <c r="CAW174" s="389"/>
      <c r="CAX174" s="389"/>
      <c r="CBA174" s="389"/>
      <c r="CBB174" s="389"/>
      <c r="CBE174" s="389"/>
      <c r="CBF174" s="389"/>
      <c r="CBI174" s="389"/>
      <c r="CBJ174" s="389"/>
      <c r="CBM174" s="389"/>
      <c r="CBN174" s="389"/>
      <c r="CBQ174" s="389"/>
      <c r="CBR174" s="389"/>
      <c r="CBU174" s="389"/>
      <c r="CBV174" s="389"/>
      <c r="CBY174" s="389"/>
      <c r="CBZ174" s="389"/>
      <c r="CCC174" s="389"/>
      <c r="CCD174" s="389"/>
      <c r="CCG174" s="389"/>
      <c r="CCH174" s="389"/>
      <c r="CCK174" s="389"/>
      <c r="CCL174" s="389"/>
      <c r="CCO174" s="389"/>
      <c r="CCP174" s="389"/>
      <c r="CCS174" s="389"/>
      <c r="CCT174" s="389"/>
      <c r="CCW174" s="389"/>
      <c r="CCX174" s="389"/>
      <c r="CDA174" s="389"/>
      <c r="CDB174" s="389"/>
      <c r="CDE174" s="389"/>
      <c r="CDF174" s="389"/>
      <c r="CDI174" s="389"/>
      <c r="CDJ174" s="389"/>
      <c r="CDM174" s="389"/>
      <c r="CDN174" s="389"/>
      <c r="CDQ174" s="389"/>
      <c r="CDR174" s="389"/>
      <c r="CDU174" s="389"/>
      <c r="CDV174" s="389"/>
      <c r="CDY174" s="389"/>
      <c r="CDZ174" s="389"/>
      <c r="CEC174" s="389"/>
      <c r="CED174" s="389"/>
      <c r="CEG174" s="389"/>
      <c r="CEH174" s="389"/>
      <c r="CEK174" s="389"/>
      <c r="CEL174" s="389"/>
      <c r="CEO174" s="389"/>
      <c r="CEP174" s="389"/>
      <c r="CES174" s="389"/>
      <c r="CET174" s="389"/>
      <c r="CEW174" s="389"/>
      <c r="CEX174" s="389"/>
      <c r="CFA174" s="389"/>
      <c r="CFB174" s="389"/>
      <c r="CFE174" s="389"/>
      <c r="CFF174" s="389"/>
      <c r="CFI174" s="389"/>
      <c r="CFJ174" s="389"/>
      <c r="CFM174" s="389"/>
      <c r="CFN174" s="389"/>
      <c r="CFQ174" s="389"/>
      <c r="CFR174" s="389"/>
      <c r="CFU174" s="389"/>
      <c r="CFV174" s="389"/>
      <c r="CFY174" s="389"/>
      <c r="CFZ174" s="389"/>
      <c r="CGC174" s="389"/>
      <c r="CGD174" s="389"/>
      <c r="CGG174" s="389"/>
      <c r="CGH174" s="389"/>
      <c r="CGK174" s="389"/>
      <c r="CGL174" s="389"/>
      <c r="CGO174" s="389"/>
      <c r="CGP174" s="389"/>
      <c r="CGS174" s="389"/>
      <c r="CGT174" s="389"/>
      <c r="CGW174" s="389"/>
      <c r="CGX174" s="389"/>
      <c r="CHA174" s="389"/>
      <c r="CHB174" s="389"/>
      <c r="CHE174" s="389"/>
      <c r="CHF174" s="389"/>
      <c r="CHI174" s="389"/>
      <c r="CHJ174" s="389"/>
      <c r="CHM174" s="389"/>
      <c r="CHN174" s="389"/>
      <c r="CHQ174" s="389"/>
      <c r="CHR174" s="389"/>
      <c r="CHU174" s="389"/>
      <c r="CHV174" s="389"/>
      <c r="CHY174" s="389"/>
      <c r="CHZ174" s="389"/>
      <c r="CIC174" s="389"/>
      <c r="CID174" s="389"/>
      <c r="CIG174" s="389"/>
      <c r="CIH174" s="389"/>
      <c r="CIK174" s="389"/>
      <c r="CIL174" s="389"/>
      <c r="CIO174" s="389"/>
      <c r="CIP174" s="389"/>
      <c r="CIS174" s="389"/>
      <c r="CIT174" s="389"/>
      <c r="CIW174" s="389"/>
      <c r="CIX174" s="389"/>
      <c r="CJA174" s="389"/>
      <c r="CJB174" s="389"/>
      <c r="CJE174" s="389"/>
      <c r="CJF174" s="389"/>
      <c r="CJI174" s="389"/>
      <c r="CJJ174" s="389"/>
      <c r="CJM174" s="389"/>
      <c r="CJN174" s="389"/>
      <c r="CJQ174" s="389"/>
      <c r="CJR174" s="389"/>
      <c r="CJU174" s="389"/>
      <c r="CJV174" s="389"/>
      <c r="CJY174" s="389"/>
      <c r="CJZ174" s="389"/>
      <c r="CKC174" s="389"/>
      <c r="CKD174" s="389"/>
      <c r="CKG174" s="389"/>
      <c r="CKH174" s="389"/>
      <c r="CKK174" s="389"/>
      <c r="CKL174" s="389"/>
      <c r="CKO174" s="389"/>
      <c r="CKP174" s="389"/>
      <c r="CKS174" s="389"/>
      <c r="CKT174" s="389"/>
      <c r="CKW174" s="389"/>
      <c r="CKX174" s="389"/>
      <c r="CLA174" s="389"/>
      <c r="CLB174" s="389"/>
      <c r="CLE174" s="389"/>
      <c r="CLF174" s="389"/>
      <c r="CLI174" s="389"/>
      <c r="CLJ174" s="389"/>
      <c r="CLM174" s="389"/>
      <c r="CLN174" s="389"/>
      <c r="CLQ174" s="389"/>
      <c r="CLR174" s="389"/>
      <c r="CLU174" s="389"/>
      <c r="CLV174" s="389"/>
      <c r="CLY174" s="389"/>
      <c r="CLZ174" s="389"/>
      <c r="CMC174" s="389"/>
      <c r="CMD174" s="389"/>
      <c r="CMG174" s="389"/>
      <c r="CMH174" s="389"/>
      <c r="CMK174" s="389"/>
      <c r="CML174" s="389"/>
      <c r="CMO174" s="389"/>
      <c r="CMP174" s="389"/>
      <c r="CMS174" s="389"/>
      <c r="CMT174" s="389"/>
      <c r="CMW174" s="389"/>
      <c r="CMX174" s="389"/>
      <c r="CNA174" s="389"/>
      <c r="CNB174" s="389"/>
      <c r="CNE174" s="389"/>
      <c r="CNF174" s="389"/>
      <c r="CNI174" s="389"/>
      <c r="CNJ174" s="389"/>
      <c r="CNM174" s="389"/>
      <c r="CNN174" s="389"/>
      <c r="CNQ174" s="389"/>
      <c r="CNR174" s="389"/>
      <c r="CNU174" s="389"/>
      <c r="CNV174" s="389"/>
      <c r="CNY174" s="389"/>
      <c r="CNZ174" s="389"/>
      <c r="COC174" s="389"/>
      <c r="COD174" s="389"/>
      <c r="COG174" s="389"/>
      <c r="COH174" s="389"/>
      <c r="COK174" s="389"/>
      <c r="COL174" s="389"/>
      <c r="COO174" s="389"/>
      <c r="COP174" s="389"/>
      <c r="COS174" s="389"/>
      <c r="COT174" s="389"/>
      <c r="COW174" s="389"/>
      <c r="COX174" s="389"/>
      <c r="CPA174" s="389"/>
      <c r="CPB174" s="389"/>
      <c r="CPE174" s="389"/>
      <c r="CPF174" s="389"/>
      <c r="CPI174" s="389"/>
      <c r="CPJ174" s="389"/>
      <c r="CPM174" s="389"/>
      <c r="CPN174" s="389"/>
      <c r="CPQ174" s="389"/>
      <c r="CPR174" s="389"/>
      <c r="CPU174" s="389"/>
      <c r="CPV174" s="389"/>
      <c r="CPY174" s="389"/>
      <c r="CPZ174" s="389"/>
      <c r="CQC174" s="389"/>
      <c r="CQD174" s="389"/>
      <c r="CQG174" s="389"/>
      <c r="CQH174" s="389"/>
      <c r="CQK174" s="389"/>
      <c r="CQL174" s="389"/>
      <c r="CQO174" s="389"/>
      <c r="CQP174" s="389"/>
      <c r="CQS174" s="389"/>
      <c r="CQT174" s="389"/>
      <c r="CQW174" s="389"/>
      <c r="CQX174" s="389"/>
      <c r="CRA174" s="389"/>
      <c r="CRB174" s="389"/>
      <c r="CRE174" s="389"/>
      <c r="CRF174" s="389"/>
      <c r="CRI174" s="389"/>
      <c r="CRJ174" s="389"/>
      <c r="CRM174" s="389"/>
      <c r="CRN174" s="389"/>
      <c r="CRQ174" s="389"/>
      <c r="CRR174" s="389"/>
      <c r="CRU174" s="389"/>
      <c r="CRV174" s="389"/>
      <c r="CRY174" s="389"/>
      <c r="CRZ174" s="389"/>
      <c r="CSC174" s="389"/>
      <c r="CSD174" s="389"/>
      <c r="CSG174" s="389"/>
      <c r="CSH174" s="389"/>
      <c r="CSK174" s="389"/>
      <c r="CSL174" s="389"/>
      <c r="CSO174" s="389"/>
      <c r="CSP174" s="389"/>
      <c r="CSS174" s="389"/>
      <c r="CST174" s="389"/>
      <c r="CSW174" s="389"/>
      <c r="CSX174" s="389"/>
      <c r="CTA174" s="389"/>
      <c r="CTB174" s="389"/>
      <c r="CTE174" s="389"/>
      <c r="CTF174" s="389"/>
      <c r="CTI174" s="389"/>
      <c r="CTJ174" s="389"/>
      <c r="CTM174" s="389"/>
      <c r="CTN174" s="389"/>
      <c r="CTQ174" s="389"/>
      <c r="CTR174" s="389"/>
      <c r="CTU174" s="389"/>
      <c r="CTV174" s="389"/>
      <c r="CTY174" s="389"/>
      <c r="CTZ174" s="389"/>
      <c r="CUC174" s="389"/>
      <c r="CUD174" s="389"/>
      <c r="CUG174" s="389"/>
      <c r="CUH174" s="389"/>
      <c r="CUK174" s="389"/>
      <c r="CUL174" s="389"/>
      <c r="CUO174" s="389"/>
      <c r="CUP174" s="389"/>
      <c r="CUS174" s="389"/>
      <c r="CUT174" s="389"/>
      <c r="CUW174" s="389"/>
      <c r="CUX174" s="389"/>
      <c r="CVA174" s="389"/>
      <c r="CVB174" s="389"/>
      <c r="CVE174" s="389"/>
      <c r="CVF174" s="389"/>
      <c r="CVI174" s="389"/>
      <c r="CVJ174" s="389"/>
      <c r="CVM174" s="389"/>
      <c r="CVN174" s="389"/>
      <c r="CVQ174" s="389"/>
      <c r="CVR174" s="389"/>
      <c r="CVU174" s="389"/>
      <c r="CVV174" s="389"/>
      <c r="CVY174" s="389"/>
      <c r="CVZ174" s="389"/>
      <c r="CWC174" s="389"/>
      <c r="CWD174" s="389"/>
      <c r="CWG174" s="389"/>
      <c r="CWH174" s="389"/>
      <c r="CWK174" s="389"/>
      <c r="CWL174" s="389"/>
      <c r="CWO174" s="389"/>
      <c r="CWP174" s="389"/>
      <c r="CWS174" s="389"/>
      <c r="CWT174" s="389"/>
      <c r="CWW174" s="389"/>
      <c r="CWX174" s="389"/>
      <c r="CXA174" s="389"/>
      <c r="CXB174" s="389"/>
      <c r="CXE174" s="389"/>
      <c r="CXF174" s="389"/>
      <c r="CXI174" s="389"/>
      <c r="CXJ174" s="389"/>
      <c r="CXM174" s="389"/>
      <c r="CXN174" s="389"/>
      <c r="CXQ174" s="389"/>
      <c r="CXR174" s="389"/>
      <c r="CXU174" s="389"/>
      <c r="CXV174" s="389"/>
      <c r="CXY174" s="389"/>
      <c r="CXZ174" s="389"/>
      <c r="CYC174" s="389"/>
      <c r="CYD174" s="389"/>
      <c r="CYG174" s="389"/>
      <c r="CYH174" s="389"/>
      <c r="CYK174" s="389"/>
      <c r="CYL174" s="389"/>
      <c r="CYO174" s="389"/>
      <c r="CYP174" s="389"/>
      <c r="CYS174" s="389"/>
      <c r="CYT174" s="389"/>
      <c r="CYW174" s="389"/>
      <c r="CYX174" s="389"/>
      <c r="CZA174" s="389"/>
      <c r="CZB174" s="389"/>
      <c r="CZE174" s="389"/>
      <c r="CZF174" s="389"/>
      <c r="CZI174" s="389"/>
      <c r="CZJ174" s="389"/>
      <c r="CZM174" s="389"/>
      <c r="CZN174" s="389"/>
      <c r="CZQ174" s="389"/>
      <c r="CZR174" s="389"/>
      <c r="CZU174" s="389"/>
      <c r="CZV174" s="389"/>
      <c r="CZY174" s="389"/>
      <c r="CZZ174" s="389"/>
      <c r="DAC174" s="389"/>
      <c r="DAD174" s="389"/>
      <c r="DAG174" s="389"/>
      <c r="DAH174" s="389"/>
      <c r="DAK174" s="389"/>
      <c r="DAL174" s="389"/>
      <c r="DAO174" s="389"/>
      <c r="DAP174" s="389"/>
      <c r="DAS174" s="389"/>
      <c r="DAT174" s="389"/>
      <c r="DAW174" s="389"/>
      <c r="DAX174" s="389"/>
      <c r="DBA174" s="389"/>
      <c r="DBB174" s="389"/>
      <c r="DBE174" s="389"/>
      <c r="DBF174" s="389"/>
      <c r="DBI174" s="389"/>
      <c r="DBJ174" s="389"/>
      <c r="DBM174" s="389"/>
      <c r="DBN174" s="389"/>
      <c r="DBQ174" s="389"/>
      <c r="DBR174" s="389"/>
      <c r="DBU174" s="389"/>
      <c r="DBV174" s="389"/>
      <c r="DBY174" s="389"/>
      <c r="DBZ174" s="389"/>
      <c r="DCC174" s="389"/>
      <c r="DCD174" s="389"/>
      <c r="DCG174" s="389"/>
      <c r="DCH174" s="389"/>
      <c r="DCK174" s="389"/>
      <c r="DCL174" s="389"/>
      <c r="DCO174" s="389"/>
      <c r="DCP174" s="389"/>
      <c r="DCS174" s="389"/>
      <c r="DCT174" s="389"/>
      <c r="DCW174" s="389"/>
      <c r="DCX174" s="389"/>
      <c r="DDA174" s="389"/>
      <c r="DDB174" s="389"/>
      <c r="DDE174" s="389"/>
      <c r="DDF174" s="389"/>
      <c r="DDI174" s="389"/>
      <c r="DDJ174" s="389"/>
      <c r="DDM174" s="389"/>
      <c r="DDN174" s="389"/>
      <c r="DDQ174" s="389"/>
      <c r="DDR174" s="389"/>
      <c r="DDU174" s="389"/>
      <c r="DDV174" s="389"/>
      <c r="DDY174" s="389"/>
      <c r="DDZ174" s="389"/>
      <c r="DEC174" s="389"/>
      <c r="DED174" s="389"/>
      <c r="DEG174" s="389"/>
      <c r="DEH174" s="389"/>
      <c r="DEK174" s="389"/>
      <c r="DEL174" s="389"/>
      <c r="DEO174" s="389"/>
      <c r="DEP174" s="389"/>
      <c r="DES174" s="389"/>
      <c r="DET174" s="389"/>
      <c r="DEW174" s="389"/>
      <c r="DEX174" s="389"/>
      <c r="DFA174" s="389"/>
      <c r="DFB174" s="389"/>
      <c r="DFE174" s="389"/>
      <c r="DFF174" s="389"/>
      <c r="DFI174" s="389"/>
      <c r="DFJ174" s="389"/>
      <c r="DFM174" s="389"/>
      <c r="DFN174" s="389"/>
      <c r="DFQ174" s="389"/>
      <c r="DFR174" s="389"/>
      <c r="DFU174" s="389"/>
      <c r="DFV174" s="389"/>
      <c r="DFY174" s="389"/>
      <c r="DFZ174" s="389"/>
      <c r="DGC174" s="389"/>
      <c r="DGD174" s="389"/>
      <c r="DGG174" s="389"/>
      <c r="DGH174" s="389"/>
      <c r="DGK174" s="389"/>
      <c r="DGL174" s="389"/>
      <c r="DGO174" s="389"/>
      <c r="DGP174" s="389"/>
      <c r="DGS174" s="389"/>
      <c r="DGT174" s="389"/>
      <c r="DGW174" s="389"/>
      <c r="DGX174" s="389"/>
      <c r="DHA174" s="389"/>
      <c r="DHB174" s="389"/>
      <c r="DHE174" s="389"/>
      <c r="DHF174" s="389"/>
      <c r="DHI174" s="389"/>
      <c r="DHJ174" s="389"/>
      <c r="DHM174" s="389"/>
      <c r="DHN174" s="389"/>
      <c r="DHQ174" s="389"/>
      <c r="DHR174" s="389"/>
      <c r="DHU174" s="389"/>
      <c r="DHV174" s="389"/>
      <c r="DHY174" s="389"/>
      <c r="DHZ174" s="389"/>
      <c r="DIC174" s="389"/>
      <c r="DID174" s="389"/>
      <c r="DIG174" s="389"/>
      <c r="DIH174" s="389"/>
      <c r="DIK174" s="389"/>
      <c r="DIL174" s="389"/>
      <c r="DIO174" s="389"/>
      <c r="DIP174" s="389"/>
      <c r="DIS174" s="389"/>
      <c r="DIT174" s="389"/>
      <c r="DIW174" s="389"/>
      <c r="DIX174" s="389"/>
      <c r="DJA174" s="389"/>
      <c r="DJB174" s="389"/>
      <c r="DJE174" s="389"/>
      <c r="DJF174" s="389"/>
      <c r="DJI174" s="389"/>
      <c r="DJJ174" s="389"/>
      <c r="DJM174" s="389"/>
      <c r="DJN174" s="389"/>
      <c r="DJQ174" s="389"/>
      <c r="DJR174" s="389"/>
      <c r="DJU174" s="389"/>
      <c r="DJV174" s="389"/>
      <c r="DJY174" s="389"/>
      <c r="DJZ174" s="389"/>
      <c r="DKC174" s="389"/>
      <c r="DKD174" s="389"/>
      <c r="DKG174" s="389"/>
      <c r="DKH174" s="389"/>
      <c r="DKK174" s="389"/>
      <c r="DKL174" s="389"/>
      <c r="DKO174" s="389"/>
      <c r="DKP174" s="389"/>
      <c r="DKS174" s="389"/>
      <c r="DKT174" s="389"/>
      <c r="DKW174" s="389"/>
      <c r="DKX174" s="389"/>
      <c r="DLA174" s="389"/>
      <c r="DLB174" s="389"/>
      <c r="DLE174" s="389"/>
      <c r="DLF174" s="389"/>
      <c r="DLI174" s="389"/>
      <c r="DLJ174" s="389"/>
      <c r="DLM174" s="389"/>
      <c r="DLN174" s="389"/>
      <c r="DLQ174" s="389"/>
      <c r="DLR174" s="389"/>
      <c r="DLU174" s="389"/>
      <c r="DLV174" s="389"/>
      <c r="DLY174" s="389"/>
      <c r="DLZ174" s="389"/>
      <c r="DMC174" s="389"/>
      <c r="DMD174" s="389"/>
      <c r="DMG174" s="389"/>
      <c r="DMH174" s="389"/>
      <c r="DMK174" s="389"/>
      <c r="DML174" s="389"/>
      <c r="DMO174" s="389"/>
      <c r="DMP174" s="389"/>
      <c r="DMS174" s="389"/>
      <c r="DMT174" s="389"/>
      <c r="DMW174" s="389"/>
      <c r="DMX174" s="389"/>
      <c r="DNA174" s="389"/>
      <c r="DNB174" s="389"/>
      <c r="DNE174" s="389"/>
      <c r="DNF174" s="389"/>
      <c r="DNI174" s="389"/>
      <c r="DNJ174" s="389"/>
      <c r="DNM174" s="389"/>
      <c r="DNN174" s="389"/>
      <c r="DNQ174" s="389"/>
      <c r="DNR174" s="389"/>
      <c r="DNU174" s="389"/>
      <c r="DNV174" s="389"/>
      <c r="DNY174" s="389"/>
      <c r="DNZ174" s="389"/>
      <c r="DOC174" s="389"/>
      <c r="DOD174" s="389"/>
      <c r="DOG174" s="389"/>
      <c r="DOH174" s="389"/>
      <c r="DOK174" s="389"/>
      <c r="DOL174" s="389"/>
      <c r="DOO174" s="389"/>
      <c r="DOP174" s="389"/>
      <c r="DOS174" s="389"/>
      <c r="DOT174" s="389"/>
      <c r="DOW174" s="389"/>
      <c r="DOX174" s="389"/>
      <c r="DPA174" s="389"/>
      <c r="DPB174" s="389"/>
      <c r="DPE174" s="389"/>
      <c r="DPF174" s="389"/>
      <c r="DPI174" s="389"/>
      <c r="DPJ174" s="389"/>
      <c r="DPM174" s="389"/>
      <c r="DPN174" s="389"/>
      <c r="DPQ174" s="389"/>
      <c r="DPR174" s="389"/>
      <c r="DPU174" s="389"/>
      <c r="DPV174" s="389"/>
      <c r="DPY174" s="389"/>
      <c r="DPZ174" s="389"/>
      <c r="DQC174" s="389"/>
      <c r="DQD174" s="389"/>
      <c r="DQG174" s="389"/>
      <c r="DQH174" s="389"/>
      <c r="DQK174" s="389"/>
      <c r="DQL174" s="389"/>
      <c r="DQO174" s="389"/>
      <c r="DQP174" s="389"/>
      <c r="DQS174" s="389"/>
      <c r="DQT174" s="389"/>
      <c r="DQW174" s="389"/>
      <c r="DQX174" s="389"/>
      <c r="DRA174" s="389"/>
      <c r="DRB174" s="389"/>
      <c r="DRE174" s="389"/>
      <c r="DRF174" s="389"/>
      <c r="DRI174" s="389"/>
      <c r="DRJ174" s="389"/>
      <c r="DRM174" s="389"/>
      <c r="DRN174" s="389"/>
      <c r="DRQ174" s="389"/>
      <c r="DRR174" s="389"/>
      <c r="DRU174" s="389"/>
      <c r="DRV174" s="389"/>
      <c r="DRY174" s="389"/>
      <c r="DRZ174" s="389"/>
      <c r="DSC174" s="389"/>
      <c r="DSD174" s="389"/>
      <c r="DSG174" s="389"/>
      <c r="DSH174" s="389"/>
      <c r="DSK174" s="389"/>
      <c r="DSL174" s="389"/>
      <c r="DSO174" s="389"/>
      <c r="DSP174" s="389"/>
      <c r="DSS174" s="389"/>
      <c r="DST174" s="389"/>
      <c r="DSW174" s="389"/>
      <c r="DSX174" s="389"/>
      <c r="DTA174" s="389"/>
      <c r="DTB174" s="389"/>
      <c r="DTE174" s="389"/>
      <c r="DTF174" s="389"/>
      <c r="DTI174" s="389"/>
      <c r="DTJ174" s="389"/>
      <c r="DTM174" s="389"/>
      <c r="DTN174" s="389"/>
      <c r="DTQ174" s="389"/>
      <c r="DTR174" s="389"/>
      <c r="DTU174" s="389"/>
      <c r="DTV174" s="389"/>
      <c r="DTY174" s="389"/>
      <c r="DTZ174" s="389"/>
      <c r="DUC174" s="389"/>
      <c r="DUD174" s="389"/>
      <c r="DUG174" s="389"/>
      <c r="DUH174" s="389"/>
      <c r="DUK174" s="389"/>
      <c r="DUL174" s="389"/>
      <c r="DUO174" s="389"/>
      <c r="DUP174" s="389"/>
      <c r="DUS174" s="389"/>
      <c r="DUT174" s="389"/>
      <c r="DUW174" s="389"/>
      <c r="DUX174" s="389"/>
      <c r="DVA174" s="389"/>
      <c r="DVB174" s="389"/>
      <c r="DVE174" s="389"/>
      <c r="DVF174" s="389"/>
      <c r="DVI174" s="389"/>
      <c r="DVJ174" s="389"/>
      <c r="DVM174" s="389"/>
      <c r="DVN174" s="389"/>
      <c r="DVQ174" s="389"/>
      <c r="DVR174" s="389"/>
      <c r="DVU174" s="389"/>
      <c r="DVV174" s="389"/>
      <c r="DVY174" s="389"/>
      <c r="DVZ174" s="389"/>
      <c r="DWC174" s="389"/>
      <c r="DWD174" s="389"/>
      <c r="DWG174" s="389"/>
      <c r="DWH174" s="389"/>
      <c r="DWK174" s="389"/>
      <c r="DWL174" s="389"/>
      <c r="DWO174" s="389"/>
      <c r="DWP174" s="389"/>
      <c r="DWS174" s="389"/>
      <c r="DWT174" s="389"/>
      <c r="DWW174" s="389"/>
      <c r="DWX174" s="389"/>
      <c r="DXA174" s="389"/>
      <c r="DXB174" s="389"/>
      <c r="DXE174" s="389"/>
      <c r="DXF174" s="389"/>
      <c r="DXI174" s="389"/>
      <c r="DXJ174" s="389"/>
      <c r="DXM174" s="389"/>
      <c r="DXN174" s="389"/>
      <c r="DXQ174" s="389"/>
      <c r="DXR174" s="389"/>
      <c r="DXU174" s="389"/>
      <c r="DXV174" s="389"/>
      <c r="DXY174" s="389"/>
      <c r="DXZ174" s="389"/>
      <c r="DYC174" s="389"/>
      <c r="DYD174" s="389"/>
      <c r="DYG174" s="389"/>
      <c r="DYH174" s="389"/>
      <c r="DYK174" s="389"/>
      <c r="DYL174" s="389"/>
      <c r="DYO174" s="389"/>
      <c r="DYP174" s="389"/>
      <c r="DYS174" s="389"/>
      <c r="DYT174" s="389"/>
      <c r="DYW174" s="389"/>
      <c r="DYX174" s="389"/>
      <c r="DZA174" s="389"/>
      <c r="DZB174" s="389"/>
      <c r="DZE174" s="389"/>
      <c r="DZF174" s="389"/>
      <c r="DZI174" s="389"/>
      <c r="DZJ174" s="389"/>
      <c r="DZM174" s="389"/>
      <c r="DZN174" s="389"/>
      <c r="DZQ174" s="389"/>
      <c r="DZR174" s="389"/>
      <c r="DZU174" s="389"/>
      <c r="DZV174" s="389"/>
      <c r="DZY174" s="389"/>
      <c r="DZZ174" s="389"/>
      <c r="EAC174" s="389"/>
      <c r="EAD174" s="389"/>
      <c r="EAG174" s="389"/>
      <c r="EAH174" s="389"/>
      <c r="EAK174" s="389"/>
      <c r="EAL174" s="389"/>
      <c r="EAO174" s="389"/>
      <c r="EAP174" s="389"/>
      <c r="EAS174" s="389"/>
      <c r="EAT174" s="389"/>
      <c r="EAW174" s="389"/>
      <c r="EAX174" s="389"/>
      <c r="EBA174" s="389"/>
      <c r="EBB174" s="389"/>
      <c r="EBE174" s="389"/>
      <c r="EBF174" s="389"/>
      <c r="EBI174" s="389"/>
      <c r="EBJ174" s="389"/>
      <c r="EBM174" s="389"/>
      <c r="EBN174" s="389"/>
      <c r="EBQ174" s="389"/>
      <c r="EBR174" s="389"/>
      <c r="EBU174" s="389"/>
      <c r="EBV174" s="389"/>
      <c r="EBY174" s="389"/>
      <c r="EBZ174" s="389"/>
      <c r="ECC174" s="389"/>
      <c r="ECD174" s="389"/>
      <c r="ECG174" s="389"/>
      <c r="ECH174" s="389"/>
      <c r="ECK174" s="389"/>
      <c r="ECL174" s="389"/>
      <c r="ECO174" s="389"/>
      <c r="ECP174" s="389"/>
      <c r="ECS174" s="389"/>
      <c r="ECT174" s="389"/>
      <c r="ECW174" s="389"/>
      <c r="ECX174" s="389"/>
      <c r="EDA174" s="389"/>
      <c r="EDB174" s="389"/>
      <c r="EDE174" s="389"/>
      <c r="EDF174" s="389"/>
      <c r="EDI174" s="389"/>
      <c r="EDJ174" s="389"/>
      <c r="EDM174" s="389"/>
      <c r="EDN174" s="389"/>
      <c r="EDQ174" s="389"/>
      <c r="EDR174" s="389"/>
      <c r="EDU174" s="389"/>
      <c r="EDV174" s="389"/>
      <c r="EDY174" s="389"/>
      <c r="EDZ174" s="389"/>
      <c r="EEC174" s="389"/>
      <c r="EED174" s="389"/>
      <c r="EEG174" s="389"/>
      <c r="EEH174" s="389"/>
      <c r="EEK174" s="389"/>
      <c r="EEL174" s="389"/>
      <c r="EEO174" s="389"/>
      <c r="EEP174" s="389"/>
      <c r="EES174" s="389"/>
      <c r="EET174" s="389"/>
      <c r="EEW174" s="389"/>
      <c r="EEX174" s="389"/>
      <c r="EFA174" s="389"/>
      <c r="EFB174" s="389"/>
      <c r="EFE174" s="389"/>
      <c r="EFF174" s="389"/>
      <c r="EFI174" s="389"/>
      <c r="EFJ174" s="389"/>
      <c r="EFM174" s="389"/>
      <c r="EFN174" s="389"/>
      <c r="EFQ174" s="389"/>
      <c r="EFR174" s="389"/>
      <c r="EFU174" s="389"/>
      <c r="EFV174" s="389"/>
      <c r="EFY174" s="389"/>
      <c r="EFZ174" s="389"/>
      <c r="EGC174" s="389"/>
      <c r="EGD174" s="389"/>
      <c r="EGG174" s="389"/>
      <c r="EGH174" s="389"/>
      <c r="EGK174" s="389"/>
      <c r="EGL174" s="389"/>
      <c r="EGO174" s="389"/>
      <c r="EGP174" s="389"/>
      <c r="EGS174" s="389"/>
      <c r="EGT174" s="389"/>
      <c r="EGW174" s="389"/>
      <c r="EGX174" s="389"/>
      <c r="EHA174" s="389"/>
      <c r="EHB174" s="389"/>
      <c r="EHE174" s="389"/>
      <c r="EHF174" s="389"/>
      <c r="EHI174" s="389"/>
      <c r="EHJ174" s="389"/>
      <c r="EHM174" s="389"/>
      <c r="EHN174" s="389"/>
      <c r="EHQ174" s="389"/>
      <c r="EHR174" s="389"/>
      <c r="EHU174" s="389"/>
      <c r="EHV174" s="389"/>
      <c r="EHY174" s="389"/>
      <c r="EHZ174" s="389"/>
      <c r="EIC174" s="389"/>
      <c r="EID174" s="389"/>
      <c r="EIG174" s="389"/>
      <c r="EIH174" s="389"/>
      <c r="EIK174" s="389"/>
      <c r="EIL174" s="389"/>
      <c r="EIO174" s="389"/>
      <c r="EIP174" s="389"/>
      <c r="EIS174" s="389"/>
      <c r="EIT174" s="389"/>
      <c r="EIW174" s="389"/>
      <c r="EIX174" s="389"/>
      <c r="EJA174" s="389"/>
      <c r="EJB174" s="389"/>
      <c r="EJE174" s="389"/>
      <c r="EJF174" s="389"/>
      <c r="EJI174" s="389"/>
      <c r="EJJ174" s="389"/>
      <c r="EJM174" s="389"/>
      <c r="EJN174" s="389"/>
      <c r="EJQ174" s="389"/>
      <c r="EJR174" s="389"/>
      <c r="EJU174" s="389"/>
      <c r="EJV174" s="389"/>
      <c r="EJY174" s="389"/>
      <c r="EJZ174" s="389"/>
      <c r="EKC174" s="389"/>
      <c r="EKD174" s="389"/>
      <c r="EKG174" s="389"/>
      <c r="EKH174" s="389"/>
      <c r="EKK174" s="389"/>
      <c r="EKL174" s="389"/>
      <c r="EKO174" s="389"/>
      <c r="EKP174" s="389"/>
      <c r="EKS174" s="389"/>
      <c r="EKT174" s="389"/>
      <c r="EKW174" s="389"/>
      <c r="EKX174" s="389"/>
      <c r="ELA174" s="389"/>
      <c r="ELB174" s="389"/>
      <c r="ELE174" s="389"/>
      <c r="ELF174" s="389"/>
      <c r="ELI174" s="389"/>
      <c r="ELJ174" s="389"/>
      <c r="ELM174" s="389"/>
      <c r="ELN174" s="389"/>
      <c r="ELQ174" s="389"/>
      <c r="ELR174" s="389"/>
      <c r="ELU174" s="389"/>
      <c r="ELV174" s="389"/>
      <c r="ELY174" s="389"/>
      <c r="ELZ174" s="389"/>
      <c r="EMC174" s="389"/>
      <c r="EMD174" s="389"/>
      <c r="EMG174" s="389"/>
      <c r="EMH174" s="389"/>
      <c r="EMK174" s="389"/>
      <c r="EML174" s="389"/>
      <c r="EMO174" s="389"/>
      <c r="EMP174" s="389"/>
      <c r="EMS174" s="389"/>
      <c r="EMT174" s="389"/>
      <c r="EMW174" s="389"/>
      <c r="EMX174" s="389"/>
      <c r="ENA174" s="389"/>
      <c r="ENB174" s="389"/>
      <c r="ENE174" s="389"/>
      <c r="ENF174" s="389"/>
      <c r="ENI174" s="389"/>
      <c r="ENJ174" s="389"/>
      <c r="ENM174" s="389"/>
      <c r="ENN174" s="389"/>
      <c r="ENQ174" s="389"/>
      <c r="ENR174" s="389"/>
      <c r="ENU174" s="389"/>
      <c r="ENV174" s="389"/>
      <c r="ENY174" s="389"/>
      <c r="ENZ174" s="389"/>
      <c r="EOC174" s="389"/>
      <c r="EOD174" s="389"/>
      <c r="EOG174" s="389"/>
      <c r="EOH174" s="389"/>
      <c r="EOK174" s="389"/>
      <c r="EOL174" s="389"/>
      <c r="EOO174" s="389"/>
      <c r="EOP174" s="389"/>
      <c r="EOS174" s="389"/>
      <c r="EOT174" s="389"/>
      <c r="EOW174" s="389"/>
      <c r="EOX174" s="389"/>
      <c r="EPA174" s="389"/>
      <c r="EPB174" s="389"/>
      <c r="EPE174" s="389"/>
      <c r="EPF174" s="389"/>
      <c r="EPI174" s="389"/>
      <c r="EPJ174" s="389"/>
      <c r="EPM174" s="389"/>
      <c r="EPN174" s="389"/>
      <c r="EPQ174" s="389"/>
      <c r="EPR174" s="389"/>
      <c r="EPU174" s="389"/>
      <c r="EPV174" s="389"/>
      <c r="EPY174" s="389"/>
      <c r="EPZ174" s="389"/>
      <c r="EQC174" s="389"/>
      <c r="EQD174" s="389"/>
      <c r="EQG174" s="389"/>
      <c r="EQH174" s="389"/>
      <c r="EQK174" s="389"/>
      <c r="EQL174" s="389"/>
      <c r="EQO174" s="389"/>
      <c r="EQP174" s="389"/>
      <c r="EQS174" s="389"/>
      <c r="EQT174" s="389"/>
      <c r="EQW174" s="389"/>
      <c r="EQX174" s="389"/>
      <c r="ERA174" s="389"/>
      <c r="ERB174" s="389"/>
      <c r="ERE174" s="389"/>
      <c r="ERF174" s="389"/>
      <c r="ERI174" s="389"/>
      <c r="ERJ174" s="389"/>
      <c r="ERM174" s="389"/>
      <c r="ERN174" s="389"/>
      <c r="ERQ174" s="389"/>
      <c r="ERR174" s="389"/>
      <c r="ERU174" s="389"/>
      <c r="ERV174" s="389"/>
      <c r="ERY174" s="389"/>
      <c r="ERZ174" s="389"/>
      <c r="ESC174" s="389"/>
      <c r="ESD174" s="389"/>
      <c r="ESG174" s="389"/>
      <c r="ESH174" s="389"/>
      <c r="ESK174" s="389"/>
      <c r="ESL174" s="389"/>
      <c r="ESO174" s="389"/>
      <c r="ESP174" s="389"/>
      <c r="ESS174" s="389"/>
      <c r="EST174" s="389"/>
      <c r="ESW174" s="389"/>
      <c r="ESX174" s="389"/>
      <c r="ETA174" s="389"/>
      <c r="ETB174" s="389"/>
      <c r="ETE174" s="389"/>
      <c r="ETF174" s="389"/>
      <c r="ETI174" s="389"/>
      <c r="ETJ174" s="389"/>
      <c r="ETM174" s="389"/>
      <c r="ETN174" s="389"/>
      <c r="ETQ174" s="389"/>
      <c r="ETR174" s="389"/>
      <c r="ETU174" s="389"/>
      <c r="ETV174" s="389"/>
      <c r="ETY174" s="389"/>
      <c r="ETZ174" s="389"/>
      <c r="EUC174" s="389"/>
      <c r="EUD174" s="389"/>
      <c r="EUG174" s="389"/>
      <c r="EUH174" s="389"/>
      <c r="EUK174" s="389"/>
      <c r="EUL174" s="389"/>
      <c r="EUO174" s="389"/>
      <c r="EUP174" s="389"/>
      <c r="EUS174" s="389"/>
      <c r="EUT174" s="389"/>
      <c r="EUW174" s="389"/>
      <c r="EUX174" s="389"/>
      <c r="EVA174" s="389"/>
      <c r="EVB174" s="389"/>
      <c r="EVE174" s="389"/>
      <c r="EVF174" s="389"/>
      <c r="EVI174" s="389"/>
      <c r="EVJ174" s="389"/>
      <c r="EVM174" s="389"/>
      <c r="EVN174" s="389"/>
      <c r="EVQ174" s="389"/>
      <c r="EVR174" s="389"/>
      <c r="EVU174" s="389"/>
      <c r="EVV174" s="389"/>
      <c r="EVY174" s="389"/>
      <c r="EVZ174" s="389"/>
      <c r="EWC174" s="389"/>
      <c r="EWD174" s="389"/>
      <c r="EWG174" s="389"/>
      <c r="EWH174" s="389"/>
      <c r="EWK174" s="389"/>
      <c r="EWL174" s="389"/>
      <c r="EWO174" s="389"/>
      <c r="EWP174" s="389"/>
      <c r="EWS174" s="389"/>
      <c r="EWT174" s="389"/>
      <c r="EWW174" s="389"/>
      <c r="EWX174" s="389"/>
      <c r="EXA174" s="389"/>
      <c r="EXB174" s="389"/>
      <c r="EXE174" s="389"/>
      <c r="EXF174" s="389"/>
      <c r="EXI174" s="389"/>
      <c r="EXJ174" s="389"/>
      <c r="EXM174" s="389"/>
      <c r="EXN174" s="389"/>
      <c r="EXQ174" s="389"/>
      <c r="EXR174" s="389"/>
      <c r="EXU174" s="389"/>
      <c r="EXV174" s="389"/>
      <c r="EXY174" s="389"/>
      <c r="EXZ174" s="389"/>
      <c r="EYC174" s="389"/>
      <c r="EYD174" s="389"/>
      <c r="EYG174" s="389"/>
      <c r="EYH174" s="389"/>
      <c r="EYK174" s="389"/>
      <c r="EYL174" s="389"/>
      <c r="EYO174" s="389"/>
      <c r="EYP174" s="389"/>
      <c r="EYS174" s="389"/>
      <c r="EYT174" s="389"/>
      <c r="EYW174" s="389"/>
      <c r="EYX174" s="389"/>
      <c r="EZA174" s="389"/>
      <c r="EZB174" s="389"/>
      <c r="EZE174" s="389"/>
      <c r="EZF174" s="389"/>
      <c r="EZI174" s="389"/>
      <c r="EZJ174" s="389"/>
      <c r="EZM174" s="389"/>
      <c r="EZN174" s="389"/>
      <c r="EZQ174" s="389"/>
      <c r="EZR174" s="389"/>
      <c r="EZU174" s="389"/>
      <c r="EZV174" s="389"/>
      <c r="EZY174" s="389"/>
      <c r="EZZ174" s="389"/>
      <c r="FAC174" s="389"/>
      <c r="FAD174" s="389"/>
      <c r="FAG174" s="389"/>
      <c r="FAH174" s="389"/>
      <c r="FAK174" s="389"/>
      <c r="FAL174" s="389"/>
      <c r="FAO174" s="389"/>
      <c r="FAP174" s="389"/>
      <c r="FAS174" s="389"/>
      <c r="FAT174" s="389"/>
      <c r="FAW174" s="389"/>
      <c r="FAX174" s="389"/>
      <c r="FBA174" s="389"/>
      <c r="FBB174" s="389"/>
      <c r="FBE174" s="389"/>
      <c r="FBF174" s="389"/>
      <c r="FBI174" s="389"/>
      <c r="FBJ174" s="389"/>
      <c r="FBM174" s="389"/>
      <c r="FBN174" s="389"/>
      <c r="FBQ174" s="389"/>
      <c r="FBR174" s="389"/>
      <c r="FBU174" s="389"/>
      <c r="FBV174" s="389"/>
      <c r="FBY174" s="389"/>
      <c r="FBZ174" s="389"/>
      <c r="FCC174" s="389"/>
      <c r="FCD174" s="389"/>
      <c r="FCG174" s="389"/>
      <c r="FCH174" s="389"/>
      <c r="FCK174" s="389"/>
      <c r="FCL174" s="389"/>
      <c r="FCO174" s="389"/>
      <c r="FCP174" s="389"/>
      <c r="FCS174" s="389"/>
      <c r="FCT174" s="389"/>
      <c r="FCW174" s="389"/>
      <c r="FCX174" s="389"/>
      <c r="FDA174" s="389"/>
      <c r="FDB174" s="389"/>
      <c r="FDE174" s="389"/>
      <c r="FDF174" s="389"/>
      <c r="FDI174" s="389"/>
      <c r="FDJ174" s="389"/>
      <c r="FDM174" s="389"/>
      <c r="FDN174" s="389"/>
      <c r="FDQ174" s="389"/>
      <c r="FDR174" s="389"/>
      <c r="FDU174" s="389"/>
      <c r="FDV174" s="389"/>
      <c r="FDY174" s="389"/>
      <c r="FDZ174" s="389"/>
      <c r="FEC174" s="389"/>
      <c r="FED174" s="389"/>
      <c r="FEG174" s="389"/>
      <c r="FEH174" s="389"/>
      <c r="FEK174" s="389"/>
      <c r="FEL174" s="389"/>
      <c r="FEO174" s="389"/>
      <c r="FEP174" s="389"/>
      <c r="FES174" s="389"/>
      <c r="FET174" s="389"/>
      <c r="FEW174" s="389"/>
      <c r="FEX174" s="389"/>
      <c r="FFA174" s="389"/>
      <c r="FFB174" s="389"/>
      <c r="FFE174" s="389"/>
      <c r="FFF174" s="389"/>
      <c r="FFI174" s="389"/>
      <c r="FFJ174" s="389"/>
      <c r="FFM174" s="389"/>
      <c r="FFN174" s="389"/>
      <c r="FFQ174" s="389"/>
      <c r="FFR174" s="389"/>
      <c r="FFU174" s="389"/>
      <c r="FFV174" s="389"/>
      <c r="FFY174" s="389"/>
      <c r="FFZ174" s="389"/>
      <c r="FGC174" s="389"/>
      <c r="FGD174" s="389"/>
      <c r="FGG174" s="389"/>
      <c r="FGH174" s="389"/>
      <c r="FGK174" s="389"/>
      <c r="FGL174" s="389"/>
      <c r="FGO174" s="389"/>
      <c r="FGP174" s="389"/>
      <c r="FGS174" s="389"/>
      <c r="FGT174" s="389"/>
      <c r="FGW174" s="389"/>
      <c r="FGX174" s="389"/>
      <c r="FHA174" s="389"/>
      <c r="FHB174" s="389"/>
      <c r="FHE174" s="389"/>
      <c r="FHF174" s="389"/>
      <c r="FHI174" s="389"/>
      <c r="FHJ174" s="389"/>
      <c r="FHM174" s="389"/>
      <c r="FHN174" s="389"/>
      <c r="FHQ174" s="389"/>
      <c r="FHR174" s="389"/>
      <c r="FHU174" s="389"/>
      <c r="FHV174" s="389"/>
      <c r="FHY174" s="389"/>
      <c r="FHZ174" s="389"/>
      <c r="FIC174" s="389"/>
      <c r="FID174" s="389"/>
      <c r="FIG174" s="389"/>
      <c r="FIH174" s="389"/>
      <c r="FIK174" s="389"/>
      <c r="FIL174" s="389"/>
      <c r="FIO174" s="389"/>
      <c r="FIP174" s="389"/>
      <c r="FIS174" s="389"/>
      <c r="FIT174" s="389"/>
      <c r="FIW174" s="389"/>
      <c r="FIX174" s="389"/>
      <c r="FJA174" s="389"/>
      <c r="FJB174" s="389"/>
      <c r="FJE174" s="389"/>
      <c r="FJF174" s="389"/>
      <c r="FJI174" s="389"/>
      <c r="FJJ174" s="389"/>
      <c r="FJM174" s="389"/>
      <c r="FJN174" s="389"/>
      <c r="FJQ174" s="389"/>
      <c r="FJR174" s="389"/>
      <c r="FJU174" s="389"/>
      <c r="FJV174" s="389"/>
      <c r="FJY174" s="389"/>
      <c r="FJZ174" s="389"/>
      <c r="FKC174" s="389"/>
      <c r="FKD174" s="389"/>
      <c r="FKG174" s="389"/>
      <c r="FKH174" s="389"/>
      <c r="FKK174" s="389"/>
      <c r="FKL174" s="389"/>
      <c r="FKO174" s="389"/>
      <c r="FKP174" s="389"/>
      <c r="FKS174" s="389"/>
      <c r="FKT174" s="389"/>
      <c r="FKW174" s="389"/>
      <c r="FKX174" s="389"/>
      <c r="FLA174" s="389"/>
      <c r="FLB174" s="389"/>
      <c r="FLE174" s="389"/>
      <c r="FLF174" s="389"/>
      <c r="FLI174" s="389"/>
      <c r="FLJ174" s="389"/>
      <c r="FLM174" s="389"/>
      <c r="FLN174" s="389"/>
      <c r="FLQ174" s="389"/>
      <c r="FLR174" s="389"/>
      <c r="FLU174" s="389"/>
      <c r="FLV174" s="389"/>
      <c r="FLY174" s="389"/>
      <c r="FLZ174" s="389"/>
      <c r="FMC174" s="389"/>
      <c r="FMD174" s="389"/>
      <c r="FMG174" s="389"/>
      <c r="FMH174" s="389"/>
      <c r="FMK174" s="389"/>
      <c r="FML174" s="389"/>
      <c r="FMO174" s="389"/>
      <c r="FMP174" s="389"/>
      <c r="FMS174" s="389"/>
      <c r="FMT174" s="389"/>
      <c r="FMW174" s="389"/>
      <c r="FMX174" s="389"/>
      <c r="FNA174" s="389"/>
      <c r="FNB174" s="389"/>
      <c r="FNE174" s="389"/>
      <c r="FNF174" s="389"/>
      <c r="FNI174" s="389"/>
      <c r="FNJ174" s="389"/>
      <c r="FNM174" s="389"/>
      <c r="FNN174" s="389"/>
      <c r="FNQ174" s="389"/>
      <c r="FNR174" s="389"/>
      <c r="FNU174" s="389"/>
      <c r="FNV174" s="389"/>
      <c r="FNY174" s="389"/>
      <c r="FNZ174" s="389"/>
      <c r="FOC174" s="389"/>
      <c r="FOD174" s="389"/>
      <c r="FOG174" s="389"/>
      <c r="FOH174" s="389"/>
      <c r="FOK174" s="389"/>
      <c r="FOL174" s="389"/>
      <c r="FOO174" s="389"/>
      <c r="FOP174" s="389"/>
      <c r="FOS174" s="389"/>
      <c r="FOT174" s="389"/>
      <c r="FOW174" s="389"/>
      <c r="FOX174" s="389"/>
      <c r="FPA174" s="389"/>
      <c r="FPB174" s="389"/>
      <c r="FPE174" s="389"/>
      <c r="FPF174" s="389"/>
      <c r="FPI174" s="389"/>
      <c r="FPJ174" s="389"/>
      <c r="FPM174" s="389"/>
      <c r="FPN174" s="389"/>
      <c r="FPQ174" s="389"/>
      <c r="FPR174" s="389"/>
      <c r="FPU174" s="389"/>
      <c r="FPV174" s="389"/>
      <c r="FPY174" s="389"/>
      <c r="FPZ174" s="389"/>
      <c r="FQC174" s="389"/>
      <c r="FQD174" s="389"/>
      <c r="FQG174" s="389"/>
      <c r="FQH174" s="389"/>
      <c r="FQK174" s="389"/>
      <c r="FQL174" s="389"/>
      <c r="FQO174" s="389"/>
      <c r="FQP174" s="389"/>
      <c r="FQS174" s="389"/>
      <c r="FQT174" s="389"/>
      <c r="FQW174" s="389"/>
      <c r="FQX174" s="389"/>
      <c r="FRA174" s="389"/>
      <c r="FRB174" s="389"/>
      <c r="FRE174" s="389"/>
      <c r="FRF174" s="389"/>
      <c r="FRI174" s="389"/>
      <c r="FRJ174" s="389"/>
      <c r="FRM174" s="389"/>
      <c r="FRN174" s="389"/>
      <c r="FRQ174" s="389"/>
      <c r="FRR174" s="389"/>
      <c r="FRU174" s="389"/>
      <c r="FRV174" s="389"/>
      <c r="FRY174" s="389"/>
      <c r="FRZ174" s="389"/>
      <c r="FSC174" s="389"/>
      <c r="FSD174" s="389"/>
      <c r="FSG174" s="389"/>
      <c r="FSH174" s="389"/>
      <c r="FSK174" s="389"/>
      <c r="FSL174" s="389"/>
      <c r="FSO174" s="389"/>
      <c r="FSP174" s="389"/>
      <c r="FSS174" s="389"/>
      <c r="FST174" s="389"/>
      <c r="FSW174" s="389"/>
      <c r="FSX174" s="389"/>
      <c r="FTA174" s="389"/>
      <c r="FTB174" s="389"/>
      <c r="FTE174" s="389"/>
      <c r="FTF174" s="389"/>
      <c r="FTI174" s="389"/>
      <c r="FTJ174" s="389"/>
      <c r="FTM174" s="389"/>
      <c r="FTN174" s="389"/>
      <c r="FTQ174" s="389"/>
      <c r="FTR174" s="389"/>
      <c r="FTU174" s="389"/>
      <c r="FTV174" s="389"/>
      <c r="FTY174" s="389"/>
      <c r="FTZ174" s="389"/>
      <c r="FUC174" s="389"/>
      <c r="FUD174" s="389"/>
      <c r="FUG174" s="389"/>
      <c r="FUH174" s="389"/>
      <c r="FUK174" s="389"/>
      <c r="FUL174" s="389"/>
      <c r="FUO174" s="389"/>
      <c r="FUP174" s="389"/>
      <c r="FUS174" s="389"/>
      <c r="FUT174" s="389"/>
      <c r="FUW174" s="389"/>
      <c r="FUX174" s="389"/>
      <c r="FVA174" s="389"/>
      <c r="FVB174" s="389"/>
      <c r="FVE174" s="389"/>
      <c r="FVF174" s="389"/>
      <c r="FVI174" s="389"/>
      <c r="FVJ174" s="389"/>
      <c r="FVM174" s="389"/>
      <c r="FVN174" s="389"/>
      <c r="FVQ174" s="389"/>
      <c r="FVR174" s="389"/>
      <c r="FVU174" s="389"/>
      <c r="FVV174" s="389"/>
      <c r="FVY174" s="389"/>
      <c r="FVZ174" s="389"/>
      <c r="FWC174" s="389"/>
      <c r="FWD174" s="389"/>
      <c r="FWG174" s="389"/>
      <c r="FWH174" s="389"/>
      <c r="FWK174" s="389"/>
      <c r="FWL174" s="389"/>
      <c r="FWO174" s="389"/>
      <c r="FWP174" s="389"/>
      <c r="FWS174" s="389"/>
      <c r="FWT174" s="389"/>
      <c r="FWW174" s="389"/>
      <c r="FWX174" s="389"/>
      <c r="FXA174" s="389"/>
      <c r="FXB174" s="389"/>
      <c r="FXE174" s="389"/>
      <c r="FXF174" s="389"/>
      <c r="FXI174" s="389"/>
      <c r="FXJ174" s="389"/>
      <c r="FXM174" s="389"/>
      <c r="FXN174" s="389"/>
      <c r="FXQ174" s="389"/>
      <c r="FXR174" s="389"/>
      <c r="FXU174" s="389"/>
      <c r="FXV174" s="389"/>
      <c r="FXY174" s="389"/>
      <c r="FXZ174" s="389"/>
      <c r="FYC174" s="389"/>
      <c r="FYD174" s="389"/>
      <c r="FYG174" s="389"/>
      <c r="FYH174" s="389"/>
      <c r="FYK174" s="389"/>
      <c r="FYL174" s="389"/>
      <c r="FYO174" s="389"/>
      <c r="FYP174" s="389"/>
      <c r="FYS174" s="389"/>
      <c r="FYT174" s="389"/>
      <c r="FYW174" s="389"/>
      <c r="FYX174" s="389"/>
      <c r="FZA174" s="389"/>
      <c r="FZB174" s="389"/>
      <c r="FZE174" s="389"/>
      <c r="FZF174" s="389"/>
      <c r="FZI174" s="389"/>
      <c r="FZJ174" s="389"/>
      <c r="FZM174" s="389"/>
      <c r="FZN174" s="389"/>
      <c r="FZQ174" s="389"/>
      <c r="FZR174" s="389"/>
      <c r="FZU174" s="389"/>
      <c r="FZV174" s="389"/>
      <c r="FZY174" s="389"/>
      <c r="FZZ174" s="389"/>
      <c r="GAC174" s="389"/>
      <c r="GAD174" s="389"/>
      <c r="GAG174" s="389"/>
      <c r="GAH174" s="389"/>
      <c r="GAK174" s="389"/>
      <c r="GAL174" s="389"/>
      <c r="GAO174" s="389"/>
      <c r="GAP174" s="389"/>
      <c r="GAS174" s="389"/>
      <c r="GAT174" s="389"/>
      <c r="GAW174" s="389"/>
      <c r="GAX174" s="389"/>
      <c r="GBA174" s="389"/>
      <c r="GBB174" s="389"/>
      <c r="GBE174" s="389"/>
      <c r="GBF174" s="389"/>
      <c r="GBI174" s="389"/>
      <c r="GBJ174" s="389"/>
      <c r="GBM174" s="389"/>
      <c r="GBN174" s="389"/>
      <c r="GBQ174" s="389"/>
      <c r="GBR174" s="389"/>
      <c r="GBU174" s="389"/>
      <c r="GBV174" s="389"/>
      <c r="GBY174" s="389"/>
      <c r="GBZ174" s="389"/>
      <c r="GCC174" s="389"/>
      <c r="GCD174" s="389"/>
      <c r="GCG174" s="389"/>
      <c r="GCH174" s="389"/>
      <c r="GCK174" s="389"/>
      <c r="GCL174" s="389"/>
      <c r="GCO174" s="389"/>
      <c r="GCP174" s="389"/>
      <c r="GCS174" s="389"/>
      <c r="GCT174" s="389"/>
      <c r="GCW174" s="389"/>
      <c r="GCX174" s="389"/>
      <c r="GDA174" s="389"/>
      <c r="GDB174" s="389"/>
      <c r="GDE174" s="389"/>
      <c r="GDF174" s="389"/>
      <c r="GDI174" s="389"/>
      <c r="GDJ174" s="389"/>
      <c r="GDM174" s="389"/>
      <c r="GDN174" s="389"/>
      <c r="GDQ174" s="389"/>
      <c r="GDR174" s="389"/>
      <c r="GDU174" s="389"/>
      <c r="GDV174" s="389"/>
      <c r="GDY174" s="389"/>
      <c r="GDZ174" s="389"/>
      <c r="GEC174" s="389"/>
      <c r="GED174" s="389"/>
      <c r="GEG174" s="389"/>
      <c r="GEH174" s="389"/>
      <c r="GEK174" s="389"/>
      <c r="GEL174" s="389"/>
      <c r="GEO174" s="389"/>
      <c r="GEP174" s="389"/>
      <c r="GES174" s="389"/>
      <c r="GET174" s="389"/>
      <c r="GEW174" s="389"/>
      <c r="GEX174" s="389"/>
      <c r="GFA174" s="389"/>
      <c r="GFB174" s="389"/>
      <c r="GFE174" s="389"/>
      <c r="GFF174" s="389"/>
      <c r="GFI174" s="389"/>
      <c r="GFJ174" s="389"/>
      <c r="GFM174" s="389"/>
      <c r="GFN174" s="389"/>
      <c r="GFQ174" s="389"/>
      <c r="GFR174" s="389"/>
      <c r="GFU174" s="389"/>
      <c r="GFV174" s="389"/>
      <c r="GFY174" s="389"/>
      <c r="GFZ174" s="389"/>
      <c r="GGC174" s="389"/>
      <c r="GGD174" s="389"/>
      <c r="GGG174" s="389"/>
      <c r="GGH174" s="389"/>
      <c r="GGK174" s="389"/>
      <c r="GGL174" s="389"/>
      <c r="GGO174" s="389"/>
      <c r="GGP174" s="389"/>
      <c r="GGS174" s="389"/>
      <c r="GGT174" s="389"/>
      <c r="GGW174" s="389"/>
      <c r="GGX174" s="389"/>
      <c r="GHA174" s="389"/>
      <c r="GHB174" s="389"/>
      <c r="GHE174" s="389"/>
      <c r="GHF174" s="389"/>
      <c r="GHI174" s="389"/>
      <c r="GHJ174" s="389"/>
      <c r="GHM174" s="389"/>
      <c r="GHN174" s="389"/>
      <c r="GHQ174" s="389"/>
      <c r="GHR174" s="389"/>
      <c r="GHU174" s="389"/>
      <c r="GHV174" s="389"/>
      <c r="GHY174" s="389"/>
      <c r="GHZ174" s="389"/>
      <c r="GIC174" s="389"/>
      <c r="GID174" s="389"/>
      <c r="GIG174" s="389"/>
      <c r="GIH174" s="389"/>
      <c r="GIK174" s="389"/>
      <c r="GIL174" s="389"/>
      <c r="GIO174" s="389"/>
      <c r="GIP174" s="389"/>
      <c r="GIS174" s="389"/>
      <c r="GIT174" s="389"/>
      <c r="GIW174" s="389"/>
      <c r="GIX174" s="389"/>
      <c r="GJA174" s="389"/>
      <c r="GJB174" s="389"/>
      <c r="GJE174" s="389"/>
      <c r="GJF174" s="389"/>
      <c r="GJI174" s="389"/>
      <c r="GJJ174" s="389"/>
      <c r="GJM174" s="389"/>
      <c r="GJN174" s="389"/>
      <c r="GJQ174" s="389"/>
      <c r="GJR174" s="389"/>
      <c r="GJU174" s="389"/>
      <c r="GJV174" s="389"/>
      <c r="GJY174" s="389"/>
      <c r="GJZ174" s="389"/>
      <c r="GKC174" s="389"/>
      <c r="GKD174" s="389"/>
      <c r="GKG174" s="389"/>
      <c r="GKH174" s="389"/>
      <c r="GKK174" s="389"/>
      <c r="GKL174" s="389"/>
      <c r="GKO174" s="389"/>
      <c r="GKP174" s="389"/>
      <c r="GKS174" s="389"/>
      <c r="GKT174" s="389"/>
      <c r="GKW174" s="389"/>
      <c r="GKX174" s="389"/>
      <c r="GLA174" s="389"/>
      <c r="GLB174" s="389"/>
      <c r="GLE174" s="389"/>
      <c r="GLF174" s="389"/>
      <c r="GLI174" s="389"/>
      <c r="GLJ174" s="389"/>
      <c r="GLM174" s="389"/>
      <c r="GLN174" s="389"/>
      <c r="GLQ174" s="389"/>
      <c r="GLR174" s="389"/>
      <c r="GLU174" s="389"/>
      <c r="GLV174" s="389"/>
      <c r="GLY174" s="389"/>
      <c r="GLZ174" s="389"/>
      <c r="GMC174" s="389"/>
      <c r="GMD174" s="389"/>
      <c r="GMG174" s="389"/>
      <c r="GMH174" s="389"/>
      <c r="GMK174" s="389"/>
      <c r="GML174" s="389"/>
      <c r="GMO174" s="389"/>
      <c r="GMP174" s="389"/>
      <c r="GMS174" s="389"/>
      <c r="GMT174" s="389"/>
      <c r="GMW174" s="389"/>
      <c r="GMX174" s="389"/>
      <c r="GNA174" s="389"/>
      <c r="GNB174" s="389"/>
      <c r="GNE174" s="389"/>
      <c r="GNF174" s="389"/>
      <c r="GNI174" s="389"/>
      <c r="GNJ174" s="389"/>
      <c r="GNM174" s="389"/>
      <c r="GNN174" s="389"/>
      <c r="GNQ174" s="389"/>
      <c r="GNR174" s="389"/>
      <c r="GNU174" s="389"/>
      <c r="GNV174" s="389"/>
      <c r="GNY174" s="389"/>
      <c r="GNZ174" s="389"/>
      <c r="GOC174" s="389"/>
      <c r="GOD174" s="389"/>
      <c r="GOG174" s="389"/>
      <c r="GOH174" s="389"/>
      <c r="GOK174" s="389"/>
      <c r="GOL174" s="389"/>
      <c r="GOO174" s="389"/>
      <c r="GOP174" s="389"/>
      <c r="GOS174" s="389"/>
      <c r="GOT174" s="389"/>
      <c r="GOW174" s="389"/>
      <c r="GOX174" s="389"/>
      <c r="GPA174" s="389"/>
      <c r="GPB174" s="389"/>
      <c r="GPE174" s="389"/>
      <c r="GPF174" s="389"/>
      <c r="GPI174" s="389"/>
      <c r="GPJ174" s="389"/>
      <c r="GPM174" s="389"/>
      <c r="GPN174" s="389"/>
      <c r="GPQ174" s="389"/>
      <c r="GPR174" s="389"/>
      <c r="GPU174" s="389"/>
      <c r="GPV174" s="389"/>
      <c r="GPY174" s="389"/>
      <c r="GPZ174" s="389"/>
      <c r="GQC174" s="389"/>
      <c r="GQD174" s="389"/>
      <c r="GQG174" s="389"/>
      <c r="GQH174" s="389"/>
      <c r="GQK174" s="389"/>
      <c r="GQL174" s="389"/>
      <c r="GQO174" s="389"/>
      <c r="GQP174" s="389"/>
      <c r="GQS174" s="389"/>
      <c r="GQT174" s="389"/>
      <c r="GQW174" s="389"/>
      <c r="GQX174" s="389"/>
      <c r="GRA174" s="389"/>
      <c r="GRB174" s="389"/>
      <c r="GRE174" s="389"/>
      <c r="GRF174" s="389"/>
      <c r="GRI174" s="389"/>
      <c r="GRJ174" s="389"/>
      <c r="GRM174" s="389"/>
      <c r="GRN174" s="389"/>
      <c r="GRQ174" s="389"/>
      <c r="GRR174" s="389"/>
      <c r="GRU174" s="389"/>
      <c r="GRV174" s="389"/>
      <c r="GRY174" s="389"/>
      <c r="GRZ174" s="389"/>
      <c r="GSC174" s="389"/>
      <c r="GSD174" s="389"/>
      <c r="GSG174" s="389"/>
      <c r="GSH174" s="389"/>
      <c r="GSK174" s="389"/>
      <c r="GSL174" s="389"/>
      <c r="GSO174" s="389"/>
      <c r="GSP174" s="389"/>
      <c r="GSS174" s="389"/>
      <c r="GST174" s="389"/>
      <c r="GSW174" s="389"/>
      <c r="GSX174" s="389"/>
      <c r="GTA174" s="389"/>
      <c r="GTB174" s="389"/>
      <c r="GTE174" s="389"/>
      <c r="GTF174" s="389"/>
      <c r="GTI174" s="389"/>
      <c r="GTJ174" s="389"/>
      <c r="GTM174" s="389"/>
      <c r="GTN174" s="389"/>
      <c r="GTQ174" s="389"/>
      <c r="GTR174" s="389"/>
      <c r="GTU174" s="389"/>
      <c r="GTV174" s="389"/>
      <c r="GTY174" s="389"/>
      <c r="GTZ174" s="389"/>
      <c r="GUC174" s="389"/>
      <c r="GUD174" s="389"/>
      <c r="GUG174" s="389"/>
      <c r="GUH174" s="389"/>
      <c r="GUK174" s="389"/>
      <c r="GUL174" s="389"/>
      <c r="GUO174" s="389"/>
      <c r="GUP174" s="389"/>
      <c r="GUS174" s="389"/>
      <c r="GUT174" s="389"/>
      <c r="GUW174" s="389"/>
      <c r="GUX174" s="389"/>
      <c r="GVA174" s="389"/>
      <c r="GVB174" s="389"/>
      <c r="GVE174" s="389"/>
      <c r="GVF174" s="389"/>
      <c r="GVI174" s="389"/>
      <c r="GVJ174" s="389"/>
      <c r="GVM174" s="389"/>
      <c r="GVN174" s="389"/>
      <c r="GVQ174" s="389"/>
      <c r="GVR174" s="389"/>
      <c r="GVU174" s="389"/>
      <c r="GVV174" s="389"/>
      <c r="GVY174" s="389"/>
      <c r="GVZ174" s="389"/>
      <c r="GWC174" s="389"/>
      <c r="GWD174" s="389"/>
      <c r="GWG174" s="389"/>
      <c r="GWH174" s="389"/>
      <c r="GWK174" s="389"/>
      <c r="GWL174" s="389"/>
      <c r="GWO174" s="389"/>
      <c r="GWP174" s="389"/>
      <c r="GWS174" s="389"/>
      <c r="GWT174" s="389"/>
      <c r="GWW174" s="389"/>
      <c r="GWX174" s="389"/>
      <c r="GXA174" s="389"/>
      <c r="GXB174" s="389"/>
      <c r="GXE174" s="389"/>
      <c r="GXF174" s="389"/>
      <c r="GXI174" s="389"/>
      <c r="GXJ174" s="389"/>
      <c r="GXM174" s="389"/>
      <c r="GXN174" s="389"/>
      <c r="GXQ174" s="389"/>
      <c r="GXR174" s="389"/>
      <c r="GXU174" s="389"/>
      <c r="GXV174" s="389"/>
      <c r="GXY174" s="389"/>
      <c r="GXZ174" s="389"/>
      <c r="GYC174" s="389"/>
      <c r="GYD174" s="389"/>
      <c r="GYG174" s="389"/>
      <c r="GYH174" s="389"/>
      <c r="GYK174" s="389"/>
      <c r="GYL174" s="389"/>
      <c r="GYO174" s="389"/>
      <c r="GYP174" s="389"/>
      <c r="GYS174" s="389"/>
      <c r="GYT174" s="389"/>
      <c r="GYW174" s="389"/>
      <c r="GYX174" s="389"/>
      <c r="GZA174" s="389"/>
      <c r="GZB174" s="389"/>
      <c r="GZE174" s="389"/>
      <c r="GZF174" s="389"/>
      <c r="GZI174" s="389"/>
      <c r="GZJ174" s="389"/>
      <c r="GZM174" s="389"/>
      <c r="GZN174" s="389"/>
      <c r="GZQ174" s="389"/>
      <c r="GZR174" s="389"/>
      <c r="GZU174" s="389"/>
      <c r="GZV174" s="389"/>
      <c r="GZY174" s="389"/>
      <c r="GZZ174" s="389"/>
      <c r="HAC174" s="389"/>
      <c r="HAD174" s="389"/>
      <c r="HAG174" s="389"/>
      <c r="HAH174" s="389"/>
      <c r="HAK174" s="389"/>
      <c r="HAL174" s="389"/>
      <c r="HAO174" s="389"/>
      <c r="HAP174" s="389"/>
      <c r="HAS174" s="389"/>
      <c r="HAT174" s="389"/>
      <c r="HAW174" s="389"/>
      <c r="HAX174" s="389"/>
      <c r="HBA174" s="389"/>
      <c r="HBB174" s="389"/>
      <c r="HBE174" s="389"/>
      <c r="HBF174" s="389"/>
      <c r="HBI174" s="389"/>
      <c r="HBJ174" s="389"/>
      <c r="HBM174" s="389"/>
      <c r="HBN174" s="389"/>
      <c r="HBQ174" s="389"/>
      <c r="HBR174" s="389"/>
      <c r="HBU174" s="389"/>
      <c r="HBV174" s="389"/>
      <c r="HBY174" s="389"/>
      <c r="HBZ174" s="389"/>
      <c r="HCC174" s="389"/>
      <c r="HCD174" s="389"/>
      <c r="HCG174" s="389"/>
      <c r="HCH174" s="389"/>
      <c r="HCK174" s="389"/>
      <c r="HCL174" s="389"/>
      <c r="HCO174" s="389"/>
      <c r="HCP174" s="389"/>
      <c r="HCS174" s="389"/>
      <c r="HCT174" s="389"/>
      <c r="HCW174" s="389"/>
      <c r="HCX174" s="389"/>
      <c r="HDA174" s="389"/>
      <c r="HDB174" s="389"/>
      <c r="HDE174" s="389"/>
      <c r="HDF174" s="389"/>
      <c r="HDI174" s="389"/>
      <c r="HDJ174" s="389"/>
      <c r="HDM174" s="389"/>
      <c r="HDN174" s="389"/>
      <c r="HDQ174" s="389"/>
      <c r="HDR174" s="389"/>
      <c r="HDU174" s="389"/>
      <c r="HDV174" s="389"/>
      <c r="HDY174" s="389"/>
      <c r="HDZ174" s="389"/>
      <c r="HEC174" s="389"/>
      <c r="HED174" s="389"/>
      <c r="HEG174" s="389"/>
      <c r="HEH174" s="389"/>
      <c r="HEK174" s="389"/>
      <c r="HEL174" s="389"/>
      <c r="HEO174" s="389"/>
      <c r="HEP174" s="389"/>
      <c r="HES174" s="389"/>
      <c r="HET174" s="389"/>
      <c r="HEW174" s="389"/>
      <c r="HEX174" s="389"/>
      <c r="HFA174" s="389"/>
      <c r="HFB174" s="389"/>
      <c r="HFE174" s="389"/>
      <c r="HFF174" s="389"/>
      <c r="HFI174" s="389"/>
      <c r="HFJ174" s="389"/>
      <c r="HFM174" s="389"/>
      <c r="HFN174" s="389"/>
      <c r="HFQ174" s="389"/>
      <c r="HFR174" s="389"/>
      <c r="HFU174" s="389"/>
      <c r="HFV174" s="389"/>
      <c r="HFY174" s="389"/>
      <c r="HFZ174" s="389"/>
      <c r="HGC174" s="389"/>
      <c r="HGD174" s="389"/>
      <c r="HGG174" s="389"/>
      <c r="HGH174" s="389"/>
      <c r="HGK174" s="389"/>
      <c r="HGL174" s="389"/>
      <c r="HGO174" s="389"/>
      <c r="HGP174" s="389"/>
      <c r="HGS174" s="389"/>
      <c r="HGT174" s="389"/>
      <c r="HGW174" s="389"/>
      <c r="HGX174" s="389"/>
      <c r="HHA174" s="389"/>
      <c r="HHB174" s="389"/>
      <c r="HHE174" s="389"/>
      <c r="HHF174" s="389"/>
      <c r="HHI174" s="389"/>
      <c r="HHJ174" s="389"/>
      <c r="HHM174" s="389"/>
      <c r="HHN174" s="389"/>
      <c r="HHQ174" s="389"/>
      <c r="HHR174" s="389"/>
      <c r="HHU174" s="389"/>
      <c r="HHV174" s="389"/>
      <c r="HHY174" s="389"/>
      <c r="HHZ174" s="389"/>
      <c r="HIC174" s="389"/>
      <c r="HID174" s="389"/>
      <c r="HIG174" s="389"/>
      <c r="HIH174" s="389"/>
      <c r="HIK174" s="389"/>
      <c r="HIL174" s="389"/>
      <c r="HIO174" s="389"/>
      <c r="HIP174" s="389"/>
      <c r="HIS174" s="389"/>
      <c r="HIT174" s="389"/>
      <c r="HIW174" s="389"/>
      <c r="HIX174" s="389"/>
      <c r="HJA174" s="389"/>
      <c r="HJB174" s="389"/>
      <c r="HJE174" s="389"/>
      <c r="HJF174" s="389"/>
      <c r="HJI174" s="389"/>
      <c r="HJJ174" s="389"/>
      <c r="HJM174" s="389"/>
      <c r="HJN174" s="389"/>
      <c r="HJQ174" s="389"/>
      <c r="HJR174" s="389"/>
      <c r="HJU174" s="389"/>
      <c r="HJV174" s="389"/>
      <c r="HJY174" s="389"/>
      <c r="HJZ174" s="389"/>
      <c r="HKC174" s="389"/>
      <c r="HKD174" s="389"/>
      <c r="HKG174" s="389"/>
      <c r="HKH174" s="389"/>
      <c r="HKK174" s="389"/>
      <c r="HKL174" s="389"/>
      <c r="HKO174" s="389"/>
      <c r="HKP174" s="389"/>
      <c r="HKS174" s="389"/>
      <c r="HKT174" s="389"/>
      <c r="HKW174" s="389"/>
      <c r="HKX174" s="389"/>
      <c r="HLA174" s="389"/>
      <c r="HLB174" s="389"/>
      <c r="HLE174" s="389"/>
      <c r="HLF174" s="389"/>
      <c r="HLI174" s="389"/>
      <c r="HLJ174" s="389"/>
      <c r="HLM174" s="389"/>
      <c r="HLN174" s="389"/>
      <c r="HLQ174" s="389"/>
      <c r="HLR174" s="389"/>
      <c r="HLU174" s="389"/>
      <c r="HLV174" s="389"/>
      <c r="HLY174" s="389"/>
      <c r="HLZ174" s="389"/>
      <c r="HMC174" s="389"/>
      <c r="HMD174" s="389"/>
      <c r="HMG174" s="389"/>
      <c r="HMH174" s="389"/>
      <c r="HMK174" s="389"/>
      <c r="HML174" s="389"/>
      <c r="HMO174" s="389"/>
      <c r="HMP174" s="389"/>
      <c r="HMS174" s="389"/>
      <c r="HMT174" s="389"/>
      <c r="HMW174" s="389"/>
      <c r="HMX174" s="389"/>
      <c r="HNA174" s="389"/>
      <c r="HNB174" s="389"/>
      <c r="HNE174" s="389"/>
      <c r="HNF174" s="389"/>
      <c r="HNI174" s="389"/>
      <c r="HNJ174" s="389"/>
      <c r="HNM174" s="389"/>
      <c r="HNN174" s="389"/>
      <c r="HNQ174" s="389"/>
      <c r="HNR174" s="389"/>
      <c r="HNU174" s="389"/>
      <c r="HNV174" s="389"/>
      <c r="HNY174" s="389"/>
      <c r="HNZ174" s="389"/>
      <c r="HOC174" s="389"/>
      <c r="HOD174" s="389"/>
      <c r="HOG174" s="389"/>
      <c r="HOH174" s="389"/>
      <c r="HOK174" s="389"/>
      <c r="HOL174" s="389"/>
      <c r="HOO174" s="389"/>
      <c r="HOP174" s="389"/>
      <c r="HOS174" s="389"/>
      <c r="HOT174" s="389"/>
      <c r="HOW174" s="389"/>
      <c r="HOX174" s="389"/>
      <c r="HPA174" s="389"/>
      <c r="HPB174" s="389"/>
      <c r="HPE174" s="389"/>
      <c r="HPF174" s="389"/>
      <c r="HPI174" s="389"/>
      <c r="HPJ174" s="389"/>
      <c r="HPM174" s="389"/>
      <c r="HPN174" s="389"/>
      <c r="HPQ174" s="389"/>
      <c r="HPR174" s="389"/>
      <c r="HPU174" s="389"/>
      <c r="HPV174" s="389"/>
      <c r="HPY174" s="389"/>
      <c r="HPZ174" s="389"/>
      <c r="HQC174" s="389"/>
      <c r="HQD174" s="389"/>
      <c r="HQG174" s="389"/>
      <c r="HQH174" s="389"/>
      <c r="HQK174" s="389"/>
      <c r="HQL174" s="389"/>
      <c r="HQO174" s="389"/>
      <c r="HQP174" s="389"/>
      <c r="HQS174" s="389"/>
      <c r="HQT174" s="389"/>
      <c r="HQW174" s="389"/>
      <c r="HQX174" s="389"/>
      <c r="HRA174" s="389"/>
      <c r="HRB174" s="389"/>
      <c r="HRE174" s="389"/>
      <c r="HRF174" s="389"/>
      <c r="HRI174" s="389"/>
      <c r="HRJ174" s="389"/>
      <c r="HRM174" s="389"/>
      <c r="HRN174" s="389"/>
      <c r="HRQ174" s="389"/>
      <c r="HRR174" s="389"/>
      <c r="HRU174" s="389"/>
      <c r="HRV174" s="389"/>
      <c r="HRY174" s="389"/>
      <c r="HRZ174" s="389"/>
      <c r="HSC174" s="389"/>
      <c r="HSD174" s="389"/>
      <c r="HSG174" s="389"/>
      <c r="HSH174" s="389"/>
      <c r="HSK174" s="389"/>
      <c r="HSL174" s="389"/>
      <c r="HSO174" s="389"/>
      <c r="HSP174" s="389"/>
      <c r="HSS174" s="389"/>
      <c r="HST174" s="389"/>
      <c r="HSW174" s="389"/>
      <c r="HSX174" s="389"/>
      <c r="HTA174" s="389"/>
      <c r="HTB174" s="389"/>
      <c r="HTE174" s="389"/>
      <c r="HTF174" s="389"/>
      <c r="HTI174" s="389"/>
      <c r="HTJ174" s="389"/>
      <c r="HTM174" s="389"/>
      <c r="HTN174" s="389"/>
      <c r="HTQ174" s="389"/>
      <c r="HTR174" s="389"/>
      <c r="HTU174" s="389"/>
      <c r="HTV174" s="389"/>
      <c r="HTY174" s="389"/>
      <c r="HTZ174" s="389"/>
      <c r="HUC174" s="389"/>
      <c r="HUD174" s="389"/>
      <c r="HUG174" s="389"/>
      <c r="HUH174" s="389"/>
      <c r="HUK174" s="389"/>
      <c r="HUL174" s="389"/>
      <c r="HUO174" s="389"/>
      <c r="HUP174" s="389"/>
      <c r="HUS174" s="389"/>
      <c r="HUT174" s="389"/>
      <c r="HUW174" s="389"/>
      <c r="HUX174" s="389"/>
      <c r="HVA174" s="389"/>
      <c r="HVB174" s="389"/>
      <c r="HVE174" s="389"/>
      <c r="HVF174" s="389"/>
      <c r="HVI174" s="389"/>
      <c r="HVJ174" s="389"/>
      <c r="HVM174" s="389"/>
      <c r="HVN174" s="389"/>
      <c r="HVQ174" s="389"/>
      <c r="HVR174" s="389"/>
      <c r="HVU174" s="389"/>
      <c r="HVV174" s="389"/>
      <c r="HVY174" s="389"/>
      <c r="HVZ174" s="389"/>
      <c r="HWC174" s="389"/>
      <c r="HWD174" s="389"/>
      <c r="HWG174" s="389"/>
      <c r="HWH174" s="389"/>
      <c r="HWK174" s="389"/>
      <c r="HWL174" s="389"/>
      <c r="HWO174" s="389"/>
      <c r="HWP174" s="389"/>
      <c r="HWS174" s="389"/>
      <c r="HWT174" s="389"/>
      <c r="HWW174" s="389"/>
      <c r="HWX174" s="389"/>
      <c r="HXA174" s="389"/>
      <c r="HXB174" s="389"/>
      <c r="HXE174" s="389"/>
      <c r="HXF174" s="389"/>
      <c r="HXI174" s="389"/>
      <c r="HXJ174" s="389"/>
      <c r="HXM174" s="389"/>
      <c r="HXN174" s="389"/>
      <c r="HXQ174" s="389"/>
      <c r="HXR174" s="389"/>
      <c r="HXU174" s="389"/>
      <c r="HXV174" s="389"/>
      <c r="HXY174" s="389"/>
      <c r="HXZ174" s="389"/>
      <c r="HYC174" s="389"/>
      <c r="HYD174" s="389"/>
      <c r="HYG174" s="389"/>
      <c r="HYH174" s="389"/>
      <c r="HYK174" s="389"/>
      <c r="HYL174" s="389"/>
      <c r="HYO174" s="389"/>
      <c r="HYP174" s="389"/>
      <c r="HYS174" s="389"/>
      <c r="HYT174" s="389"/>
      <c r="HYW174" s="389"/>
      <c r="HYX174" s="389"/>
      <c r="HZA174" s="389"/>
      <c r="HZB174" s="389"/>
      <c r="HZE174" s="389"/>
      <c r="HZF174" s="389"/>
      <c r="HZI174" s="389"/>
      <c r="HZJ174" s="389"/>
      <c r="HZM174" s="389"/>
      <c r="HZN174" s="389"/>
      <c r="HZQ174" s="389"/>
      <c r="HZR174" s="389"/>
      <c r="HZU174" s="389"/>
      <c r="HZV174" s="389"/>
      <c r="HZY174" s="389"/>
      <c r="HZZ174" s="389"/>
      <c r="IAC174" s="389"/>
      <c r="IAD174" s="389"/>
      <c r="IAG174" s="389"/>
      <c r="IAH174" s="389"/>
      <c r="IAK174" s="389"/>
      <c r="IAL174" s="389"/>
      <c r="IAO174" s="389"/>
      <c r="IAP174" s="389"/>
      <c r="IAS174" s="389"/>
      <c r="IAT174" s="389"/>
      <c r="IAW174" s="389"/>
      <c r="IAX174" s="389"/>
      <c r="IBA174" s="389"/>
      <c r="IBB174" s="389"/>
      <c r="IBE174" s="389"/>
      <c r="IBF174" s="389"/>
      <c r="IBI174" s="389"/>
      <c r="IBJ174" s="389"/>
      <c r="IBM174" s="389"/>
      <c r="IBN174" s="389"/>
      <c r="IBQ174" s="389"/>
      <c r="IBR174" s="389"/>
      <c r="IBU174" s="389"/>
      <c r="IBV174" s="389"/>
      <c r="IBY174" s="389"/>
      <c r="IBZ174" s="389"/>
      <c r="ICC174" s="389"/>
      <c r="ICD174" s="389"/>
      <c r="ICG174" s="389"/>
      <c r="ICH174" s="389"/>
      <c r="ICK174" s="389"/>
      <c r="ICL174" s="389"/>
      <c r="ICO174" s="389"/>
      <c r="ICP174" s="389"/>
      <c r="ICS174" s="389"/>
      <c r="ICT174" s="389"/>
      <c r="ICW174" s="389"/>
      <c r="ICX174" s="389"/>
      <c r="IDA174" s="389"/>
      <c r="IDB174" s="389"/>
      <c r="IDE174" s="389"/>
      <c r="IDF174" s="389"/>
      <c r="IDI174" s="389"/>
      <c r="IDJ174" s="389"/>
      <c r="IDM174" s="389"/>
      <c r="IDN174" s="389"/>
      <c r="IDQ174" s="389"/>
      <c r="IDR174" s="389"/>
      <c r="IDU174" s="389"/>
      <c r="IDV174" s="389"/>
      <c r="IDY174" s="389"/>
      <c r="IDZ174" s="389"/>
      <c r="IEC174" s="389"/>
      <c r="IED174" s="389"/>
      <c r="IEG174" s="389"/>
      <c r="IEH174" s="389"/>
      <c r="IEK174" s="389"/>
      <c r="IEL174" s="389"/>
      <c r="IEO174" s="389"/>
      <c r="IEP174" s="389"/>
      <c r="IES174" s="389"/>
      <c r="IET174" s="389"/>
      <c r="IEW174" s="389"/>
      <c r="IEX174" s="389"/>
      <c r="IFA174" s="389"/>
      <c r="IFB174" s="389"/>
      <c r="IFE174" s="389"/>
      <c r="IFF174" s="389"/>
      <c r="IFI174" s="389"/>
      <c r="IFJ174" s="389"/>
      <c r="IFM174" s="389"/>
      <c r="IFN174" s="389"/>
      <c r="IFQ174" s="389"/>
      <c r="IFR174" s="389"/>
      <c r="IFU174" s="389"/>
      <c r="IFV174" s="389"/>
      <c r="IFY174" s="389"/>
      <c r="IFZ174" s="389"/>
      <c r="IGC174" s="389"/>
      <c r="IGD174" s="389"/>
      <c r="IGG174" s="389"/>
      <c r="IGH174" s="389"/>
      <c r="IGK174" s="389"/>
      <c r="IGL174" s="389"/>
      <c r="IGO174" s="389"/>
      <c r="IGP174" s="389"/>
      <c r="IGS174" s="389"/>
      <c r="IGT174" s="389"/>
      <c r="IGW174" s="389"/>
      <c r="IGX174" s="389"/>
      <c r="IHA174" s="389"/>
      <c r="IHB174" s="389"/>
      <c r="IHE174" s="389"/>
      <c r="IHF174" s="389"/>
      <c r="IHI174" s="389"/>
      <c r="IHJ174" s="389"/>
      <c r="IHM174" s="389"/>
      <c r="IHN174" s="389"/>
      <c r="IHQ174" s="389"/>
      <c r="IHR174" s="389"/>
      <c r="IHU174" s="389"/>
      <c r="IHV174" s="389"/>
      <c r="IHY174" s="389"/>
      <c r="IHZ174" s="389"/>
      <c r="IIC174" s="389"/>
      <c r="IID174" s="389"/>
      <c r="IIG174" s="389"/>
      <c r="IIH174" s="389"/>
      <c r="IIK174" s="389"/>
      <c r="IIL174" s="389"/>
      <c r="IIO174" s="389"/>
      <c r="IIP174" s="389"/>
      <c r="IIS174" s="389"/>
      <c r="IIT174" s="389"/>
      <c r="IIW174" s="389"/>
      <c r="IIX174" s="389"/>
      <c r="IJA174" s="389"/>
      <c r="IJB174" s="389"/>
      <c r="IJE174" s="389"/>
      <c r="IJF174" s="389"/>
      <c r="IJI174" s="389"/>
      <c r="IJJ174" s="389"/>
      <c r="IJM174" s="389"/>
      <c r="IJN174" s="389"/>
      <c r="IJQ174" s="389"/>
      <c r="IJR174" s="389"/>
      <c r="IJU174" s="389"/>
      <c r="IJV174" s="389"/>
      <c r="IJY174" s="389"/>
      <c r="IJZ174" s="389"/>
      <c r="IKC174" s="389"/>
      <c r="IKD174" s="389"/>
      <c r="IKG174" s="389"/>
      <c r="IKH174" s="389"/>
      <c r="IKK174" s="389"/>
      <c r="IKL174" s="389"/>
      <c r="IKO174" s="389"/>
      <c r="IKP174" s="389"/>
      <c r="IKS174" s="389"/>
      <c r="IKT174" s="389"/>
      <c r="IKW174" s="389"/>
      <c r="IKX174" s="389"/>
      <c r="ILA174" s="389"/>
      <c r="ILB174" s="389"/>
      <c r="ILE174" s="389"/>
      <c r="ILF174" s="389"/>
      <c r="ILI174" s="389"/>
      <c r="ILJ174" s="389"/>
      <c r="ILM174" s="389"/>
      <c r="ILN174" s="389"/>
      <c r="ILQ174" s="389"/>
      <c r="ILR174" s="389"/>
      <c r="ILU174" s="389"/>
      <c r="ILV174" s="389"/>
      <c r="ILY174" s="389"/>
      <c r="ILZ174" s="389"/>
      <c r="IMC174" s="389"/>
      <c r="IMD174" s="389"/>
      <c r="IMG174" s="389"/>
      <c r="IMH174" s="389"/>
      <c r="IMK174" s="389"/>
      <c r="IML174" s="389"/>
      <c r="IMO174" s="389"/>
      <c r="IMP174" s="389"/>
      <c r="IMS174" s="389"/>
      <c r="IMT174" s="389"/>
      <c r="IMW174" s="389"/>
      <c r="IMX174" s="389"/>
      <c r="INA174" s="389"/>
      <c r="INB174" s="389"/>
      <c r="INE174" s="389"/>
      <c r="INF174" s="389"/>
      <c r="INI174" s="389"/>
      <c r="INJ174" s="389"/>
      <c r="INM174" s="389"/>
      <c r="INN174" s="389"/>
      <c r="INQ174" s="389"/>
      <c r="INR174" s="389"/>
      <c r="INU174" s="389"/>
      <c r="INV174" s="389"/>
      <c r="INY174" s="389"/>
      <c r="INZ174" s="389"/>
      <c r="IOC174" s="389"/>
      <c r="IOD174" s="389"/>
      <c r="IOG174" s="389"/>
      <c r="IOH174" s="389"/>
      <c r="IOK174" s="389"/>
      <c r="IOL174" s="389"/>
      <c r="IOO174" s="389"/>
      <c r="IOP174" s="389"/>
      <c r="IOS174" s="389"/>
      <c r="IOT174" s="389"/>
      <c r="IOW174" s="389"/>
      <c r="IOX174" s="389"/>
      <c r="IPA174" s="389"/>
      <c r="IPB174" s="389"/>
      <c r="IPE174" s="389"/>
      <c r="IPF174" s="389"/>
      <c r="IPI174" s="389"/>
      <c r="IPJ174" s="389"/>
      <c r="IPM174" s="389"/>
      <c r="IPN174" s="389"/>
      <c r="IPQ174" s="389"/>
      <c r="IPR174" s="389"/>
      <c r="IPU174" s="389"/>
      <c r="IPV174" s="389"/>
      <c r="IPY174" s="389"/>
      <c r="IPZ174" s="389"/>
      <c r="IQC174" s="389"/>
      <c r="IQD174" s="389"/>
      <c r="IQG174" s="389"/>
      <c r="IQH174" s="389"/>
      <c r="IQK174" s="389"/>
      <c r="IQL174" s="389"/>
      <c r="IQO174" s="389"/>
      <c r="IQP174" s="389"/>
      <c r="IQS174" s="389"/>
      <c r="IQT174" s="389"/>
      <c r="IQW174" s="389"/>
      <c r="IQX174" s="389"/>
      <c r="IRA174" s="389"/>
      <c r="IRB174" s="389"/>
      <c r="IRE174" s="389"/>
      <c r="IRF174" s="389"/>
      <c r="IRI174" s="389"/>
      <c r="IRJ174" s="389"/>
      <c r="IRM174" s="389"/>
      <c r="IRN174" s="389"/>
      <c r="IRQ174" s="389"/>
      <c r="IRR174" s="389"/>
      <c r="IRU174" s="389"/>
      <c r="IRV174" s="389"/>
      <c r="IRY174" s="389"/>
      <c r="IRZ174" s="389"/>
      <c r="ISC174" s="389"/>
      <c r="ISD174" s="389"/>
      <c r="ISG174" s="389"/>
      <c r="ISH174" s="389"/>
      <c r="ISK174" s="389"/>
      <c r="ISL174" s="389"/>
      <c r="ISO174" s="389"/>
      <c r="ISP174" s="389"/>
      <c r="ISS174" s="389"/>
      <c r="IST174" s="389"/>
      <c r="ISW174" s="389"/>
      <c r="ISX174" s="389"/>
      <c r="ITA174" s="389"/>
      <c r="ITB174" s="389"/>
      <c r="ITE174" s="389"/>
      <c r="ITF174" s="389"/>
      <c r="ITI174" s="389"/>
      <c r="ITJ174" s="389"/>
      <c r="ITM174" s="389"/>
      <c r="ITN174" s="389"/>
      <c r="ITQ174" s="389"/>
      <c r="ITR174" s="389"/>
      <c r="ITU174" s="389"/>
      <c r="ITV174" s="389"/>
      <c r="ITY174" s="389"/>
      <c r="ITZ174" s="389"/>
      <c r="IUC174" s="389"/>
      <c r="IUD174" s="389"/>
      <c r="IUG174" s="389"/>
      <c r="IUH174" s="389"/>
      <c r="IUK174" s="389"/>
      <c r="IUL174" s="389"/>
      <c r="IUO174" s="389"/>
      <c r="IUP174" s="389"/>
      <c r="IUS174" s="389"/>
      <c r="IUT174" s="389"/>
      <c r="IUW174" s="389"/>
      <c r="IUX174" s="389"/>
      <c r="IVA174" s="389"/>
      <c r="IVB174" s="389"/>
      <c r="IVE174" s="389"/>
      <c r="IVF174" s="389"/>
      <c r="IVI174" s="389"/>
      <c r="IVJ174" s="389"/>
      <c r="IVM174" s="389"/>
      <c r="IVN174" s="389"/>
      <c r="IVQ174" s="389"/>
      <c r="IVR174" s="389"/>
      <c r="IVU174" s="389"/>
      <c r="IVV174" s="389"/>
      <c r="IVY174" s="389"/>
      <c r="IVZ174" s="389"/>
      <c r="IWC174" s="389"/>
      <c r="IWD174" s="389"/>
      <c r="IWG174" s="389"/>
      <c r="IWH174" s="389"/>
      <c r="IWK174" s="389"/>
      <c r="IWL174" s="389"/>
      <c r="IWO174" s="389"/>
      <c r="IWP174" s="389"/>
      <c r="IWS174" s="389"/>
      <c r="IWT174" s="389"/>
      <c r="IWW174" s="389"/>
      <c r="IWX174" s="389"/>
      <c r="IXA174" s="389"/>
      <c r="IXB174" s="389"/>
      <c r="IXE174" s="389"/>
      <c r="IXF174" s="389"/>
      <c r="IXI174" s="389"/>
      <c r="IXJ174" s="389"/>
      <c r="IXM174" s="389"/>
      <c r="IXN174" s="389"/>
      <c r="IXQ174" s="389"/>
      <c r="IXR174" s="389"/>
      <c r="IXU174" s="389"/>
      <c r="IXV174" s="389"/>
      <c r="IXY174" s="389"/>
      <c r="IXZ174" s="389"/>
      <c r="IYC174" s="389"/>
      <c r="IYD174" s="389"/>
      <c r="IYG174" s="389"/>
      <c r="IYH174" s="389"/>
      <c r="IYK174" s="389"/>
      <c r="IYL174" s="389"/>
      <c r="IYO174" s="389"/>
      <c r="IYP174" s="389"/>
      <c r="IYS174" s="389"/>
      <c r="IYT174" s="389"/>
      <c r="IYW174" s="389"/>
      <c r="IYX174" s="389"/>
      <c r="IZA174" s="389"/>
      <c r="IZB174" s="389"/>
      <c r="IZE174" s="389"/>
      <c r="IZF174" s="389"/>
      <c r="IZI174" s="389"/>
      <c r="IZJ174" s="389"/>
      <c r="IZM174" s="389"/>
      <c r="IZN174" s="389"/>
      <c r="IZQ174" s="389"/>
      <c r="IZR174" s="389"/>
      <c r="IZU174" s="389"/>
      <c r="IZV174" s="389"/>
      <c r="IZY174" s="389"/>
      <c r="IZZ174" s="389"/>
      <c r="JAC174" s="389"/>
      <c r="JAD174" s="389"/>
      <c r="JAG174" s="389"/>
      <c r="JAH174" s="389"/>
      <c r="JAK174" s="389"/>
      <c r="JAL174" s="389"/>
      <c r="JAO174" s="389"/>
      <c r="JAP174" s="389"/>
      <c r="JAS174" s="389"/>
      <c r="JAT174" s="389"/>
      <c r="JAW174" s="389"/>
      <c r="JAX174" s="389"/>
      <c r="JBA174" s="389"/>
      <c r="JBB174" s="389"/>
      <c r="JBE174" s="389"/>
      <c r="JBF174" s="389"/>
      <c r="JBI174" s="389"/>
      <c r="JBJ174" s="389"/>
      <c r="JBM174" s="389"/>
      <c r="JBN174" s="389"/>
      <c r="JBQ174" s="389"/>
      <c r="JBR174" s="389"/>
      <c r="JBU174" s="389"/>
      <c r="JBV174" s="389"/>
      <c r="JBY174" s="389"/>
      <c r="JBZ174" s="389"/>
      <c r="JCC174" s="389"/>
      <c r="JCD174" s="389"/>
      <c r="JCG174" s="389"/>
      <c r="JCH174" s="389"/>
      <c r="JCK174" s="389"/>
      <c r="JCL174" s="389"/>
      <c r="JCO174" s="389"/>
      <c r="JCP174" s="389"/>
      <c r="JCS174" s="389"/>
      <c r="JCT174" s="389"/>
      <c r="JCW174" s="389"/>
      <c r="JCX174" s="389"/>
      <c r="JDA174" s="389"/>
      <c r="JDB174" s="389"/>
      <c r="JDE174" s="389"/>
      <c r="JDF174" s="389"/>
      <c r="JDI174" s="389"/>
      <c r="JDJ174" s="389"/>
      <c r="JDM174" s="389"/>
      <c r="JDN174" s="389"/>
      <c r="JDQ174" s="389"/>
      <c r="JDR174" s="389"/>
      <c r="JDU174" s="389"/>
      <c r="JDV174" s="389"/>
      <c r="JDY174" s="389"/>
      <c r="JDZ174" s="389"/>
      <c r="JEC174" s="389"/>
      <c r="JED174" s="389"/>
      <c r="JEG174" s="389"/>
      <c r="JEH174" s="389"/>
      <c r="JEK174" s="389"/>
      <c r="JEL174" s="389"/>
      <c r="JEO174" s="389"/>
      <c r="JEP174" s="389"/>
      <c r="JES174" s="389"/>
      <c r="JET174" s="389"/>
      <c r="JEW174" s="389"/>
      <c r="JEX174" s="389"/>
      <c r="JFA174" s="389"/>
      <c r="JFB174" s="389"/>
      <c r="JFE174" s="389"/>
      <c r="JFF174" s="389"/>
      <c r="JFI174" s="389"/>
      <c r="JFJ174" s="389"/>
      <c r="JFM174" s="389"/>
      <c r="JFN174" s="389"/>
      <c r="JFQ174" s="389"/>
      <c r="JFR174" s="389"/>
      <c r="JFU174" s="389"/>
      <c r="JFV174" s="389"/>
      <c r="JFY174" s="389"/>
      <c r="JFZ174" s="389"/>
      <c r="JGC174" s="389"/>
      <c r="JGD174" s="389"/>
      <c r="JGG174" s="389"/>
      <c r="JGH174" s="389"/>
      <c r="JGK174" s="389"/>
      <c r="JGL174" s="389"/>
      <c r="JGO174" s="389"/>
      <c r="JGP174" s="389"/>
      <c r="JGS174" s="389"/>
      <c r="JGT174" s="389"/>
      <c r="JGW174" s="389"/>
      <c r="JGX174" s="389"/>
      <c r="JHA174" s="389"/>
      <c r="JHB174" s="389"/>
      <c r="JHE174" s="389"/>
      <c r="JHF174" s="389"/>
      <c r="JHI174" s="389"/>
      <c r="JHJ174" s="389"/>
      <c r="JHM174" s="389"/>
      <c r="JHN174" s="389"/>
      <c r="JHQ174" s="389"/>
      <c r="JHR174" s="389"/>
      <c r="JHU174" s="389"/>
      <c r="JHV174" s="389"/>
      <c r="JHY174" s="389"/>
      <c r="JHZ174" s="389"/>
      <c r="JIC174" s="389"/>
      <c r="JID174" s="389"/>
      <c r="JIG174" s="389"/>
      <c r="JIH174" s="389"/>
      <c r="JIK174" s="389"/>
      <c r="JIL174" s="389"/>
      <c r="JIO174" s="389"/>
      <c r="JIP174" s="389"/>
      <c r="JIS174" s="389"/>
      <c r="JIT174" s="389"/>
      <c r="JIW174" s="389"/>
      <c r="JIX174" s="389"/>
      <c r="JJA174" s="389"/>
      <c r="JJB174" s="389"/>
      <c r="JJE174" s="389"/>
      <c r="JJF174" s="389"/>
      <c r="JJI174" s="389"/>
      <c r="JJJ174" s="389"/>
      <c r="JJM174" s="389"/>
      <c r="JJN174" s="389"/>
      <c r="JJQ174" s="389"/>
      <c r="JJR174" s="389"/>
      <c r="JJU174" s="389"/>
      <c r="JJV174" s="389"/>
      <c r="JJY174" s="389"/>
      <c r="JJZ174" s="389"/>
      <c r="JKC174" s="389"/>
      <c r="JKD174" s="389"/>
      <c r="JKG174" s="389"/>
      <c r="JKH174" s="389"/>
      <c r="JKK174" s="389"/>
      <c r="JKL174" s="389"/>
      <c r="JKO174" s="389"/>
      <c r="JKP174" s="389"/>
      <c r="JKS174" s="389"/>
      <c r="JKT174" s="389"/>
      <c r="JKW174" s="389"/>
      <c r="JKX174" s="389"/>
      <c r="JLA174" s="389"/>
      <c r="JLB174" s="389"/>
      <c r="JLE174" s="389"/>
      <c r="JLF174" s="389"/>
      <c r="JLI174" s="389"/>
      <c r="JLJ174" s="389"/>
      <c r="JLM174" s="389"/>
      <c r="JLN174" s="389"/>
      <c r="JLQ174" s="389"/>
      <c r="JLR174" s="389"/>
      <c r="JLU174" s="389"/>
      <c r="JLV174" s="389"/>
      <c r="JLY174" s="389"/>
      <c r="JLZ174" s="389"/>
      <c r="JMC174" s="389"/>
      <c r="JMD174" s="389"/>
      <c r="JMG174" s="389"/>
      <c r="JMH174" s="389"/>
      <c r="JMK174" s="389"/>
      <c r="JML174" s="389"/>
      <c r="JMO174" s="389"/>
      <c r="JMP174" s="389"/>
      <c r="JMS174" s="389"/>
      <c r="JMT174" s="389"/>
      <c r="JMW174" s="389"/>
      <c r="JMX174" s="389"/>
      <c r="JNA174" s="389"/>
      <c r="JNB174" s="389"/>
      <c r="JNE174" s="389"/>
      <c r="JNF174" s="389"/>
      <c r="JNI174" s="389"/>
      <c r="JNJ174" s="389"/>
      <c r="JNM174" s="389"/>
      <c r="JNN174" s="389"/>
      <c r="JNQ174" s="389"/>
      <c r="JNR174" s="389"/>
      <c r="JNU174" s="389"/>
      <c r="JNV174" s="389"/>
      <c r="JNY174" s="389"/>
      <c r="JNZ174" s="389"/>
      <c r="JOC174" s="389"/>
      <c r="JOD174" s="389"/>
      <c r="JOG174" s="389"/>
      <c r="JOH174" s="389"/>
      <c r="JOK174" s="389"/>
      <c r="JOL174" s="389"/>
      <c r="JOO174" s="389"/>
      <c r="JOP174" s="389"/>
      <c r="JOS174" s="389"/>
      <c r="JOT174" s="389"/>
      <c r="JOW174" s="389"/>
      <c r="JOX174" s="389"/>
      <c r="JPA174" s="389"/>
      <c r="JPB174" s="389"/>
      <c r="JPE174" s="389"/>
      <c r="JPF174" s="389"/>
      <c r="JPI174" s="389"/>
      <c r="JPJ174" s="389"/>
      <c r="JPM174" s="389"/>
      <c r="JPN174" s="389"/>
      <c r="JPQ174" s="389"/>
      <c r="JPR174" s="389"/>
      <c r="JPU174" s="389"/>
      <c r="JPV174" s="389"/>
      <c r="JPY174" s="389"/>
      <c r="JPZ174" s="389"/>
      <c r="JQC174" s="389"/>
      <c r="JQD174" s="389"/>
      <c r="JQG174" s="389"/>
      <c r="JQH174" s="389"/>
      <c r="JQK174" s="389"/>
      <c r="JQL174" s="389"/>
      <c r="JQO174" s="389"/>
      <c r="JQP174" s="389"/>
      <c r="JQS174" s="389"/>
      <c r="JQT174" s="389"/>
      <c r="JQW174" s="389"/>
      <c r="JQX174" s="389"/>
      <c r="JRA174" s="389"/>
      <c r="JRB174" s="389"/>
      <c r="JRE174" s="389"/>
      <c r="JRF174" s="389"/>
      <c r="JRI174" s="389"/>
      <c r="JRJ174" s="389"/>
      <c r="JRM174" s="389"/>
      <c r="JRN174" s="389"/>
      <c r="JRQ174" s="389"/>
      <c r="JRR174" s="389"/>
      <c r="JRU174" s="389"/>
      <c r="JRV174" s="389"/>
      <c r="JRY174" s="389"/>
      <c r="JRZ174" s="389"/>
      <c r="JSC174" s="389"/>
      <c r="JSD174" s="389"/>
      <c r="JSG174" s="389"/>
      <c r="JSH174" s="389"/>
      <c r="JSK174" s="389"/>
      <c r="JSL174" s="389"/>
      <c r="JSO174" s="389"/>
      <c r="JSP174" s="389"/>
      <c r="JSS174" s="389"/>
      <c r="JST174" s="389"/>
      <c r="JSW174" s="389"/>
      <c r="JSX174" s="389"/>
      <c r="JTA174" s="389"/>
      <c r="JTB174" s="389"/>
      <c r="JTE174" s="389"/>
      <c r="JTF174" s="389"/>
      <c r="JTI174" s="389"/>
      <c r="JTJ174" s="389"/>
      <c r="JTM174" s="389"/>
      <c r="JTN174" s="389"/>
      <c r="JTQ174" s="389"/>
      <c r="JTR174" s="389"/>
      <c r="JTU174" s="389"/>
      <c r="JTV174" s="389"/>
      <c r="JTY174" s="389"/>
      <c r="JTZ174" s="389"/>
      <c r="JUC174" s="389"/>
      <c r="JUD174" s="389"/>
      <c r="JUG174" s="389"/>
      <c r="JUH174" s="389"/>
      <c r="JUK174" s="389"/>
      <c r="JUL174" s="389"/>
      <c r="JUO174" s="389"/>
      <c r="JUP174" s="389"/>
      <c r="JUS174" s="389"/>
      <c r="JUT174" s="389"/>
      <c r="JUW174" s="389"/>
      <c r="JUX174" s="389"/>
      <c r="JVA174" s="389"/>
      <c r="JVB174" s="389"/>
      <c r="JVE174" s="389"/>
      <c r="JVF174" s="389"/>
      <c r="JVI174" s="389"/>
      <c r="JVJ174" s="389"/>
      <c r="JVM174" s="389"/>
      <c r="JVN174" s="389"/>
      <c r="JVQ174" s="389"/>
      <c r="JVR174" s="389"/>
      <c r="JVU174" s="389"/>
      <c r="JVV174" s="389"/>
      <c r="JVY174" s="389"/>
      <c r="JVZ174" s="389"/>
      <c r="JWC174" s="389"/>
      <c r="JWD174" s="389"/>
      <c r="JWG174" s="389"/>
      <c r="JWH174" s="389"/>
      <c r="JWK174" s="389"/>
      <c r="JWL174" s="389"/>
      <c r="JWO174" s="389"/>
      <c r="JWP174" s="389"/>
      <c r="JWS174" s="389"/>
      <c r="JWT174" s="389"/>
      <c r="JWW174" s="389"/>
      <c r="JWX174" s="389"/>
      <c r="JXA174" s="389"/>
      <c r="JXB174" s="389"/>
      <c r="JXE174" s="389"/>
      <c r="JXF174" s="389"/>
      <c r="JXI174" s="389"/>
      <c r="JXJ174" s="389"/>
      <c r="JXM174" s="389"/>
      <c r="JXN174" s="389"/>
      <c r="JXQ174" s="389"/>
      <c r="JXR174" s="389"/>
      <c r="JXU174" s="389"/>
      <c r="JXV174" s="389"/>
      <c r="JXY174" s="389"/>
      <c r="JXZ174" s="389"/>
      <c r="JYC174" s="389"/>
      <c r="JYD174" s="389"/>
      <c r="JYG174" s="389"/>
      <c r="JYH174" s="389"/>
      <c r="JYK174" s="389"/>
      <c r="JYL174" s="389"/>
      <c r="JYO174" s="389"/>
      <c r="JYP174" s="389"/>
      <c r="JYS174" s="389"/>
      <c r="JYT174" s="389"/>
      <c r="JYW174" s="389"/>
      <c r="JYX174" s="389"/>
      <c r="JZA174" s="389"/>
      <c r="JZB174" s="389"/>
      <c r="JZE174" s="389"/>
      <c r="JZF174" s="389"/>
      <c r="JZI174" s="389"/>
      <c r="JZJ174" s="389"/>
      <c r="JZM174" s="389"/>
      <c r="JZN174" s="389"/>
      <c r="JZQ174" s="389"/>
      <c r="JZR174" s="389"/>
      <c r="JZU174" s="389"/>
      <c r="JZV174" s="389"/>
      <c r="JZY174" s="389"/>
      <c r="JZZ174" s="389"/>
      <c r="KAC174" s="389"/>
      <c r="KAD174" s="389"/>
      <c r="KAG174" s="389"/>
      <c r="KAH174" s="389"/>
      <c r="KAK174" s="389"/>
      <c r="KAL174" s="389"/>
      <c r="KAO174" s="389"/>
      <c r="KAP174" s="389"/>
      <c r="KAS174" s="389"/>
      <c r="KAT174" s="389"/>
      <c r="KAW174" s="389"/>
      <c r="KAX174" s="389"/>
      <c r="KBA174" s="389"/>
      <c r="KBB174" s="389"/>
      <c r="KBE174" s="389"/>
      <c r="KBF174" s="389"/>
      <c r="KBI174" s="389"/>
      <c r="KBJ174" s="389"/>
      <c r="KBM174" s="389"/>
      <c r="KBN174" s="389"/>
      <c r="KBQ174" s="389"/>
      <c r="KBR174" s="389"/>
      <c r="KBU174" s="389"/>
      <c r="KBV174" s="389"/>
      <c r="KBY174" s="389"/>
      <c r="KBZ174" s="389"/>
      <c r="KCC174" s="389"/>
      <c r="KCD174" s="389"/>
      <c r="KCG174" s="389"/>
      <c r="KCH174" s="389"/>
      <c r="KCK174" s="389"/>
      <c r="KCL174" s="389"/>
      <c r="KCO174" s="389"/>
      <c r="KCP174" s="389"/>
      <c r="KCS174" s="389"/>
      <c r="KCT174" s="389"/>
      <c r="KCW174" s="389"/>
      <c r="KCX174" s="389"/>
      <c r="KDA174" s="389"/>
      <c r="KDB174" s="389"/>
      <c r="KDE174" s="389"/>
      <c r="KDF174" s="389"/>
      <c r="KDI174" s="389"/>
      <c r="KDJ174" s="389"/>
      <c r="KDM174" s="389"/>
      <c r="KDN174" s="389"/>
      <c r="KDQ174" s="389"/>
      <c r="KDR174" s="389"/>
      <c r="KDU174" s="389"/>
      <c r="KDV174" s="389"/>
      <c r="KDY174" s="389"/>
      <c r="KDZ174" s="389"/>
      <c r="KEC174" s="389"/>
      <c r="KED174" s="389"/>
      <c r="KEG174" s="389"/>
      <c r="KEH174" s="389"/>
      <c r="KEK174" s="389"/>
      <c r="KEL174" s="389"/>
      <c r="KEO174" s="389"/>
      <c r="KEP174" s="389"/>
      <c r="KES174" s="389"/>
      <c r="KET174" s="389"/>
      <c r="KEW174" s="389"/>
      <c r="KEX174" s="389"/>
      <c r="KFA174" s="389"/>
      <c r="KFB174" s="389"/>
      <c r="KFE174" s="389"/>
      <c r="KFF174" s="389"/>
      <c r="KFI174" s="389"/>
      <c r="KFJ174" s="389"/>
      <c r="KFM174" s="389"/>
      <c r="KFN174" s="389"/>
      <c r="KFQ174" s="389"/>
      <c r="KFR174" s="389"/>
      <c r="KFU174" s="389"/>
      <c r="KFV174" s="389"/>
      <c r="KFY174" s="389"/>
      <c r="KFZ174" s="389"/>
      <c r="KGC174" s="389"/>
      <c r="KGD174" s="389"/>
      <c r="KGG174" s="389"/>
      <c r="KGH174" s="389"/>
      <c r="KGK174" s="389"/>
      <c r="KGL174" s="389"/>
      <c r="KGO174" s="389"/>
      <c r="KGP174" s="389"/>
      <c r="KGS174" s="389"/>
      <c r="KGT174" s="389"/>
      <c r="KGW174" s="389"/>
      <c r="KGX174" s="389"/>
      <c r="KHA174" s="389"/>
      <c r="KHB174" s="389"/>
      <c r="KHE174" s="389"/>
      <c r="KHF174" s="389"/>
      <c r="KHI174" s="389"/>
      <c r="KHJ174" s="389"/>
      <c r="KHM174" s="389"/>
      <c r="KHN174" s="389"/>
      <c r="KHQ174" s="389"/>
      <c r="KHR174" s="389"/>
      <c r="KHU174" s="389"/>
      <c r="KHV174" s="389"/>
      <c r="KHY174" s="389"/>
      <c r="KHZ174" s="389"/>
      <c r="KIC174" s="389"/>
      <c r="KID174" s="389"/>
      <c r="KIG174" s="389"/>
      <c r="KIH174" s="389"/>
      <c r="KIK174" s="389"/>
      <c r="KIL174" s="389"/>
      <c r="KIO174" s="389"/>
      <c r="KIP174" s="389"/>
      <c r="KIS174" s="389"/>
      <c r="KIT174" s="389"/>
      <c r="KIW174" s="389"/>
      <c r="KIX174" s="389"/>
      <c r="KJA174" s="389"/>
      <c r="KJB174" s="389"/>
      <c r="KJE174" s="389"/>
      <c r="KJF174" s="389"/>
      <c r="KJI174" s="389"/>
      <c r="KJJ174" s="389"/>
      <c r="KJM174" s="389"/>
      <c r="KJN174" s="389"/>
      <c r="KJQ174" s="389"/>
      <c r="KJR174" s="389"/>
      <c r="KJU174" s="389"/>
      <c r="KJV174" s="389"/>
      <c r="KJY174" s="389"/>
      <c r="KJZ174" s="389"/>
      <c r="KKC174" s="389"/>
      <c r="KKD174" s="389"/>
      <c r="KKG174" s="389"/>
      <c r="KKH174" s="389"/>
      <c r="KKK174" s="389"/>
      <c r="KKL174" s="389"/>
      <c r="KKO174" s="389"/>
      <c r="KKP174" s="389"/>
      <c r="KKS174" s="389"/>
      <c r="KKT174" s="389"/>
      <c r="KKW174" s="389"/>
      <c r="KKX174" s="389"/>
      <c r="KLA174" s="389"/>
      <c r="KLB174" s="389"/>
      <c r="KLE174" s="389"/>
      <c r="KLF174" s="389"/>
      <c r="KLI174" s="389"/>
      <c r="KLJ174" s="389"/>
      <c r="KLM174" s="389"/>
      <c r="KLN174" s="389"/>
      <c r="KLQ174" s="389"/>
      <c r="KLR174" s="389"/>
      <c r="KLU174" s="389"/>
      <c r="KLV174" s="389"/>
      <c r="KLY174" s="389"/>
      <c r="KLZ174" s="389"/>
      <c r="KMC174" s="389"/>
      <c r="KMD174" s="389"/>
      <c r="KMG174" s="389"/>
      <c r="KMH174" s="389"/>
      <c r="KMK174" s="389"/>
      <c r="KML174" s="389"/>
      <c r="KMO174" s="389"/>
      <c r="KMP174" s="389"/>
      <c r="KMS174" s="389"/>
      <c r="KMT174" s="389"/>
      <c r="KMW174" s="389"/>
      <c r="KMX174" s="389"/>
      <c r="KNA174" s="389"/>
      <c r="KNB174" s="389"/>
      <c r="KNE174" s="389"/>
      <c r="KNF174" s="389"/>
      <c r="KNI174" s="389"/>
      <c r="KNJ174" s="389"/>
      <c r="KNM174" s="389"/>
      <c r="KNN174" s="389"/>
      <c r="KNQ174" s="389"/>
      <c r="KNR174" s="389"/>
      <c r="KNU174" s="389"/>
      <c r="KNV174" s="389"/>
      <c r="KNY174" s="389"/>
      <c r="KNZ174" s="389"/>
      <c r="KOC174" s="389"/>
      <c r="KOD174" s="389"/>
      <c r="KOG174" s="389"/>
      <c r="KOH174" s="389"/>
      <c r="KOK174" s="389"/>
      <c r="KOL174" s="389"/>
      <c r="KOO174" s="389"/>
      <c r="KOP174" s="389"/>
      <c r="KOS174" s="389"/>
      <c r="KOT174" s="389"/>
      <c r="KOW174" s="389"/>
      <c r="KOX174" s="389"/>
      <c r="KPA174" s="389"/>
      <c r="KPB174" s="389"/>
      <c r="KPE174" s="389"/>
      <c r="KPF174" s="389"/>
      <c r="KPI174" s="389"/>
      <c r="KPJ174" s="389"/>
      <c r="KPM174" s="389"/>
      <c r="KPN174" s="389"/>
      <c r="KPQ174" s="389"/>
      <c r="KPR174" s="389"/>
      <c r="KPU174" s="389"/>
      <c r="KPV174" s="389"/>
      <c r="KPY174" s="389"/>
      <c r="KPZ174" s="389"/>
      <c r="KQC174" s="389"/>
      <c r="KQD174" s="389"/>
      <c r="KQG174" s="389"/>
      <c r="KQH174" s="389"/>
      <c r="KQK174" s="389"/>
      <c r="KQL174" s="389"/>
      <c r="KQO174" s="389"/>
      <c r="KQP174" s="389"/>
      <c r="KQS174" s="389"/>
      <c r="KQT174" s="389"/>
      <c r="KQW174" s="389"/>
      <c r="KQX174" s="389"/>
      <c r="KRA174" s="389"/>
      <c r="KRB174" s="389"/>
      <c r="KRE174" s="389"/>
      <c r="KRF174" s="389"/>
      <c r="KRI174" s="389"/>
      <c r="KRJ174" s="389"/>
      <c r="KRM174" s="389"/>
      <c r="KRN174" s="389"/>
      <c r="KRQ174" s="389"/>
      <c r="KRR174" s="389"/>
      <c r="KRU174" s="389"/>
      <c r="KRV174" s="389"/>
      <c r="KRY174" s="389"/>
      <c r="KRZ174" s="389"/>
      <c r="KSC174" s="389"/>
      <c r="KSD174" s="389"/>
      <c r="KSG174" s="389"/>
      <c r="KSH174" s="389"/>
      <c r="KSK174" s="389"/>
      <c r="KSL174" s="389"/>
      <c r="KSO174" s="389"/>
      <c r="KSP174" s="389"/>
      <c r="KSS174" s="389"/>
      <c r="KST174" s="389"/>
      <c r="KSW174" s="389"/>
      <c r="KSX174" s="389"/>
      <c r="KTA174" s="389"/>
      <c r="KTB174" s="389"/>
      <c r="KTE174" s="389"/>
      <c r="KTF174" s="389"/>
      <c r="KTI174" s="389"/>
      <c r="KTJ174" s="389"/>
      <c r="KTM174" s="389"/>
      <c r="KTN174" s="389"/>
      <c r="KTQ174" s="389"/>
      <c r="KTR174" s="389"/>
      <c r="KTU174" s="389"/>
      <c r="KTV174" s="389"/>
      <c r="KTY174" s="389"/>
      <c r="KTZ174" s="389"/>
      <c r="KUC174" s="389"/>
      <c r="KUD174" s="389"/>
      <c r="KUG174" s="389"/>
      <c r="KUH174" s="389"/>
      <c r="KUK174" s="389"/>
      <c r="KUL174" s="389"/>
      <c r="KUO174" s="389"/>
      <c r="KUP174" s="389"/>
      <c r="KUS174" s="389"/>
      <c r="KUT174" s="389"/>
      <c r="KUW174" s="389"/>
      <c r="KUX174" s="389"/>
      <c r="KVA174" s="389"/>
      <c r="KVB174" s="389"/>
      <c r="KVE174" s="389"/>
      <c r="KVF174" s="389"/>
      <c r="KVI174" s="389"/>
      <c r="KVJ174" s="389"/>
      <c r="KVM174" s="389"/>
      <c r="KVN174" s="389"/>
      <c r="KVQ174" s="389"/>
      <c r="KVR174" s="389"/>
      <c r="KVU174" s="389"/>
      <c r="KVV174" s="389"/>
      <c r="KVY174" s="389"/>
      <c r="KVZ174" s="389"/>
      <c r="KWC174" s="389"/>
      <c r="KWD174" s="389"/>
      <c r="KWG174" s="389"/>
      <c r="KWH174" s="389"/>
      <c r="KWK174" s="389"/>
      <c r="KWL174" s="389"/>
      <c r="KWO174" s="389"/>
      <c r="KWP174" s="389"/>
      <c r="KWS174" s="389"/>
      <c r="KWT174" s="389"/>
      <c r="KWW174" s="389"/>
      <c r="KWX174" s="389"/>
      <c r="KXA174" s="389"/>
      <c r="KXB174" s="389"/>
      <c r="KXE174" s="389"/>
      <c r="KXF174" s="389"/>
      <c r="KXI174" s="389"/>
      <c r="KXJ174" s="389"/>
      <c r="KXM174" s="389"/>
      <c r="KXN174" s="389"/>
      <c r="KXQ174" s="389"/>
      <c r="KXR174" s="389"/>
      <c r="KXU174" s="389"/>
      <c r="KXV174" s="389"/>
      <c r="KXY174" s="389"/>
      <c r="KXZ174" s="389"/>
      <c r="KYC174" s="389"/>
      <c r="KYD174" s="389"/>
      <c r="KYG174" s="389"/>
      <c r="KYH174" s="389"/>
      <c r="KYK174" s="389"/>
      <c r="KYL174" s="389"/>
      <c r="KYO174" s="389"/>
      <c r="KYP174" s="389"/>
      <c r="KYS174" s="389"/>
      <c r="KYT174" s="389"/>
      <c r="KYW174" s="389"/>
      <c r="KYX174" s="389"/>
      <c r="KZA174" s="389"/>
      <c r="KZB174" s="389"/>
      <c r="KZE174" s="389"/>
      <c r="KZF174" s="389"/>
      <c r="KZI174" s="389"/>
      <c r="KZJ174" s="389"/>
      <c r="KZM174" s="389"/>
      <c r="KZN174" s="389"/>
      <c r="KZQ174" s="389"/>
      <c r="KZR174" s="389"/>
      <c r="KZU174" s="389"/>
      <c r="KZV174" s="389"/>
      <c r="KZY174" s="389"/>
      <c r="KZZ174" s="389"/>
      <c r="LAC174" s="389"/>
      <c r="LAD174" s="389"/>
      <c r="LAG174" s="389"/>
      <c r="LAH174" s="389"/>
      <c r="LAK174" s="389"/>
      <c r="LAL174" s="389"/>
      <c r="LAO174" s="389"/>
      <c r="LAP174" s="389"/>
      <c r="LAS174" s="389"/>
      <c r="LAT174" s="389"/>
      <c r="LAW174" s="389"/>
      <c r="LAX174" s="389"/>
      <c r="LBA174" s="389"/>
      <c r="LBB174" s="389"/>
      <c r="LBE174" s="389"/>
      <c r="LBF174" s="389"/>
      <c r="LBI174" s="389"/>
      <c r="LBJ174" s="389"/>
      <c r="LBM174" s="389"/>
      <c r="LBN174" s="389"/>
      <c r="LBQ174" s="389"/>
      <c r="LBR174" s="389"/>
      <c r="LBU174" s="389"/>
      <c r="LBV174" s="389"/>
      <c r="LBY174" s="389"/>
      <c r="LBZ174" s="389"/>
      <c r="LCC174" s="389"/>
      <c r="LCD174" s="389"/>
      <c r="LCG174" s="389"/>
      <c r="LCH174" s="389"/>
      <c r="LCK174" s="389"/>
      <c r="LCL174" s="389"/>
      <c r="LCO174" s="389"/>
      <c r="LCP174" s="389"/>
      <c r="LCS174" s="389"/>
      <c r="LCT174" s="389"/>
      <c r="LCW174" s="389"/>
      <c r="LCX174" s="389"/>
      <c r="LDA174" s="389"/>
      <c r="LDB174" s="389"/>
      <c r="LDE174" s="389"/>
      <c r="LDF174" s="389"/>
      <c r="LDI174" s="389"/>
      <c r="LDJ174" s="389"/>
      <c r="LDM174" s="389"/>
      <c r="LDN174" s="389"/>
      <c r="LDQ174" s="389"/>
      <c r="LDR174" s="389"/>
      <c r="LDU174" s="389"/>
      <c r="LDV174" s="389"/>
      <c r="LDY174" s="389"/>
      <c r="LDZ174" s="389"/>
      <c r="LEC174" s="389"/>
      <c r="LED174" s="389"/>
      <c r="LEG174" s="389"/>
      <c r="LEH174" s="389"/>
      <c r="LEK174" s="389"/>
      <c r="LEL174" s="389"/>
      <c r="LEO174" s="389"/>
      <c r="LEP174" s="389"/>
      <c r="LES174" s="389"/>
      <c r="LET174" s="389"/>
      <c r="LEW174" s="389"/>
      <c r="LEX174" s="389"/>
      <c r="LFA174" s="389"/>
      <c r="LFB174" s="389"/>
      <c r="LFE174" s="389"/>
      <c r="LFF174" s="389"/>
      <c r="LFI174" s="389"/>
      <c r="LFJ174" s="389"/>
      <c r="LFM174" s="389"/>
      <c r="LFN174" s="389"/>
      <c r="LFQ174" s="389"/>
      <c r="LFR174" s="389"/>
      <c r="LFU174" s="389"/>
      <c r="LFV174" s="389"/>
      <c r="LFY174" s="389"/>
      <c r="LFZ174" s="389"/>
      <c r="LGC174" s="389"/>
      <c r="LGD174" s="389"/>
      <c r="LGG174" s="389"/>
      <c r="LGH174" s="389"/>
      <c r="LGK174" s="389"/>
      <c r="LGL174" s="389"/>
      <c r="LGO174" s="389"/>
      <c r="LGP174" s="389"/>
      <c r="LGS174" s="389"/>
      <c r="LGT174" s="389"/>
      <c r="LGW174" s="389"/>
      <c r="LGX174" s="389"/>
      <c r="LHA174" s="389"/>
      <c r="LHB174" s="389"/>
      <c r="LHE174" s="389"/>
      <c r="LHF174" s="389"/>
      <c r="LHI174" s="389"/>
      <c r="LHJ174" s="389"/>
      <c r="LHM174" s="389"/>
      <c r="LHN174" s="389"/>
      <c r="LHQ174" s="389"/>
      <c r="LHR174" s="389"/>
      <c r="LHU174" s="389"/>
      <c r="LHV174" s="389"/>
      <c r="LHY174" s="389"/>
      <c r="LHZ174" s="389"/>
      <c r="LIC174" s="389"/>
      <c r="LID174" s="389"/>
      <c r="LIG174" s="389"/>
      <c r="LIH174" s="389"/>
      <c r="LIK174" s="389"/>
      <c r="LIL174" s="389"/>
      <c r="LIO174" s="389"/>
      <c r="LIP174" s="389"/>
      <c r="LIS174" s="389"/>
      <c r="LIT174" s="389"/>
      <c r="LIW174" s="389"/>
      <c r="LIX174" s="389"/>
      <c r="LJA174" s="389"/>
      <c r="LJB174" s="389"/>
      <c r="LJE174" s="389"/>
      <c r="LJF174" s="389"/>
      <c r="LJI174" s="389"/>
      <c r="LJJ174" s="389"/>
      <c r="LJM174" s="389"/>
      <c r="LJN174" s="389"/>
      <c r="LJQ174" s="389"/>
      <c r="LJR174" s="389"/>
      <c r="LJU174" s="389"/>
      <c r="LJV174" s="389"/>
      <c r="LJY174" s="389"/>
      <c r="LJZ174" s="389"/>
      <c r="LKC174" s="389"/>
      <c r="LKD174" s="389"/>
      <c r="LKG174" s="389"/>
      <c r="LKH174" s="389"/>
      <c r="LKK174" s="389"/>
      <c r="LKL174" s="389"/>
      <c r="LKO174" s="389"/>
      <c r="LKP174" s="389"/>
      <c r="LKS174" s="389"/>
      <c r="LKT174" s="389"/>
      <c r="LKW174" s="389"/>
      <c r="LKX174" s="389"/>
      <c r="LLA174" s="389"/>
      <c r="LLB174" s="389"/>
      <c r="LLE174" s="389"/>
      <c r="LLF174" s="389"/>
      <c r="LLI174" s="389"/>
      <c r="LLJ174" s="389"/>
      <c r="LLM174" s="389"/>
      <c r="LLN174" s="389"/>
      <c r="LLQ174" s="389"/>
      <c r="LLR174" s="389"/>
      <c r="LLU174" s="389"/>
      <c r="LLV174" s="389"/>
      <c r="LLY174" s="389"/>
      <c r="LLZ174" s="389"/>
      <c r="LMC174" s="389"/>
      <c r="LMD174" s="389"/>
      <c r="LMG174" s="389"/>
      <c r="LMH174" s="389"/>
      <c r="LMK174" s="389"/>
      <c r="LML174" s="389"/>
      <c r="LMO174" s="389"/>
      <c r="LMP174" s="389"/>
      <c r="LMS174" s="389"/>
      <c r="LMT174" s="389"/>
      <c r="LMW174" s="389"/>
      <c r="LMX174" s="389"/>
      <c r="LNA174" s="389"/>
      <c r="LNB174" s="389"/>
      <c r="LNE174" s="389"/>
      <c r="LNF174" s="389"/>
      <c r="LNI174" s="389"/>
      <c r="LNJ174" s="389"/>
      <c r="LNM174" s="389"/>
      <c r="LNN174" s="389"/>
      <c r="LNQ174" s="389"/>
      <c r="LNR174" s="389"/>
      <c r="LNU174" s="389"/>
      <c r="LNV174" s="389"/>
      <c r="LNY174" s="389"/>
      <c r="LNZ174" s="389"/>
      <c r="LOC174" s="389"/>
      <c r="LOD174" s="389"/>
      <c r="LOG174" s="389"/>
      <c r="LOH174" s="389"/>
      <c r="LOK174" s="389"/>
      <c r="LOL174" s="389"/>
      <c r="LOO174" s="389"/>
      <c r="LOP174" s="389"/>
      <c r="LOS174" s="389"/>
      <c r="LOT174" s="389"/>
      <c r="LOW174" s="389"/>
      <c r="LOX174" s="389"/>
      <c r="LPA174" s="389"/>
      <c r="LPB174" s="389"/>
      <c r="LPE174" s="389"/>
      <c r="LPF174" s="389"/>
      <c r="LPI174" s="389"/>
      <c r="LPJ174" s="389"/>
      <c r="LPM174" s="389"/>
      <c r="LPN174" s="389"/>
      <c r="LPQ174" s="389"/>
      <c r="LPR174" s="389"/>
      <c r="LPU174" s="389"/>
      <c r="LPV174" s="389"/>
      <c r="LPY174" s="389"/>
      <c r="LPZ174" s="389"/>
      <c r="LQC174" s="389"/>
      <c r="LQD174" s="389"/>
      <c r="LQG174" s="389"/>
      <c r="LQH174" s="389"/>
      <c r="LQK174" s="389"/>
      <c r="LQL174" s="389"/>
      <c r="LQO174" s="389"/>
      <c r="LQP174" s="389"/>
      <c r="LQS174" s="389"/>
      <c r="LQT174" s="389"/>
      <c r="LQW174" s="389"/>
      <c r="LQX174" s="389"/>
      <c r="LRA174" s="389"/>
      <c r="LRB174" s="389"/>
      <c r="LRE174" s="389"/>
      <c r="LRF174" s="389"/>
      <c r="LRI174" s="389"/>
      <c r="LRJ174" s="389"/>
      <c r="LRM174" s="389"/>
      <c r="LRN174" s="389"/>
      <c r="LRQ174" s="389"/>
      <c r="LRR174" s="389"/>
      <c r="LRU174" s="389"/>
      <c r="LRV174" s="389"/>
      <c r="LRY174" s="389"/>
      <c r="LRZ174" s="389"/>
      <c r="LSC174" s="389"/>
      <c r="LSD174" s="389"/>
      <c r="LSG174" s="389"/>
      <c r="LSH174" s="389"/>
      <c r="LSK174" s="389"/>
      <c r="LSL174" s="389"/>
      <c r="LSO174" s="389"/>
      <c r="LSP174" s="389"/>
      <c r="LSS174" s="389"/>
      <c r="LST174" s="389"/>
      <c r="LSW174" s="389"/>
      <c r="LSX174" s="389"/>
      <c r="LTA174" s="389"/>
      <c r="LTB174" s="389"/>
      <c r="LTE174" s="389"/>
      <c r="LTF174" s="389"/>
      <c r="LTI174" s="389"/>
      <c r="LTJ174" s="389"/>
      <c r="LTM174" s="389"/>
      <c r="LTN174" s="389"/>
      <c r="LTQ174" s="389"/>
      <c r="LTR174" s="389"/>
      <c r="LTU174" s="389"/>
      <c r="LTV174" s="389"/>
      <c r="LTY174" s="389"/>
      <c r="LTZ174" s="389"/>
      <c r="LUC174" s="389"/>
      <c r="LUD174" s="389"/>
      <c r="LUG174" s="389"/>
      <c r="LUH174" s="389"/>
      <c r="LUK174" s="389"/>
      <c r="LUL174" s="389"/>
      <c r="LUO174" s="389"/>
      <c r="LUP174" s="389"/>
      <c r="LUS174" s="389"/>
      <c r="LUT174" s="389"/>
      <c r="LUW174" s="389"/>
      <c r="LUX174" s="389"/>
      <c r="LVA174" s="389"/>
      <c r="LVB174" s="389"/>
      <c r="LVE174" s="389"/>
      <c r="LVF174" s="389"/>
      <c r="LVI174" s="389"/>
      <c r="LVJ174" s="389"/>
      <c r="LVM174" s="389"/>
      <c r="LVN174" s="389"/>
      <c r="LVQ174" s="389"/>
      <c r="LVR174" s="389"/>
      <c r="LVU174" s="389"/>
      <c r="LVV174" s="389"/>
      <c r="LVY174" s="389"/>
      <c r="LVZ174" s="389"/>
      <c r="LWC174" s="389"/>
      <c r="LWD174" s="389"/>
      <c r="LWG174" s="389"/>
      <c r="LWH174" s="389"/>
      <c r="LWK174" s="389"/>
      <c r="LWL174" s="389"/>
      <c r="LWO174" s="389"/>
      <c r="LWP174" s="389"/>
      <c r="LWS174" s="389"/>
      <c r="LWT174" s="389"/>
      <c r="LWW174" s="389"/>
      <c r="LWX174" s="389"/>
      <c r="LXA174" s="389"/>
      <c r="LXB174" s="389"/>
      <c r="LXE174" s="389"/>
      <c r="LXF174" s="389"/>
      <c r="LXI174" s="389"/>
      <c r="LXJ174" s="389"/>
      <c r="LXM174" s="389"/>
      <c r="LXN174" s="389"/>
      <c r="LXQ174" s="389"/>
      <c r="LXR174" s="389"/>
      <c r="LXU174" s="389"/>
      <c r="LXV174" s="389"/>
      <c r="LXY174" s="389"/>
      <c r="LXZ174" s="389"/>
      <c r="LYC174" s="389"/>
      <c r="LYD174" s="389"/>
      <c r="LYG174" s="389"/>
      <c r="LYH174" s="389"/>
      <c r="LYK174" s="389"/>
      <c r="LYL174" s="389"/>
      <c r="LYO174" s="389"/>
      <c r="LYP174" s="389"/>
      <c r="LYS174" s="389"/>
      <c r="LYT174" s="389"/>
      <c r="LYW174" s="389"/>
      <c r="LYX174" s="389"/>
      <c r="LZA174" s="389"/>
      <c r="LZB174" s="389"/>
      <c r="LZE174" s="389"/>
      <c r="LZF174" s="389"/>
      <c r="LZI174" s="389"/>
      <c r="LZJ174" s="389"/>
      <c r="LZM174" s="389"/>
      <c r="LZN174" s="389"/>
      <c r="LZQ174" s="389"/>
      <c r="LZR174" s="389"/>
      <c r="LZU174" s="389"/>
      <c r="LZV174" s="389"/>
      <c r="LZY174" s="389"/>
      <c r="LZZ174" s="389"/>
      <c r="MAC174" s="389"/>
      <c r="MAD174" s="389"/>
      <c r="MAG174" s="389"/>
      <c r="MAH174" s="389"/>
      <c r="MAK174" s="389"/>
      <c r="MAL174" s="389"/>
      <c r="MAO174" s="389"/>
      <c r="MAP174" s="389"/>
      <c r="MAS174" s="389"/>
      <c r="MAT174" s="389"/>
      <c r="MAW174" s="389"/>
      <c r="MAX174" s="389"/>
      <c r="MBA174" s="389"/>
      <c r="MBB174" s="389"/>
      <c r="MBE174" s="389"/>
      <c r="MBF174" s="389"/>
      <c r="MBI174" s="389"/>
      <c r="MBJ174" s="389"/>
      <c r="MBM174" s="389"/>
      <c r="MBN174" s="389"/>
      <c r="MBQ174" s="389"/>
      <c r="MBR174" s="389"/>
      <c r="MBU174" s="389"/>
      <c r="MBV174" s="389"/>
      <c r="MBY174" s="389"/>
      <c r="MBZ174" s="389"/>
      <c r="MCC174" s="389"/>
      <c r="MCD174" s="389"/>
      <c r="MCG174" s="389"/>
      <c r="MCH174" s="389"/>
      <c r="MCK174" s="389"/>
      <c r="MCL174" s="389"/>
      <c r="MCO174" s="389"/>
      <c r="MCP174" s="389"/>
      <c r="MCS174" s="389"/>
      <c r="MCT174" s="389"/>
      <c r="MCW174" s="389"/>
      <c r="MCX174" s="389"/>
      <c r="MDA174" s="389"/>
      <c r="MDB174" s="389"/>
      <c r="MDE174" s="389"/>
      <c r="MDF174" s="389"/>
      <c r="MDI174" s="389"/>
      <c r="MDJ174" s="389"/>
      <c r="MDM174" s="389"/>
      <c r="MDN174" s="389"/>
      <c r="MDQ174" s="389"/>
      <c r="MDR174" s="389"/>
      <c r="MDU174" s="389"/>
      <c r="MDV174" s="389"/>
      <c r="MDY174" s="389"/>
      <c r="MDZ174" s="389"/>
      <c r="MEC174" s="389"/>
      <c r="MED174" s="389"/>
      <c r="MEG174" s="389"/>
      <c r="MEH174" s="389"/>
      <c r="MEK174" s="389"/>
      <c r="MEL174" s="389"/>
      <c r="MEO174" s="389"/>
      <c r="MEP174" s="389"/>
      <c r="MES174" s="389"/>
      <c r="MET174" s="389"/>
      <c r="MEW174" s="389"/>
      <c r="MEX174" s="389"/>
      <c r="MFA174" s="389"/>
      <c r="MFB174" s="389"/>
      <c r="MFE174" s="389"/>
      <c r="MFF174" s="389"/>
      <c r="MFI174" s="389"/>
      <c r="MFJ174" s="389"/>
      <c r="MFM174" s="389"/>
      <c r="MFN174" s="389"/>
      <c r="MFQ174" s="389"/>
      <c r="MFR174" s="389"/>
      <c r="MFU174" s="389"/>
      <c r="MFV174" s="389"/>
      <c r="MFY174" s="389"/>
      <c r="MFZ174" s="389"/>
      <c r="MGC174" s="389"/>
      <c r="MGD174" s="389"/>
      <c r="MGG174" s="389"/>
      <c r="MGH174" s="389"/>
      <c r="MGK174" s="389"/>
      <c r="MGL174" s="389"/>
      <c r="MGO174" s="389"/>
      <c r="MGP174" s="389"/>
      <c r="MGS174" s="389"/>
      <c r="MGT174" s="389"/>
      <c r="MGW174" s="389"/>
      <c r="MGX174" s="389"/>
      <c r="MHA174" s="389"/>
      <c r="MHB174" s="389"/>
      <c r="MHE174" s="389"/>
      <c r="MHF174" s="389"/>
      <c r="MHI174" s="389"/>
      <c r="MHJ174" s="389"/>
      <c r="MHM174" s="389"/>
      <c r="MHN174" s="389"/>
      <c r="MHQ174" s="389"/>
      <c r="MHR174" s="389"/>
      <c r="MHU174" s="389"/>
      <c r="MHV174" s="389"/>
      <c r="MHY174" s="389"/>
      <c r="MHZ174" s="389"/>
      <c r="MIC174" s="389"/>
      <c r="MID174" s="389"/>
      <c r="MIG174" s="389"/>
      <c r="MIH174" s="389"/>
      <c r="MIK174" s="389"/>
      <c r="MIL174" s="389"/>
      <c r="MIO174" s="389"/>
      <c r="MIP174" s="389"/>
      <c r="MIS174" s="389"/>
      <c r="MIT174" s="389"/>
      <c r="MIW174" s="389"/>
      <c r="MIX174" s="389"/>
      <c r="MJA174" s="389"/>
      <c r="MJB174" s="389"/>
      <c r="MJE174" s="389"/>
      <c r="MJF174" s="389"/>
      <c r="MJI174" s="389"/>
      <c r="MJJ174" s="389"/>
      <c r="MJM174" s="389"/>
      <c r="MJN174" s="389"/>
      <c r="MJQ174" s="389"/>
      <c r="MJR174" s="389"/>
      <c r="MJU174" s="389"/>
      <c r="MJV174" s="389"/>
      <c r="MJY174" s="389"/>
      <c r="MJZ174" s="389"/>
      <c r="MKC174" s="389"/>
      <c r="MKD174" s="389"/>
      <c r="MKG174" s="389"/>
      <c r="MKH174" s="389"/>
      <c r="MKK174" s="389"/>
      <c r="MKL174" s="389"/>
      <c r="MKO174" s="389"/>
      <c r="MKP174" s="389"/>
      <c r="MKS174" s="389"/>
      <c r="MKT174" s="389"/>
      <c r="MKW174" s="389"/>
      <c r="MKX174" s="389"/>
      <c r="MLA174" s="389"/>
      <c r="MLB174" s="389"/>
      <c r="MLE174" s="389"/>
      <c r="MLF174" s="389"/>
      <c r="MLI174" s="389"/>
      <c r="MLJ174" s="389"/>
      <c r="MLM174" s="389"/>
      <c r="MLN174" s="389"/>
      <c r="MLQ174" s="389"/>
      <c r="MLR174" s="389"/>
      <c r="MLU174" s="389"/>
      <c r="MLV174" s="389"/>
      <c r="MLY174" s="389"/>
      <c r="MLZ174" s="389"/>
      <c r="MMC174" s="389"/>
      <c r="MMD174" s="389"/>
      <c r="MMG174" s="389"/>
      <c r="MMH174" s="389"/>
      <c r="MMK174" s="389"/>
      <c r="MML174" s="389"/>
      <c r="MMO174" s="389"/>
      <c r="MMP174" s="389"/>
      <c r="MMS174" s="389"/>
      <c r="MMT174" s="389"/>
      <c r="MMW174" s="389"/>
      <c r="MMX174" s="389"/>
      <c r="MNA174" s="389"/>
      <c r="MNB174" s="389"/>
      <c r="MNE174" s="389"/>
      <c r="MNF174" s="389"/>
      <c r="MNI174" s="389"/>
      <c r="MNJ174" s="389"/>
      <c r="MNM174" s="389"/>
      <c r="MNN174" s="389"/>
      <c r="MNQ174" s="389"/>
      <c r="MNR174" s="389"/>
      <c r="MNU174" s="389"/>
      <c r="MNV174" s="389"/>
      <c r="MNY174" s="389"/>
      <c r="MNZ174" s="389"/>
      <c r="MOC174" s="389"/>
      <c r="MOD174" s="389"/>
      <c r="MOG174" s="389"/>
      <c r="MOH174" s="389"/>
      <c r="MOK174" s="389"/>
      <c r="MOL174" s="389"/>
      <c r="MOO174" s="389"/>
      <c r="MOP174" s="389"/>
      <c r="MOS174" s="389"/>
      <c r="MOT174" s="389"/>
      <c r="MOW174" s="389"/>
      <c r="MOX174" s="389"/>
      <c r="MPA174" s="389"/>
      <c r="MPB174" s="389"/>
      <c r="MPE174" s="389"/>
      <c r="MPF174" s="389"/>
      <c r="MPI174" s="389"/>
      <c r="MPJ174" s="389"/>
      <c r="MPM174" s="389"/>
      <c r="MPN174" s="389"/>
      <c r="MPQ174" s="389"/>
      <c r="MPR174" s="389"/>
      <c r="MPU174" s="389"/>
      <c r="MPV174" s="389"/>
      <c r="MPY174" s="389"/>
      <c r="MPZ174" s="389"/>
      <c r="MQC174" s="389"/>
      <c r="MQD174" s="389"/>
      <c r="MQG174" s="389"/>
      <c r="MQH174" s="389"/>
      <c r="MQK174" s="389"/>
      <c r="MQL174" s="389"/>
      <c r="MQO174" s="389"/>
      <c r="MQP174" s="389"/>
      <c r="MQS174" s="389"/>
      <c r="MQT174" s="389"/>
      <c r="MQW174" s="389"/>
      <c r="MQX174" s="389"/>
      <c r="MRA174" s="389"/>
      <c r="MRB174" s="389"/>
      <c r="MRE174" s="389"/>
      <c r="MRF174" s="389"/>
      <c r="MRI174" s="389"/>
      <c r="MRJ174" s="389"/>
      <c r="MRM174" s="389"/>
      <c r="MRN174" s="389"/>
      <c r="MRQ174" s="389"/>
      <c r="MRR174" s="389"/>
      <c r="MRU174" s="389"/>
      <c r="MRV174" s="389"/>
      <c r="MRY174" s="389"/>
      <c r="MRZ174" s="389"/>
      <c r="MSC174" s="389"/>
      <c r="MSD174" s="389"/>
      <c r="MSG174" s="389"/>
      <c r="MSH174" s="389"/>
      <c r="MSK174" s="389"/>
      <c r="MSL174" s="389"/>
      <c r="MSO174" s="389"/>
      <c r="MSP174" s="389"/>
      <c r="MSS174" s="389"/>
      <c r="MST174" s="389"/>
      <c r="MSW174" s="389"/>
      <c r="MSX174" s="389"/>
      <c r="MTA174" s="389"/>
      <c r="MTB174" s="389"/>
      <c r="MTE174" s="389"/>
      <c r="MTF174" s="389"/>
      <c r="MTI174" s="389"/>
      <c r="MTJ174" s="389"/>
      <c r="MTM174" s="389"/>
      <c r="MTN174" s="389"/>
      <c r="MTQ174" s="389"/>
      <c r="MTR174" s="389"/>
      <c r="MTU174" s="389"/>
      <c r="MTV174" s="389"/>
      <c r="MTY174" s="389"/>
      <c r="MTZ174" s="389"/>
      <c r="MUC174" s="389"/>
      <c r="MUD174" s="389"/>
      <c r="MUG174" s="389"/>
      <c r="MUH174" s="389"/>
      <c r="MUK174" s="389"/>
      <c r="MUL174" s="389"/>
      <c r="MUO174" s="389"/>
      <c r="MUP174" s="389"/>
      <c r="MUS174" s="389"/>
      <c r="MUT174" s="389"/>
      <c r="MUW174" s="389"/>
      <c r="MUX174" s="389"/>
      <c r="MVA174" s="389"/>
      <c r="MVB174" s="389"/>
      <c r="MVE174" s="389"/>
      <c r="MVF174" s="389"/>
      <c r="MVI174" s="389"/>
      <c r="MVJ174" s="389"/>
      <c r="MVM174" s="389"/>
      <c r="MVN174" s="389"/>
      <c r="MVQ174" s="389"/>
      <c r="MVR174" s="389"/>
      <c r="MVU174" s="389"/>
      <c r="MVV174" s="389"/>
      <c r="MVY174" s="389"/>
      <c r="MVZ174" s="389"/>
      <c r="MWC174" s="389"/>
      <c r="MWD174" s="389"/>
      <c r="MWG174" s="389"/>
      <c r="MWH174" s="389"/>
      <c r="MWK174" s="389"/>
      <c r="MWL174" s="389"/>
      <c r="MWO174" s="389"/>
      <c r="MWP174" s="389"/>
      <c r="MWS174" s="389"/>
      <c r="MWT174" s="389"/>
      <c r="MWW174" s="389"/>
      <c r="MWX174" s="389"/>
      <c r="MXA174" s="389"/>
      <c r="MXB174" s="389"/>
      <c r="MXE174" s="389"/>
      <c r="MXF174" s="389"/>
      <c r="MXI174" s="389"/>
      <c r="MXJ174" s="389"/>
      <c r="MXM174" s="389"/>
      <c r="MXN174" s="389"/>
      <c r="MXQ174" s="389"/>
      <c r="MXR174" s="389"/>
      <c r="MXU174" s="389"/>
      <c r="MXV174" s="389"/>
      <c r="MXY174" s="389"/>
      <c r="MXZ174" s="389"/>
      <c r="MYC174" s="389"/>
      <c r="MYD174" s="389"/>
      <c r="MYG174" s="389"/>
      <c r="MYH174" s="389"/>
      <c r="MYK174" s="389"/>
      <c r="MYL174" s="389"/>
      <c r="MYO174" s="389"/>
      <c r="MYP174" s="389"/>
      <c r="MYS174" s="389"/>
      <c r="MYT174" s="389"/>
      <c r="MYW174" s="389"/>
      <c r="MYX174" s="389"/>
      <c r="MZA174" s="389"/>
      <c r="MZB174" s="389"/>
      <c r="MZE174" s="389"/>
      <c r="MZF174" s="389"/>
      <c r="MZI174" s="389"/>
      <c r="MZJ174" s="389"/>
      <c r="MZM174" s="389"/>
      <c r="MZN174" s="389"/>
      <c r="MZQ174" s="389"/>
      <c r="MZR174" s="389"/>
      <c r="MZU174" s="389"/>
      <c r="MZV174" s="389"/>
      <c r="MZY174" s="389"/>
      <c r="MZZ174" s="389"/>
      <c r="NAC174" s="389"/>
      <c r="NAD174" s="389"/>
      <c r="NAG174" s="389"/>
      <c r="NAH174" s="389"/>
      <c r="NAK174" s="389"/>
      <c r="NAL174" s="389"/>
      <c r="NAO174" s="389"/>
      <c r="NAP174" s="389"/>
      <c r="NAS174" s="389"/>
      <c r="NAT174" s="389"/>
      <c r="NAW174" s="389"/>
      <c r="NAX174" s="389"/>
      <c r="NBA174" s="389"/>
      <c r="NBB174" s="389"/>
      <c r="NBE174" s="389"/>
      <c r="NBF174" s="389"/>
      <c r="NBI174" s="389"/>
      <c r="NBJ174" s="389"/>
      <c r="NBM174" s="389"/>
      <c r="NBN174" s="389"/>
      <c r="NBQ174" s="389"/>
      <c r="NBR174" s="389"/>
      <c r="NBU174" s="389"/>
      <c r="NBV174" s="389"/>
      <c r="NBY174" s="389"/>
      <c r="NBZ174" s="389"/>
      <c r="NCC174" s="389"/>
      <c r="NCD174" s="389"/>
      <c r="NCG174" s="389"/>
      <c r="NCH174" s="389"/>
      <c r="NCK174" s="389"/>
      <c r="NCL174" s="389"/>
      <c r="NCO174" s="389"/>
      <c r="NCP174" s="389"/>
      <c r="NCS174" s="389"/>
      <c r="NCT174" s="389"/>
      <c r="NCW174" s="389"/>
      <c r="NCX174" s="389"/>
      <c r="NDA174" s="389"/>
      <c r="NDB174" s="389"/>
      <c r="NDE174" s="389"/>
      <c r="NDF174" s="389"/>
      <c r="NDI174" s="389"/>
      <c r="NDJ174" s="389"/>
      <c r="NDM174" s="389"/>
      <c r="NDN174" s="389"/>
      <c r="NDQ174" s="389"/>
      <c r="NDR174" s="389"/>
      <c r="NDU174" s="389"/>
      <c r="NDV174" s="389"/>
      <c r="NDY174" s="389"/>
      <c r="NDZ174" s="389"/>
      <c r="NEC174" s="389"/>
      <c r="NED174" s="389"/>
      <c r="NEG174" s="389"/>
      <c r="NEH174" s="389"/>
      <c r="NEK174" s="389"/>
      <c r="NEL174" s="389"/>
      <c r="NEO174" s="389"/>
      <c r="NEP174" s="389"/>
      <c r="NES174" s="389"/>
      <c r="NET174" s="389"/>
      <c r="NEW174" s="389"/>
      <c r="NEX174" s="389"/>
      <c r="NFA174" s="389"/>
      <c r="NFB174" s="389"/>
      <c r="NFE174" s="389"/>
      <c r="NFF174" s="389"/>
      <c r="NFI174" s="389"/>
      <c r="NFJ174" s="389"/>
      <c r="NFM174" s="389"/>
      <c r="NFN174" s="389"/>
      <c r="NFQ174" s="389"/>
      <c r="NFR174" s="389"/>
      <c r="NFU174" s="389"/>
      <c r="NFV174" s="389"/>
      <c r="NFY174" s="389"/>
      <c r="NFZ174" s="389"/>
      <c r="NGC174" s="389"/>
      <c r="NGD174" s="389"/>
      <c r="NGG174" s="389"/>
      <c r="NGH174" s="389"/>
      <c r="NGK174" s="389"/>
      <c r="NGL174" s="389"/>
      <c r="NGO174" s="389"/>
      <c r="NGP174" s="389"/>
      <c r="NGS174" s="389"/>
      <c r="NGT174" s="389"/>
      <c r="NGW174" s="389"/>
      <c r="NGX174" s="389"/>
      <c r="NHA174" s="389"/>
      <c r="NHB174" s="389"/>
      <c r="NHE174" s="389"/>
      <c r="NHF174" s="389"/>
      <c r="NHI174" s="389"/>
      <c r="NHJ174" s="389"/>
      <c r="NHM174" s="389"/>
      <c r="NHN174" s="389"/>
      <c r="NHQ174" s="389"/>
      <c r="NHR174" s="389"/>
      <c r="NHU174" s="389"/>
      <c r="NHV174" s="389"/>
      <c r="NHY174" s="389"/>
      <c r="NHZ174" s="389"/>
      <c r="NIC174" s="389"/>
      <c r="NID174" s="389"/>
      <c r="NIG174" s="389"/>
      <c r="NIH174" s="389"/>
      <c r="NIK174" s="389"/>
      <c r="NIL174" s="389"/>
      <c r="NIO174" s="389"/>
      <c r="NIP174" s="389"/>
      <c r="NIS174" s="389"/>
      <c r="NIT174" s="389"/>
      <c r="NIW174" s="389"/>
      <c r="NIX174" s="389"/>
      <c r="NJA174" s="389"/>
      <c r="NJB174" s="389"/>
      <c r="NJE174" s="389"/>
      <c r="NJF174" s="389"/>
      <c r="NJI174" s="389"/>
      <c r="NJJ174" s="389"/>
      <c r="NJM174" s="389"/>
      <c r="NJN174" s="389"/>
      <c r="NJQ174" s="389"/>
      <c r="NJR174" s="389"/>
      <c r="NJU174" s="389"/>
      <c r="NJV174" s="389"/>
      <c r="NJY174" s="389"/>
      <c r="NJZ174" s="389"/>
      <c r="NKC174" s="389"/>
      <c r="NKD174" s="389"/>
      <c r="NKG174" s="389"/>
      <c r="NKH174" s="389"/>
      <c r="NKK174" s="389"/>
      <c r="NKL174" s="389"/>
      <c r="NKO174" s="389"/>
      <c r="NKP174" s="389"/>
      <c r="NKS174" s="389"/>
      <c r="NKT174" s="389"/>
      <c r="NKW174" s="389"/>
      <c r="NKX174" s="389"/>
      <c r="NLA174" s="389"/>
      <c r="NLB174" s="389"/>
      <c r="NLE174" s="389"/>
      <c r="NLF174" s="389"/>
      <c r="NLI174" s="389"/>
      <c r="NLJ174" s="389"/>
      <c r="NLM174" s="389"/>
      <c r="NLN174" s="389"/>
      <c r="NLQ174" s="389"/>
      <c r="NLR174" s="389"/>
      <c r="NLU174" s="389"/>
      <c r="NLV174" s="389"/>
      <c r="NLY174" s="389"/>
      <c r="NLZ174" s="389"/>
      <c r="NMC174" s="389"/>
      <c r="NMD174" s="389"/>
      <c r="NMG174" s="389"/>
      <c r="NMH174" s="389"/>
      <c r="NMK174" s="389"/>
      <c r="NML174" s="389"/>
      <c r="NMO174" s="389"/>
      <c r="NMP174" s="389"/>
      <c r="NMS174" s="389"/>
      <c r="NMT174" s="389"/>
      <c r="NMW174" s="389"/>
      <c r="NMX174" s="389"/>
      <c r="NNA174" s="389"/>
      <c r="NNB174" s="389"/>
      <c r="NNE174" s="389"/>
      <c r="NNF174" s="389"/>
      <c r="NNI174" s="389"/>
      <c r="NNJ174" s="389"/>
      <c r="NNM174" s="389"/>
      <c r="NNN174" s="389"/>
      <c r="NNQ174" s="389"/>
      <c r="NNR174" s="389"/>
      <c r="NNU174" s="389"/>
      <c r="NNV174" s="389"/>
      <c r="NNY174" s="389"/>
      <c r="NNZ174" s="389"/>
      <c r="NOC174" s="389"/>
      <c r="NOD174" s="389"/>
      <c r="NOG174" s="389"/>
      <c r="NOH174" s="389"/>
      <c r="NOK174" s="389"/>
      <c r="NOL174" s="389"/>
      <c r="NOO174" s="389"/>
      <c r="NOP174" s="389"/>
      <c r="NOS174" s="389"/>
      <c r="NOT174" s="389"/>
      <c r="NOW174" s="389"/>
      <c r="NOX174" s="389"/>
      <c r="NPA174" s="389"/>
      <c r="NPB174" s="389"/>
      <c r="NPE174" s="389"/>
      <c r="NPF174" s="389"/>
      <c r="NPI174" s="389"/>
      <c r="NPJ174" s="389"/>
      <c r="NPM174" s="389"/>
      <c r="NPN174" s="389"/>
      <c r="NPQ174" s="389"/>
      <c r="NPR174" s="389"/>
      <c r="NPU174" s="389"/>
      <c r="NPV174" s="389"/>
      <c r="NPY174" s="389"/>
      <c r="NPZ174" s="389"/>
      <c r="NQC174" s="389"/>
      <c r="NQD174" s="389"/>
      <c r="NQG174" s="389"/>
      <c r="NQH174" s="389"/>
      <c r="NQK174" s="389"/>
      <c r="NQL174" s="389"/>
      <c r="NQO174" s="389"/>
      <c r="NQP174" s="389"/>
      <c r="NQS174" s="389"/>
      <c r="NQT174" s="389"/>
      <c r="NQW174" s="389"/>
      <c r="NQX174" s="389"/>
      <c r="NRA174" s="389"/>
      <c r="NRB174" s="389"/>
      <c r="NRE174" s="389"/>
      <c r="NRF174" s="389"/>
      <c r="NRI174" s="389"/>
      <c r="NRJ174" s="389"/>
      <c r="NRM174" s="389"/>
      <c r="NRN174" s="389"/>
      <c r="NRQ174" s="389"/>
      <c r="NRR174" s="389"/>
      <c r="NRU174" s="389"/>
      <c r="NRV174" s="389"/>
      <c r="NRY174" s="389"/>
      <c r="NRZ174" s="389"/>
      <c r="NSC174" s="389"/>
      <c r="NSD174" s="389"/>
      <c r="NSG174" s="389"/>
      <c r="NSH174" s="389"/>
      <c r="NSK174" s="389"/>
      <c r="NSL174" s="389"/>
      <c r="NSO174" s="389"/>
      <c r="NSP174" s="389"/>
      <c r="NSS174" s="389"/>
      <c r="NST174" s="389"/>
      <c r="NSW174" s="389"/>
      <c r="NSX174" s="389"/>
      <c r="NTA174" s="389"/>
      <c r="NTB174" s="389"/>
      <c r="NTE174" s="389"/>
      <c r="NTF174" s="389"/>
      <c r="NTI174" s="389"/>
      <c r="NTJ174" s="389"/>
      <c r="NTM174" s="389"/>
      <c r="NTN174" s="389"/>
      <c r="NTQ174" s="389"/>
      <c r="NTR174" s="389"/>
      <c r="NTU174" s="389"/>
      <c r="NTV174" s="389"/>
      <c r="NTY174" s="389"/>
      <c r="NTZ174" s="389"/>
      <c r="NUC174" s="389"/>
      <c r="NUD174" s="389"/>
      <c r="NUG174" s="389"/>
      <c r="NUH174" s="389"/>
      <c r="NUK174" s="389"/>
      <c r="NUL174" s="389"/>
      <c r="NUO174" s="389"/>
      <c r="NUP174" s="389"/>
      <c r="NUS174" s="389"/>
      <c r="NUT174" s="389"/>
      <c r="NUW174" s="389"/>
      <c r="NUX174" s="389"/>
      <c r="NVA174" s="389"/>
      <c r="NVB174" s="389"/>
      <c r="NVE174" s="389"/>
      <c r="NVF174" s="389"/>
      <c r="NVI174" s="389"/>
      <c r="NVJ174" s="389"/>
      <c r="NVM174" s="389"/>
      <c r="NVN174" s="389"/>
      <c r="NVQ174" s="389"/>
      <c r="NVR174" s="389"/>
      <c r="NVU174" s="389"/>
      <c r="NVV174" s="389"/>
      <c r="NVY174" s="389"/>
      <c r="NVZ174" s="389"/>
      <c r="NWC174" s="389"/>
      <c r="NWD174" s="389"/>
      <c r="NWG174" s="389"/>
      <c r="NWH174" s="389"/>
      <c r="NWK174" s="389"/>
      <c r="NWL174" s="389"/>
      <c r="NWO174" s="389"/>
      <c r="NWP174" s="389"/>
      <c r="NWS174" s="389"/>
      <c r="NWT174" s="389"/>
      <c r="NWW174" s="389"/>
      <c r="NWX174" s="389"/>
      <c r="NXA174" s="389"/>
      <c r="NXB174" s="389"/>
      <c r="NXE174" s="389"/>
      <c r="NXF174" s="389"/>
      <c r="NXI174" s="389"/>
      <c r="NXJ174" s="389"/>
      <c r="NXM174" s="389"/>
      <c r="NXN174" s="389"/>
      <c r="NXQ174" s="389"/>
      <c r="NXR174" s="389"/>
      <c r="NXU174" s="389"/>
      <c r="NXV174" s="389"/>
      <c r="NXY174" s="389"/>
      <c r="NXZ174" s="389"/>
      <c r="NYC174" s="389"/>
      <c r="NYD174" s="389"/>
      <c r="NYG174" s="389"/>
      <c r="NYH174" s="389"/>
      <c r="NYK174" s="389"/>
      <c r="NYL174" s="389"/>
      <c r="NYO174" s="389"/>
      <c r="NYP174" s="389"/>
      <c r="NYS174" s="389"/>
      <c r="NYT174" s="389"/>
      <c r="NYW174" s="389"/>
      <c r="NYX174" s="389"/>
      <c r="NZA174" s="389"/>
      <c r="NZB174" s="389"/>
      <c r="NZE174" s="389"/>
      <c r="NZF174" s="389"/>
      <c r="NZI174" s="389"/>
      <c r="NZJ174" s="389"/>
      <c r="NZM174" s="389"/>
      <c r="NZN174" s="389"/>
      <c r="NZQ174" s="389"/>
      <c r="NZR174" s="389"/>
      <c r="NZU174" s="389"/>
      <c r="NZV174" s="389"/>
      <c r="NZY174" s="389"/>
      <c r="NZZ174" s="389"/>
      <c r="OAC174" s="389"/>
      <c r="OAD174" s="389"/>
      <c r="OAG174" s="389"/>
      <c r="OAH174" s="389"/>
      <c r="OAK174" s="389"/>
      <c r="OAL174" s="389"/>
      <c r="OAO174" s="389"/>
      <c r="OAP174" s="389"/>
      <c r="OAS174" s="389"/>
      <c r="OAT174" s="389"/>
      <c r="OAW174" s="389"/>
      <c r="OAX174" s="389"/>
      <c r="OBA174" s="389"/>
      <c r="OBB174" s="389"/>
      <c r="OBE174" s="389"/>
      <c r="OBF174" s="389"/>
      <c r="OBI174" s="389"/>
      <c r="OBJ174" s="389"/>
      <c r="OBM174" s="389"/>
      <c r="OBN174" s="389"/>
      <c r="OBQ174" s="389"/>
      <c r="OBR174" s="389"/>
      <c r="OBU174" s="389"/>
      <c r="OBV174" s="389"/>
      <c r="OBY174" s="389"/>
      <c r="OBZ174" s="389"/>
      <c r="OCC174" s="389"/>
      <c r="OCD174" s="389"/>
      <c r="OCG174" s="389"/>
      <c r="OCH174" s="389"/>
      <c r="OCK174" s="389"/>
      <c r="OCL174" s="389"/>
      <c r="OCO174" s="389"/>
      <c r="OCP174" s="389"/>
      <c r="OCS174" s="389"/>
      <c r="OCT174" s="389"/>
      <c r="OCW174" s="389"/>
      <c r="OCX174" s="389"/>
      <c r="ODA174" s="389"/>
      <c r="ODB174" s="389"/>
      <c r="ODE174" s="389"/>
      <c r="ODF174" s="389"/>
      <c r="ODI174" s="389"/>
      <c r="ODJ174" s="389"/>
      <c r="ODM174" s="389"/>
      <c r="ODN174" s="389"/>
      <c r="ODQ174" s="389"/>
      <c r="ODR174" s="389"/>
      <c r="ODU174" s="389"/>
      <c r="ODV174" s="389"/>
      <c r="ODY174" s="389"/>
      <c r="ODZ174" s="389"/>
      <c r="OEC174" s="389"/>
      <c r="OED174" s="389"/>
      <c r="OEG174" s="389"/>
      <c r="OEH174" s="389"/>
      <c r="OEK174" s="389"/>
      <c r="OEL174" s="389"/>
      <c r="OEO174" s="389"/>
      <c r="OEP174" s="389"/>
      <c r="OES174" s="389"/>
      <c r="OET174" s="389"/>
      <c r="OEW174" s="389"/>
      <c r="OEX174" s="389"/>
      <c r="OFA174" s="389"/>
      <c r="OFB174" s="389"/>
      <c r="OFE174" s="389"/>
      <c r="OFF174" s="389"/>
      <c r="OFI174" s="389"/>
      <c r="OFJ174" s="389"/>
      <c r="OFM174" s="389"/>
      <c r="OFN174" s="389"/>
      <c r="OFQ174" s="389"/>
      <c r="OFR174" s="389"/>
      <c r="OFU174" s="389"/>
      <c r="OFV174" s="389"/>
      <c r="OFY174" s="389"/>
      <c r="OFZ174" s="389"/>
      <c r="OGC174" s="389"/>
      <c r="OGD174" s="389"/>
      <c r="OGG174" s="389"/>
      <c r="OGH174" s="389"/>
      <c r="OGK174" s="389"/>
      <c r="OGL174" s="389"/>
      <c r="OGO174" s="389"/>
      <c r="OGP174" s="389"/>
      <c r="OGS174" s="389"/>
      <c r="OGT174" s="389"/>
      <c r="OGW174" s="389"/>
      <c r="OGX174" s="389"/>
      <c r="OHA174" s="389"/>
      <c r="OHB174" s="389"/>
      <c r="OHE174" s="389"/>
      <c r="OHF174" s="389"/>
      <c r="OHI174" s="389"/>
      <c r="OHJ174" s="389"/>
      <c r="OHM174" s="389"/>
      <c r="OHN174" s="389"/>
      <c r="OHQ174" s="389"/>
      <c r="OHR174" s="389"/>
      <c r="OHU174" s="389"/>
      <c r="OHV174" s="389"/>
      <c r="OHY174" s="389"/>
      <c r="OHZ174" s="389"/>
      <c r="OIC174" s="389"/>
      <c r="OID174" s="389"/>
      <c r="OIG174" s="389"/>
      <c r="OIH174" s="389"/>
      <c r="OIK174" s="389"/>
      <c r="OIL174" s="389"/>
      <c r="OIO174" s="389"/>
      <c r="OIP174" s="389"/>
      <c r="OIS174" s="389"/>
      <c r="OIT174" s="389"/>
      <c r="OIW174" s="389"/>
      <c r="OIX174" s="389"/>
      <c r="OJA174" s="389"/>
      <c r="OJB174" s="389"/>
      <c r="OJE174" s="389"/>
      <c r="OJF174" s="389"/>
      <c r="OJI174" s="389"/>
      <c r="OJJ174" s="389"/>
      <c r="OJM174" s="389"/>
      <c r="OJN174" s="389"/>
      <c r="OJQ174" s="389"/>
      <c r="OJR174" s="389"/>
      <c r="OJU174" s="389"/>
      <c r="OJV174" s="389"/>
      <c r="OJY174" s="389"/>
      <c r="OJZ174" s="389"/>
      <c r="OKC174" s="389"/>
      <c r="OKD174" s="389"/>
      <c r="OKG174" s="389"/>
      <c r="OKH174" s="389"/>
      <c r="OKK174" s="389"/>
      <c r="OKL174" s="389"/>
      <c r="OKO174" s="389"/>
      <c r="OKP174" s="389"/>
      <c r="OKS174" s="389"/>
      <c r="OKT174" s="389"/>
      <c r="OKW174" s="389"/>
      <c r="OKX174" s="389"/>
      <c r="OLA174" s="389"/>
      <c r="OLB174" s="389"/>
      <c r="OLE174" s="389"/>
      <c r="OLF174" s="389"/>
      <c r="OLI174" s="389"/>
      <c r="OLJ174" s="389"/>
      <c r="OLM174" s="389"/>
      <c r="OLN174" s="389"/>
      <c r="OLQ174" s="389"/>
      <c r="OLR174" s="389"/>
      <c r="OLU174" s="389"/>
      <c r="OLV174" s="389"/>
      <c r="OLY174" s="389"/>
      <c r="OLZ174" s="389"/>
      <c r="OMC174" s="389"/>
      <c r="OMD174" s="389"/>
      <c r="OMG174" s="389"/>
      <c r="OMH174" s="389"/>
      <c r="OMK174" s="389"/>
      <c r="OML174" s="389"/>
      <c r="OMO174" s="389"/>
      <c r="OMP174" s="389"/>
      <c r="OMS174" s="389"/>
      <c r="OMT174" s="389"/>
      <c r="OMW174" s="389"/>
      <c r="OMX174" s="389"/>
      <c r="ONA174" s="389"/>
      <c r="ONB174" s="389"/>
      <c r="ONE174" s="389"/>
      <c r="ONF174" s="389"/>
      <c r="ONI174" s="389"/>
      <c r="ONJ174" s="389"/>
      <c r="ONM174" s="389"/>
      <c r="ONN174" s="389"/>
      <c r="ONQ174" s="389"/>
      <c r="ONR174" s="389"/>
      <c r="ONU174" s="389"/>
      <c r="ONV174" s="389"/>
      <c r="ONY174" s="389"/>
      <c r="ONZ174" s="389"/>
      <c r="OOC174" s="389"/>
      <c r="OOD174" s="389"/>
      <c r="OOG174" s="389"/>
      <c r="OOH174" s="389"/>
      <c r="OOK174" s="389"/>
      <c r="OOL174" s="389"/>
      <c r="OOO174" s="389"/>
      <c r="OOP174" s="389"/>
      <c r="OOS174" s="389"/>
      <c r="OOT174" s="389"/>
      <c r="OOW174" s="389"/>
      <c r="OOX174" s="389"/>
      <c r="OPA174" s="389"/>
      <c r="OPB174" s="389"/>
      <c r="OPE174" s="389"/>
      <c r="OPF174" s="389"/>
      <c r="OPI174" s="389"/>
      <c r="OPJ174" s="389"/>
      <c r="OPM174" s="389"/>
      <c r="OPN174" s="389"/>
      <c r="OPQ174" s="389"/>
      <c r="OPR174" s="389"/>
      <c r="OPU174" s="389"/>
      <c r="OPV174" s="389"/>
      <c r="OPY174" s="389"/>
      <c r="OPZ174" s="389"/>
      <c r="OQC174" s="389"/>
      <c r="OQD174" s="389"/>
      <c r="OQG174" s="389"/>
      <c r="OQH174" s="389"/>
      <c r="OQK174" s="389"/>
      <c r="OQL174" s="389"/>
      <c r="OQO174" s="389"/>
      <c r="OQP174" s="389"/>
      <c r="OQS174" s="389"/>
      <c r="OQT174" s="389"/>
      <c r="OQW174" s="389"/>
      <c r="OQX174" s="389"/>
      <c r="ORA174" s="389"/>
      <c r="ORB174" s="389"/>
      <c r="ORE174" s="389"/>
      <c r="ORF174" s="389"/>
      <c r="ORI174" s="389"/>
      <c r="ORJ174" s="389"/>
      <c r="ORM174" s="389"/>
      <c r="ORN174" s="389"/>
      <c r="ORQ174" s="389"/>
      <c r="ORR174" s="389"/>
      <c r="ORU174" s="389"/>
      <c r="ORV174" s="389"/>
      <c r="ORY174" s="389"/>
      <c r="ORZ174" s="389"/>
      <c r="OSC174" s="389"/>
      <c r="OSD174" s="389"/>
      <c r="OSG174" s="389"/>
      <c r="OSH174" s="389"/>
      <c r="OSK174" s="389"/>
      <c r="OSL174" s="389"/>
      <c r="OSO174" s="389"/>
      <c r="OSP174" s="389"/>
      <c r="OSS174" s="389"/>
      <c r="OST174" s="389"/>
      <c r="OSW174" s="389"/>
      <c r="OSX174" s="389"/>
      <c r="OTA174" s="389"/>
      <c r="OTB174" s="389"/>
      <c r="OTE174" s="389"/>
      <c r="OTF174" s="389"/>
      <c r="OTI174" s="389"/>
      <c r="OTJ174" s="389"/>
      <c r="OTM174" s="389"/>
      <c r="OTN174" s="389"/>
      <c r="OTQ174" s="389"/>
      <c r="OTR174" s="389"/>
      <c r="OTU174" s="389"/>
      <c r="OTV174" s="389"/>
      <c r="OTY174" s="389"/>
      <c r="OTZ174" s="389"/>
      <c r="OUC174" s="389"/>
      <c r="OUD174" s="389"/>
      <c r="OUG174" s="389"/>
      <c r="OUH174" s="389"/>
      <c r="OUK174" s="389"/>
      <c r="OUL174" s="389"/>
      <c r="OUO174" s="389"/>
      <c r="OUP174" s="389"/>
      <c r="OUS174" s="389"/>
      <c r="OUT174" s="389"/>
      <c r="OUW174" s="389"/>
      <c r="OUX174" s="389"/>
      <c r="OVA174" s="389"/>
      <c r="OVB174" s="389"/>
      <c r="OVE174" s="389"/>
      <c r="OVF174" s="389"/>
      <c r="OVI174" s="389"/>
      <c r="OVJ174" s="389"/>
      <c r="OVM174" s="389"/>
      <c r="OVN174" s="389"/>
      <c r="OVQ174" s="389"/>
      <c r="OVR174" s="389"/>
      <c r="OVU174" s="389"/>
      <c r="OVV174" s="389"/>
      <c r="OVY174" s="389"/>
      <c r="OVZ174" s="389"/>
      <c r="OWC174" s="389"/>
      <c r="OWD174" s="389"/>
      <c r="OWG174" s="389"/>
      <c r="OWH174" s="389"/>
      <c r="OWK174" s="389"/>
      <c r="OWL174" s="389"/>
      <c r="OWO174" s="389"/>
      <c r="OWP174" s="389"/>
      <c r="OWS174" s="389"/>
      <c r="OWT174" s="389"/>
      <c r="OWW174" s="389"/>
      <c r="OWX174" s="389"/>
      <c r="OXA174" s="389"/>
      <c r="OXB174" s="389"/>
      <c r="OXE174" s="389"/>
      <c r="OXF174" s="389"/>
      <c r="OXI174" s="389"/>
      <c r="OXJ174" s="389"/>
      <c r="OXM174" s="389"/>
      <c r="OXN174" s="389"/>
      <c r="OXQ174" s="389"/>
      <c r="OXR174" s="389"/>
      <c r="OXU174" s="389"/>
      <c r="OXV174" s="389"/>
      <c r="OXY174" s="389"/>
      <c r="OXZ174" s="389"/>
      <c r="OYC174" s="389"/>
      <c r="OYD174" s="389"/>
      <c r="OYG174" s="389"/>
      <c r="OYH174" s="389"/>
      <c r="OYK174" s="389"/>
      <c r="OYL174" s="389"/>
      <c r="OYO174" s="389"/>
      <c r="OYP174" s="389"/>
      <c r="OYS174" s="389"/>
      <c r="OYT174" s="389"/>
      <c r="OYW174" s="389"/>
      <c r="OYX174" s="389"/>
      <c r="OZA174" s="389"/>
      <c r="OZB174" s="389"/>
      <c r="OZE174" s="389"/>
      <c r="OZF174" s="389"/>
      <c r="OZI174" s="389"/>
      <c r="OZJ174" s="389"/>
      <c r="OZM174" s="389"/>
      <c r="OZN174" s="389"/>
      <c r="OZQ174" s="389"/>
      <c r="OZR174" s="389"/>
      <c r="OZU174" s="389"/>
      <c r="OZV174" s="389"/>
      <c r="OZY174" s="389"/>
      <c r="OZZ174" s="389"/>
      <c r="PAC174" s="389"/>
      <c r="PAD174" s="389"/>
      <c r="PAG174" s="389"/>
      <c r="PAH174" s="389"/>
      <c r="PAK174" s="389"/>
      <c r="PAL174" s="389"/>
      <c r="PAO174" s="389"/>
      <c r="PAP174" s="389"/>
      <c r="PAS174" s="389"/>
      <c r="PAT174" s="389"/>
      <c r="PAW174" s="389"/>
      <c r="PAX174" s="389"/>
      <c r="PBA174" s="389"/>
      <c r="PBB174" s="389"/>
      <c r="PBE174" s="389"/>
      <c r="PBF174" s="389"/>
      <c r="PBI174" s="389"/>
      <c r="PBJ174" s="389"/>
      <c r="PBM174" s="389"/>
      <c r="PBN174" s="389"/>
      <c r="PBQ174" s="389"/>
      <c r="PBR174" s="389"/>
      <c r="PBU174" s="389"/>
      <c r="PBV174" s="389"/>
      <c r="PBY174" s="389"/>
      <c r="PBZ174" s="389"/>
      <c r="PCC174" s="389"/>
      <c r="PCD174" s="389"/>
      <c r="PCG174" s="389"/>
      <c r="PCH174" s="389"/>
      <c r="PCK174" s="389"/>
      <c r="PCL174" s="389"/>
      <c r="PCO174" s="389"/>
      <c r="PCP174" s="389"/>
      <c r="PCS174" s="389"/>
      <c r="PCT174" s="389"/>
      <c r="PCW174" s="389"/>
      <c r="PCX174" s="389"/>
      <c r="PDA174" s="389"/>
      <c r="PDB174" s="389"/>
      <c r="PDE174" s="389"/>
      <c r="PDF174" s="389"/>
      <c r="PDI174" s="389"/>
      <c r="PDJ174" s="389"/>
      <c r="PDM174" s="389"/>
      <c r="PDN174" s="389"/>
      <c r="PDQ174" s="389"/>
      <c r="PDR174" s="389"/>
      <c r="PDU174" s="389"/>
      <c r="PDV174" s="389"/>
      <c r="PDY174" s="389"/>
      <c r="PDZ174" s="389"/>
      <c r="PEC174" s="389"/>
      <c r="PED174" s="389"/>
      <c r="PEG174" s="389"/>
      <c r="PEH174" s="389"/>
      <c r="PEK174" s="389"/>
      <c r="PEL174" s="389"/>
      <c r="PEO174" s="389"/>
      <c r="PEP174" s="389"/>
      <c r="PES174" s="389"/>
      <c r="PET174" s="389"/>
      <c r="PEW174" s="389"/>
      <c r="PEX174" s="389"/>
      <c r="PFA174" s="389"/>
      <c r="PFB174" s="389"/>
      <c r="PFE174" s="389"/>
      <c r="PFF174" s="389"/>
      <c r="PFI174" s="389"/>
      <c r="PFJ174" s="389"/>
      <c r="PFM174" s="389"/>
      <c r="PFN174" s="389"/>
      <c r="PFQ174" s="389"/>
      <c r="PFR174" s="389"/>
      <c r="PFU174" s="389"/>
      <c r="PFV174" s="389"/>
      <c r="PFY174" s="389"/>
      <c r="PFZ174" s="389"/>
      <c r="PGC174" s="389"/>
      <c r="PGD174" s="389"/>
      <c r="PGG174" s="389"/>
      <c r="PGH174" s="389"/>
      <c r="PGK174" s="389"/>
      <c r="PGL174" s="389"/>
      <c r="PGO174" s="389"/>
      <c r="PGP174" s="389"/>
      <c r="PGS174" s="389"/>
      <c r="PGT174" s="389"/>
      <c r="PGW174" s="389"/>
      <c r="PGX174" s="389"/>
      <c r="PHA174" s="389"/>
      <c r="PHB174" s="389"/>
      <c r="PHE174" s="389"/>
      <c r="PHF174" s="389"/>
      <c r="PHI174" s="389"/>
      <c r="PHJ174" s="389"/>
      <c r="PHM174" s="389"/>
      <c r="PHN174" s="389"/>
      <c r="PHQ174" s="389"/>
      <c r="PHR174" s="389"/>
      <c r="PHU174" s="389"/>
      <c r="PHV174" s="389"/>
      <c r="PHY174" s="389"/>
      <c r="PHZ174" s="389"/>
      <c r="PIC174" s="389"/>
      <c r="PID174" s="389"/>
      <c r="PIG174" s="389"/>
      <c r="PIH174" s="389"/>
      <c r="PIK174" s="389"/>
      <c r="PIL174" s="389"/>
      <c r="PIO174" s="389"/>
      <c r="PIP174" s="389"/>
      <c r="PIS174" s="389"/>
      <c r="PIT174" s="389"/>
      <c r="PIW174" s="389"/>
      <c r="PIX174" s="389"/>
      <c r="PJA174" s="389"/>
      <c r="PJB174" s="389"/>
      <c r="PJE174" s="389"/>
      <c r="PJF174" s="389"/>
      <c r="PJI174" s="389"/>
      <c r="PJJ174" s="389"/>
      <c r="PJM174" s="389"/>
      <c r="PJN174" s="389"/>
      <c r="PJQ174" s="389"/>
      <c r="PJR174" s="389"/>
      <c r="PJU174" s="389"/>
      <c r="PJV174" s="389"/>
      <c r="PJY174" s="389"/>
      <c r="PJZ174" s="389"/>
      <c r="PKC174" s="389"/>
      <c r="PKD174" s="389"/>
      <c r="PKG174" s="389"/>
      <c r="PKH174" s="389"/>
      <c r="PKK174" s="389"/>
      <c r="PKL174" s="389"/>
      <c r="PKO174" s="389"/>
      <c r="PKP174" s="389"/>
      <c r="PKS174" s="389"/>
      <c r="PKT174" s="389"/>
      <c r="PKW174" s="389"/>
      <c r="PKX174" s="389"/>
      <c r="PLA174" s="389"/>
      <c r="PLB174" s="389"/>
      <c r="PLE174" s="389"/>
      <c r="PLF174" s="389"/>
      <c r="PLI174" s="389"/>
      <c r="PLJ174" s="389"/>
      <c r="PLM174" s="389"/>
      <c r="PLN174" s="389"/>
      <c r="PLQ174" s="389"/>
      <c r="PLR174" s="389"/>
      <c r="PLU174" s="389"/>
      <c r="PLV174" s="389"/>
      <c r="PLY174" s="389"/>
      <c r="PLZ174" s="389"/>
      <c r="PMC174" s="389"/>
      <c r="PMD174" s="389"/>
      <c r="PMG174" s="389"/>
      <c r="PMH174" s="389"/>
      <c r="PMK174" s="389"/>
      <c r="PML174" s="389"/>
      <c r="PMO174" s="389"/>
      <c r="PMP174" s="389"/>
      <c r="PMS174" s="389"/>
      <c r="PMT174" s="389"/>
      <c r="PMW174" s="389"/>
      <c r="PMX174" s="389"/>
      <c r="PNA174" s="389"/>
      <c r="PNB174" s="389"/>
      <c r="PNE174" s="389"/>
      <c r="PNF174" s="389"/>
      <c r="PNI174" s="389"/>
      <c r="PNJ174" s="389"/>
      <c r="PNM174" s="389"/>
      <c r="PNN174" s="389"/>
      <c r="PNQ174" s="389"/>
      <c r="PNR174" s="389"/>
      <c r="PNU174" s="389"/>
      <c r="PNV174" s="389"/>
      <c r="PNY174" s="389"/>
      <c r="PNZ174" s="389"/>
      <c r="POC174" s="389"/>
      <c r="POD174" s="389"/>
      <c r="POG174" s="389"/>
      <c r="POH174" s="389"/>
      <c r="POK174" s="389"/>
      <c r="POL174" s="389"/>
      <c r="POO174" s="389"/>
      <c r="POP174" s="389"/>
      <c r="POS174" s="389"/>
      <c r="POT174" s="389"/>
      <c r="POW174" s="389"/>
      <c r="POX174" s="389"/>
      <c r="PPA174" s="389"/>
      <c r="PPB174" s="389"/>
      <c r="PPE174" s="389"/>
      <c r="PPF174" s="389"/>
      <c r="PPI174" s="389"/>
      <c r="PPJ174" s="389"/>
      <c r="PPM174" s="389"/>
      <c r="PPN174" s="389"/>
      <c r="PPQ174" s="389"/>
      <c r="PPR174" s="389"/>
      <c r="PPU174" s="389"/>
      <c r="PPV174" s="389"/>
      <c r="PPY174" s="389"/>
      <c r="PPZ174" s="389"/>
      <c r="PQC174" s="389"/>
      <c r="PQD174" s="389"/>
      <c r="PQG174" s="389"/>
      <c r="PQH174" s="389"/>
      <c r="PQK174" s="389"/>
      <c r="PQL174" s="389"/>
      <c r="PQO174" s="389"/>
      <c r="PQP174" s="389"/>
      <c r="PQS174" s="389"/>
      <c r="PQT174" s="389"/>
      <c r="PQW174" s="389"/>
      <c r="PQX174" s="389"/>
      <c r="PRA174" s="389"/>
      <c r="PRB174" s="389"/>
      <c r="PRE174" s="389"/>
      <c r="PRF174" s="389"/>
      <c r="PRI174" s="389"/>
      <c r="PRJ174" s="389"/>
      <c r="PRM174" s="389"/>
      <c r="PRN174" s="389"/>
      <c r="PRQ174" s="389"/>
      <c r="PRR174" s="389"/>
      <c r="PRU174" s="389"/>
      <c r="PRV174" s="389"/>
      <c r="PRY174" s="389"/>
      <c r="PRZ174" s="389"/>
      <c r="PSC174" s="389"/>
      <c r="PSD174" s="389"/>
      <c r="PSG174" s="389"/>
      <c r="PSH174" s="389"/>
      <c r="PSK174" s="389"/>
      <c r="PSL174" s="389"/>
      <c r="PSO174" s="389"/>
      <c r="PSP174" s="389"/>
      <c r="PSS174" s="389"/>
      <c r="PST174" s="389"/>
      <c r="PSW174" s="389"/>
      <c r="PSX174" s="389"/>
      <c r="PTA174" s="389"/>
      <c r="PTB174" s="389"/>
      <c r="PTE174" s="389"/>
      <c r="PTF174" s="389"/>
      <c r="PTI174" s="389"/>
      <c r="PTJ174" s="389"/>
      <c r="PTM174" s="389"/>
      <c r="PTN174" s="389"/>
      <c r="PTQ174" s="389"/>
      <c r="PTR174" s="389"/>
      <c r="PTU174" s="389"/>
      <c r="PTV174" s="389"/>
      <c r="PTY174" s="389"/>
      <c r="PTZ174" s="389"/>
      <c r="PUC174" s="389"/>
      <c r="PUD174" s="389"/>
      <c r="PUG174" s="389"/>
      <c r="PUH174" s="389"/>
      <c r="PUK174" s="389"/>
      <c r="PUL174" s="389"/>
      <c r="PUO174" s="389"/>
      <c r="PUP174" s="389"/>
      <c r="PUS174" s="389"/>
      <c r="PUT174" s="389"/>
      <c r="PUW174" s="389"/>
      <c r="PUX174" s="389"/>
      <c r="PVA174" s="389"/>
      <c r="PVB174" s="389"/>
      <c r="PVE174" s="389"/>
      <c r="PVF174" s="389"/>
      <c r="PVI174" s="389"/>
      <c r="PVJ174" s="389"/>
      <c r="PVM174" s="389"/>
      <c r="PVN174" s="389"/>
      <c r="PVQ174" s="389"/>
      <c r="PVR174" s="389"/>
      <c r="PVU174" s="389"/>
      <c r="PVV174" s="389"/>
      <c r="PVY174" s="389"/>
      <c r="PVZ174" s="389"/>
      <c r="PWC174" s="389"/>
      <c r="PWD174" s="389"/>
      <c r="PWG174" s="389"/>
      <c r="PWH174" s="389"/>
      <c r="PWK174" s="389"/>
      <c r="PWL174" s="389"/>
      <c r="PWO174" s="389"/>
      <c r="PWP174" s="389"/>
      <c r="PWS174" s="389"/>
      <c r="PWT174" s="389"/>
      <c r="PWW174" s="389"/>
      <c r="PWX174" s="389"/>
      <c r="PXA174" s="389"/>
      <c r="PXB174" s="389"/>
      <c r="PXE174" s="389"/>
      <c r="PXF174" s="389"/>
      <c r="PXI174" s="389"/>
      <c r="PXJ174" s="389"/>
      <c r="PXM174" s="389"/>
      <c r="PXN174" s="389"/>
      <c r="PXQ174" s="389"/>
      <c r="PXR174" s="389"/>
      <c r="PXU174" s="389"/>
      <c r="PXV174" s="389"/>
      <c r="PXY174" s="389"/>
      <c r="PXZ174" s="389"/>
      <c r="PYC174" s="389"/>
      <c r="PYD174" s="389"/>
      <c r="PYG174" s="389"/>
      <c r="PYH174" s="389"/>
      <c r="PYK174" s="389"/>
      <c r="PYL174" s="389"/>
      <c r="PYO174" s="389"/>
      <c r="PYP174" s="389"/>
      <c r="PYS174" s="389"/>
      <c r="PYT174" s="389"/>
      <c r="PYW174" s="389"/>
      <c r="PYX174" s="389"/>
      <c r="PZA174" s="389"/>
      <c r="PZB174" s="389"/>
      <c r="PZE174" s="389"/>
      <c r="PZF174" s="389"/>
      <c r="PZI174" s="389"/>
      <c r="PZJ174" s="389"/>
      <c r="PZM174" s="389"/>
      <c r="PZN174" s="389"/>
      <c r="PZQ174" s="389"/>
      <c r="PZR174" s="389"/>
      <c r="PZU174" s="389"/>
      <c r="PZV174" s="389"/>
      <c r="PZY174" s="389"/>
      <c r="PZZ174" s="389"/>
      <c r="QAC174" s="389"/>
      <c r="QAD174" s="389"/>
      <c r="QAG174" s="389"/>
      <c r="QAH174" s="389"/>
      <c r="QAK174" s="389"/>
      <c r="QAL174" s="389"/>
      <c r="QAO174" s="389"/>
      <c r="QAP174" s="389"/>
      <c r="QAS174" s="389"/>
      <c r="QAT174" s="389"/>
      <c r="QAW174" s="389"/>
      <c r="QAX174" s="389"/>
      <c r="QBA174" s="389"/>
      <c r="QBB174" s="389"/>
      <c r="QBE174" s="389"/>
      <c r="QBF174" s="389"/>
      <c r="QBI174" s="389"/>
      <c r="QBJ174" s="389"/>
      <c r="QBM174" s="389"/>
      <c r="QBN174" s="389"/>
      <c r="QBQ174" s="389"/>
      <c r="QBR174" s="389"/>
      <c r="QBU174" s="389"/>
      <c r="QBV174" s="389"/>
      <c r="QBY174" s="389"/>
      <c r="QBZ174" s="389"/>
      <c r="QCC174" s="389"/>
      <c r="QCD174" s="389"/>
      <c r="QCG174" s="389"/>
      <c r="QCH174" s="389"/>
      <c r="QCK174" s="389"/>
      <c r="QCL174" s="389"/>
      <c r="QCO174" s="389"/>
      <c r="QCP174" s="389"/>
      <c r="QCS174" s="389"/>
      <c r="QCT174" s="389"/>
      <c r="QCW174" s="389"/>
      <c r="QCX174" s="389"/>
      <c r="QDA174" s="389"/>
      <c r="QDB174" s="389"/>
      <c r="QDE174" s="389"/>
      <c r="QDF174" s="389"/>
      <c r="QDI174" s="389"/>
      <c r="QDJ174" s="389"/>
      <c r="QDM174" s="389"/>
      <c r="QDN174" s="389"/>
      <c r="QDQ174" s="389"/>
      <c r="QDR174" s="389"/>
      <c r="QDU174" s="389"/>
      <c r="QDV174" s="389"/>
      <c r="QDY174" s="389"/>
      <c r="QDZ174" s="389"/>
      <c r="QEC174" s="389"/>
      <c r="QED174" s="389"/>
      <c r="QEG174" s="389"/>
      <c r="QEH174" s="389"/>
      <c r="QEK174" s="389"/>
      <c r="QEL174" s="389"/>
      <c r="QEO174" s="389"/>
      <c r="QEP174" s="389"/>
      <c r="QES174" s="389"/>
      <c r="QET174" s="389"/>
      <c r="QEW174" s="389"/>
      <c r="QEX174" s="389"/>
      <c r="QFA174" s="389"/>
      <c r="QFB174" s="389"/>
      <c r="QFE174" s="389"/>
      <c r="QFF174" s="389"/>
      <c r="QFI174" s="389"/>
      <c r="QFJ174" s="389"/>
      <c r="QFM174" s="389"/>
      <c r="QFN174" s="389"/>
      <c r="QFQ174" s="389"/>
      <c r="QFR174" s="389"/>
      <c r="QFU174" s="389"/>
      <c r="QFV174" s="389"/>
      <c r="QFY174" s="389"/>
      <c r="QFZ174" s="389"/>
      <c r="QGC174" s="389"/>
      <c r="QGD174" s="389"/>
      <c r="QGG174" s="389"/>
      <c r="QGH174" s="389"/>
      <c r="QGK174" s="389"/>
      <c r="QGL174" s="389"/>
      <c r="QGO174" s="389"/>
      <c r="QGP174" s="389"/>
      <c r="QGS174" s="389"/>
      <c r="QGT174" s="389"/>
      <c r="QGW174" s="389"/>
      <c r="QGX174" s="389"/>
      <c r="QHA174" s="389"/>
      <c r="QHB174" s="389"/>
      <c r="QHE174" s="389"/>
      <c r="QHF174" s="389"/>
      <c r="QHI174" s="389"/>
      <c r="QHJ174" s="389"/>
      <c r="QHM174" s="389"/>
      <c r="QHN174" s="389"/>
      <c r="QHQ174" s="389"/>
      <c r="QHR174" s="389"/>
      <c r="QHU174" s="389"/>
      <c r="QHV174" s="389"/>
      <c r="QHY174" s="389"/>
      <c r="QHZ174" s="389"/>
      <c r="QIC174" s="389"/>
      <c r="QID174" s="389"/>
      <c r="QIG174" s="389"/>
      <c r="QIH174" s="389"/>
      <c r="QIK174" s="389"/>
      <c r="QIL174" s="389"/>
      <c r="QIO174" s="389"/>
      <c r="QIP174" s="389"/>
      <c r="QIS174" s="389"/>
      <c r="QIT174" s="389"/>
      <c r="QIW174" s="389"/>
      <c r="QIX174" s="389"/>
      <c r="QJA174" s="389"/>
      <c r="QJB174" s="389"/>
      <c r="QJE174" s="389"/>
      <c r="QJF174" s="389"/>
      <c r="QJI174" s="389"/>
      <c r="QJJ174" s="389"/>
      <c r="QJM174" s="389"/>
      <c r="QJN174" s="389"/>
      <c r="QJQ174" s="389"/>
      <c r="QJR174" s="389"/>
      <c r="QJU174" s="389"/>
      <c r="QJV174" s="389"/>
      <c r="QJY174" s="389"/>
      <c r="QJZ174" s="389"/>
      <c r="QKC174" s="389"/>
      <c r="QKD174" s="389"/>
      <c r="QKG174" s="389"/>
      <c r="QKH174" s="389"/>
      <c r="QKK174" s="389"/>
      <c r="QKL174" s="389"/>
      <c r="QKO174" s="389"/>
      <c r="QKP174" s="389"/>
      <c r="QKS174" s="389"/>
      <c r="QKT174" s="389"/>
      <c r="QKW174" s="389"/>
      <c r="QKX174" s="389"/>
      <c r="QLA174" s="389"/>
      <c r="QLB174" s="389"/>
      <c r="QLE174" s="389"/>
      <c r="QLF174" s="389"/>
      <c r="QLI174" s="389"/>
      <c r="QLJ174" s="389"/>
      <c r="QLM174" s="389"/>
      <c r="QLN174" s="389"/>
      <c r="QLQ174" s="389"/>
      <c r="QLR174" s="389"/>
      <c r="QLU174" s="389"/>
      <c r="QLV174" s="389"/>
      <c r="QLY174" s="389"/>
      <c r="QLZ174" s="389"/>
      <c r="QMC174" s="389"/>
      <c r="QMD174" s="389"/>
      <c r="QMG174" s="389"/>
      <c r="QMH174" s="389"/>
      <c r="QMK174" s="389"/>
      <c r="QML174" s="389"/>
      <c r="QMO174" s="389"/>
      <c r="QMP174" s="389"/>
      <c r="QMS174" s="389"/>
      <c r="QMT174" s="389"/>
      <c r="QMW174" s="389"/>
      <c r="QMX174" s="389"/>
      <c r="QNA174" s="389"/>
      <c r="QNB174" s="389"/>
      <c r="QNE174" s="389"/>
      <c r="QNF174" s="389"/>
      <c r="QNI174" s="389"/>
      <c r="QNJ174" s="389"/>
      <c r="QNM174" s="389"/>
      <c r="QNN174" s="389"/>
      <c r="QNQ174" s="389"/>
      <c r="QNR174" s="389"/>
      <c r="QNU174" s="389"/>
      <c r="QNV174" s="389"/>
      <c r="QNY174" s="389"/>
      <c r="QNZ174" s="389"/>
      <c r="QOC174" s="389"/>
      <c r="QOD174" s="389"/>
      <c r="QOG174" s="389"/>
      <c r="QOH174" s="389"/>
      <c r="QOK174" s="389"/>
      <c r="QOL174" s="389"/>
      <c r="QOO174" s="389"/>
      <c r="QOP174" s="389"/>
      <c r="QOS174" s="389"/>
      <c r="QOT174" s="389"/>
      <c r="QOW174" s="389"/>
      <c r="QOX174" s="389"/>
      <c r="QPA174" s="389"/>
      <c r="QPB174" s="389"/>
      <c r="QPE174" s="389"/>
      <c r="QPF174" s="389"/>
      <c r="QPI174" s="389"/>
      <c r="QPJ174" s="389"/>
      <c r="QPM174" s="389"/>
      <c r="QPN174" s="389"/>
      <c r="QPQ174" s="389"/>
      <c r="QPR174" s="389"/>
      <c r="QPU174" s="389"/>
      <c r="QPV174" s="389"/>
      <c r="QPY174" s="389"/>
      <c r="QPZ174" s="389"/>
      <c r="QQC174" s="389"/>
      <c r="QQD174" s="389"/>
      <c r="QQG174" s="389"/>
      <c r="QQH174" s="389"/>
      <c r="QQK174" s="389"/>
      <c r="QQL174" s="389"/>
      <c r="QQO174" s="389"/>
      <c r="QQP174" s="389"/>
      <c r="QQS174" s="389"/>
      <c r="QQT174" s="389"/>
      <c r="QQW174" s="389"/>
      <c r="QQX174" s="389"/>
      <c r="QRA174" s="389"/>
      <c r="QRB174" s="389"/>
      <c r="QRE174" s="389"/>
      <c r="QRF174" s="389"/>
      <c r="QRI174" s="389"/>
      <c r="QRJ174" s="389"/>
      <c r="QRM174" s="389"/>
      <c r="QRN174" s="389"/>
      <c r="QRQ174" s="389"/>
      <c r="QRR174" s="389"/>
      <c r="QRU174" s="389"/>
      <c r="QRV174" s="389"/>
      <c r="QRY174" s="389"/>
      <c r="QRZ174" s="389"/>
      <c r="QSC174" s="389"/>
      <c r="QSD174" s="389"/>
      <c r="QSG174" s="389"/>
      <c r="QSH174" s="389"/>
      <c r="QSK174" s="389"/>
      <c r="QSL174" s="389"/>
      <c r="QSO174" s="389"/>
      <c r="QSP174" s="389"/>
      <c r="QSS174" s="389"/>
      <c r="QST174" s="389"/>
      <c r="QSW174" s="389"/>
      <c r="QSX174" s="389"/>
      <c r="QTA174" s="389"/>
      <c r="QTB174" s="389"/>
      <c r="QTE174" s="389"/>
      <c r="QTF174" s="389"/>
      <c r="QTI174" s="389"/>
      <c r="QTJ174" s="389"/>
      <c r="QTM174" s="389"/>
      <c r="QTN174" s="389"/>
      <c r="QTQ174" s="389"/>
      <c r="QTR174" s="389"/>
      <c r="QTU174" s="389"/>
      <c r="QTV174" s="389"/>
      <c r="QTY174" s="389"/>
      <c r="QTZ174" s="389"/>
      <c r="QUC174" s="389"/>
      <c r="QUD174" s="389"/>
      <c r="QUG174" s="389"/>
      <c r="QUH174" s="389"/>
      <c r="QUK174" s="389"/>
      <c r="QUL174" s="389"/>
      <c r="QUO174" s="389"/>
      <c r="QUP174" s="389"/>
      <c r="QUS174" s="389"/>
      <c r="QUT174" s="389"/>
      <c r="QUW174" s="389"/>
      <c r="QUX174" s="389"/>
      <c r="QVA174" s="389"/>
      <c r="QVB174" s="389"/>
      <c r="QVE174" s="389"/>
      <c r="QVF174" s="389"/>
      <c r="QVI174" s="389"/>
      <c r="QVJ174" s="389"/>
      <c r="QVM174" s="389"/>
      <c r="QVN174" s="389"/>
      <c r="QVQ174" s="389"/>
      <c r="QVR174" s="389"/>
      <c r="QVU174" s="389"/>
      <c r="QVV174" s="389"/>
      <c r="QVY174" s="389"/>
      <c r="QVZ174" s="389"/>
      <c r="QWC174" s="389"/>
      <c r="QWD174" s="389"/>
      <c r="QWG174" s="389"/>
      <c r="QWH174" s="389"/>
      <c r="QWK174" s="389"/>
      <c r="QWL174" s="389"/>
      <c r="QWO174" s="389"/>
      <c r="QWP174" s="389"/>
      <c r="QWS174" s="389"/>
      <c r="QWT174" s="389"/>
      <c r="QWW174" s="389"/>
      <c r="QWX174" s="389"/>
      <c r="QXA174" s="389"/>
      <c r="QXB174" s="389"/>
      <c r="QXE174" s="389"/>
      <c r="QXF174" s="389"/>
      <c r="QXI174" s="389"/>
      <c r="QXJ174" s="389"/>
      <c r="QXM174" s="389"/>
      <c r="QXN174" s="389"/>
      <c r="QXQ174" s="389"/>
      <c r="QXR174" s="389"/>
      <c r="QXU174" s="389"/>
      <c r="QXV174" s="389"/>
      <c r="QXY174" s="389"/>
      <c r="QXZ174" s="389"/>
      <c r="QYC174" s="389"/>
      <c r="QYD174" s="389"/>
      <c r="QYG174" s="389"/>
      <c r="QYH174" s="389"/>
      <c r="QYK174" s="389"/>
      <c r="QYL174" s="389"/>
      <c r="QYO174" s="389"/>
      <c r="QYP174" s="389"/>
      <c r="QYS174" s="389"/>
      <c r="QYT174" s="389"/>
      <c r="QYW174" s="389"/>
      <c r="QYX174" s="389"/>
      <c r="QZA174" s="389"/>
      <c r="QZB174" s="389"/>
      <c r="QZE174" s="389"/>
      <c r="QZF174" s="389"/>
      <c r="QZI174" s="389"/>
      <c r="QZJ174" s="389"/>
      <c r="QZM174" s="389"/>
      <c r="QZN174" s="389"/>
      <c r="QZQ174" s="389"/>
      <c r="QZR174" s="389"/>
      <c r="QZU174" s="389"/>
      <c r="QZV174" s="389"/>
      <c r="QZY174" s="389"/>
      <c r="QZZ174" s="389"/>
      <c r="RAC174" s="389"/>
      <c r="RAD174" s="389"/>
      <c r="RAG174" s="389"/>
      <c r="RAH174" s="389"/>
      <c r="RAK174" s="389"/>
      <c r="RAL174" s="389"/>
      <c r="RAO174" s="389"/>
      <c r="RAP174" s="389"/>
      <c r="RAS174" s="389"/>
      <c r="RAT174" s="389"/>
      <c r="RAW174" s="389"/>
      <c r="RAX174" s="389"/>
      <c r="RBA174" s="389"/>
      <c r="RBB174" s="389"/>
      <c r="RBE174" s="389"/>
      <c r="RBF174" s="389"/>
      <c r="RBI174" s="389"/>
      <c r="RBJ174" s="389"/>
      <c r="RBM174" s="389"/>
      <c r="RBN174" s="389"/>
      <c r="RBQ174" s="389"/>
      <c r="RBR174" s="389"/>
      <c r="RBU174" s="389"/>
      <c r="RBV174" s="389"/>
      <c r="RBY174" s="389"/>
      <c r="RBZ174" s="389"/>
      <c r="RCC174" s="389"/>
      <c r="RCD174" s="389"/>
      <c r="RCG174" s="389"/>
      <c r="RCH174" s="389"/>
      <c r="RCK174" s="389"/>
      <c r="RCL174" s="389"/>
      <c r="RCO174" s="389"/>
      <c r="RCP174" s="389"/>
      <c r="RCS174" s="389"/>
      <c r="RCT174" s="389"/>
      <c r="RCW174" s="389"/>
      <c r="RCX174" s="389"/>
      <c r="RDA174" s="389"/>
      <c r="RDB174" s="389"/>
      <c r="RDE174" s="389"/>
      <c r="RDF174" s="389"/>
      <c r="RDI174" s="389"/>
      <c r="RDJ174" s="389"/>
      <c r="RDM174" s="389"/>
      <c r="RDN174" s="389"/>
      <c r="RDQ174" s="389"/>
      <c r="RDR174" s="389"/>
      <c r="RDU174" s="389"/>
      <c r="RDV174" s="389"/>
      <c r="RDY174" s="389"/>
      <c r="RDZ174" s="389"/>
      <c r="REC174" s="389"/>
      <c r="RED174" s="389"/>
      <c r="REG174" s="389"/>
      <c r="REH174" s="389"/>
      <c r="REK174" s="389"/>
      <c r="REL174" s="389"/>
      <c r="REO174" s="389"/>
      <c r="REP174" s="389"/>
      <c r="RES174" s="389"/>
      <c r="RET174" s="389"/>
      <c r="REW174" s="389"/>
      <c r="REX174" s="389"/>
      <c r="RFA174" s="389"/>
      <c r="RFB174" s="389"/>
      <c r="RFE174" s="389"/>
      <c r="RFF174" s="389"/>
      <c r="RFI174" s="389"/>
      <c r="RFJ174" s="389"/>
      <c r="RFM174" s="389"/>
      <c r="RFN174" s="389"/>
      <c r="RFQ174" s="389"/>
      <c r="RFR174" s="389"/>
      <c r="RFU174" s="389"/>
      <c r="RFV174" s="389"/>
      <c r="RFY174" s="389"/>
      <c r="RFZ174" s="389"/>
      <c r="RGC174" s="389"/>
      <c r="RGD174" s="389"/>
      <c r="RGG174" s="389"/>
      <c r="RGH174" s="389"/>
      <c r="RGK174" s="389"/>
      <c r="RGL174" s="389"/>
      <c r="RGO174" s="389"/>
      <c r="RGP174" s="389"/>
      <c r="RGS174" s="389"/>
      <c r="RGT174" s="389"/>
      <c r="RGW174" s="389"/>
      <c r="RGX174" s="389"/>
      <c r="RHA174" s="389"/>
      <c r="RHB174" s="389"/>
      <c r="RHE174" s="389"/>
      <c r="RHF174" s="389"/>
      <c r="RHI174" s="389"/>
      <c r="RHJ174" s="389"/>
      <c r="RHM174" s="389"/>
      <c r="RHN174" s="389"/>
      <c r="RHQ174" s="389"/>
      <c r="RHR174" s="389"/>
      <c r="RHU174" s="389"/>
      <c r="RHV174" s="389"/>
      <c r="RHY174" s="389"/>
      <c r="RHZ174" s="389"/>
      <c r="RIC174" s="389"/>
      <c r="RID174" s="389"/>
      <c r="RIG174" s="389"/>
      <c r="RIH174" s="389"/>
      <c r="RIK174" s="389"/>
      <c r="RIL174" s="389"/>
      <c r="RIO174" s="389"/>
      <c r="RIP174" s="389"/>
      <c r="RIS174" s="389"/>
      <c r="RIT174" s="389"/>
      <c r="RIW174" s="389"/>
      <c r="RIX174" s="389"/>
      <c r="RJA174" s="389"/>
      <c r="RJB174" s="389"/>
      <c r="RJE174" s="389"/>
      <c r="RJF174" s="389"/>
      <c r="RJI174" s="389"/>
      <c r="RJJ174" s="389"/>
      <c r="RJM174" s="389"/>
      <c r="RJN174" s="389"/>
      <c r="RJQ174" s="389"/>
      <c r="RJR174" s="389"/>
      <c r="RJU174" s="389"/>
      <c r="RJV174" s="389"/>
      <c r="RJY174" s="389"/>
      <c r="RJZ174" s="389"/>
      <c r="RKC174" s="389"/>
      <c r="RKD174" s="389"/>
      <c r="RKG174" s="389"/>
      <c r="RKH174" s="389"/>
      <c r="RKK174" s="389"/>
      <c r="RKL174" s="389"/>
      <c r="RKO174" s="389"/>
      <c r="RKP174" s="389"/>
      <c r="RKS174" s="389"/>
      <c r="RKT174" s="389"/>
      <c r="RKW174" s="389"/>
      <c r="RKX174" s="389"/>
      <c r="RLA174" s="389"/>
      <c r="RLB174" s="389"/>
      <c r="RLE174" s="389"/>
      <c r="RLF174" s="389"/>
      <c r="RLI174" s="389"/>
      <c r="RLJ174" s="389"/>
      <c r="RLM174" s="389"/>
      <c r="RLN174" s="389"/>
      <c r="RLQ174" s="389"/>
      <c r="RLR174" s="389"/>
      <c r="RLU174" s="389"/>
      <c r="RLV174" s="389"/>
      <c r="RLY174" s="389"/>
      <c r="RLZ174" s="389"/>
      <c r="RMC174" s="389"/>
      <c r="RMD174" s="389"/>
      <c r="RMG174" s="389"/>
      <c r="RMH174" s="389"/>
      <c r="RMK174" s="389"/>
      <c r="RML174" s="389"/>
      <c r="RMO174" s="389"/>
      <c r="RMP174" s="389"/>
      <c r="RMS174" s="389"/>
      <c r="RMT174" s="389"/>
      <c r="RMW174" s="389"/>
      <c r="RMX174" s="389"/>
      <c r="RNA174" s="389"/>
      <c r="RNB174" s="389"/>
      <c r="RNE174" s="389"/>
      <c r="RNF174" s="389"/>
      <c r="RNI174" s="389"/>
      <c r="RNJ174" s="389"/>
      <c r="RNM174" s="389"/>
      <c r="RNN174" s="389"/>
      <c r="RNQ174" s="389"/>
      <c r="RNR174" s="389"/>
      <c r="RNU174" s="389"/>
      <c r="RNV174" s="389"/>
      <c r="RNY174" s="389"/>
      <c r="RNZ174" s="389"/>
      <c r="ROC174" s="389"/>
      <c r="ROD174" s="389"/>
      <c r="ROG174" s="389"/>
      <c r="ROH174" s="389"/>
      <c r="ROK174" s="389"/>
      <c r="ROL174" s="389"/>
      <c r="ROO174" s="389"/>
      <c r="ROP174" s="389"/>
      <c r="ROS174" s="389"/>
      <c r="ROT174" s="389"/>
      <c r="ROW174" s="389"/>
      <c r="ROX174" s="389"/>
      <c r="RPA174" s="389"/>
      <c r="RPB174" s="389"/>
      <c r="RPE174" s="389"/>
      <c r="RPF174" s="389"/>
      <c r="RPI174" s="389"/>
      <c r="RPJ174" s="389"/>
      <c r="RPM174" s="389"/>
      <c r="RPN174" s="389"/>
      <c r="RPQ174" s="389"/>
      <c r="RPR174" s="389"/>
      <c r="RPU174" s="389"/>
      <c r="RPV174" s="389"/>
      <c r="RPY174" s="389"/>
      <c r="RPZ174" s="389"/>
      <c r="RQC174" s="389"/>
      <c r="RQD174" s="389"/>
      <c r="RQG174" s="389"/>
      <c r="RQH174" s="389"/>
      <c r="RQK174" s="389"/>
      <c r="RQL174" s="389"/>
      <c r="RQO174" s="389"/>
      <c r="RQP174" s="389"/>
      <c r="RQS174" s="389"/>
      <c r="RQT174" s="389"/>
      <c r="RQW174" s="389"/>
      <c r="RQX174" s="389"/>
      <c r="RRA174" s="389"/>
      <c r="RRB174" s="389"/>
      <c r="RRE174" s="389"/>
      <c r="RRF174" s="389"/>
      <c r="RRI174" s="389"/>
      <c r="RRJ174" s="389"/>
      <c r="RRM174" s="389"/>
      <c r="RRN174" s="389"/>
      <c r="RRQ174" s="389"/>
      <c r="RRR174" s="389"/>
      <c r="RRU174" s="389"/>
      <c r="RRV174" s="389"/>
      <c r="RRY174" s="389"/>
      <c r="RRZ174" s="389"/>
      <c r="RSC174" s="389"/>
      <c r="RSD174" s="389"/>
      <c r="RSG174" s="389"/>
      <c r="RSH174" s="389"/>
      <c r="RSK174" s="389"/>
      <c r="RSL174" s="389"/>
      <c r="RSO174" s="389"/>
      <c r="RSP174" s="389"/>
      <c r="RSS174" s="389"/>
      <c r="RST174" s="389"/>
      <c r="RSW174" s="389"/>
      <c r="RSX174" s="389"/>
      <c r="RTA174" s="389"/>
      <c r="RTB174" s="389"/>
      <c r="RTE174" s="389"/>
      <c r="RTF174" s="389"/>
      <c r="RTI174" s="389"/>
      <c r="RTJ174" s="389"/>
      <c r="RTM174" s="389"/>
      <c r="RTN174" s="389"/>
      <c r="RTQ174" s="389"/>
      <c r="RTR174" s="389"/>
      <c r="RTU174" s="389"/>
      <c r="RTV174" s="389"/>
      <c r="RTY174" s="389"/>
      <c r="RTZ174" s="389"/>
      <c r="RUC174" s="389"/>
      <c r="RUD174" s="389"/>
      <c r="RUG174" s="389"/>
      <c r="RUH174" s="389"/>
      <c r="RUK174" s="389"/>
      <c r="RUL174" s="389"/>
      <c r="RUO174" s="389"/>
      <c r="RUP174" s="389"/>
      <c r="RUS174" s="389"/>
      <c r="RUT174" s="389"/>
      <c r="RUW174" s="389"/>
      <c r="RUX174" s="389"/>
      <c r="RVA174" s="389"/>
      <c r="RVB174" s="389"/>
      <c r="RVE174" s="389"/>
      <c r="RVF174" s="389"/>
      <c r="RVI174" s="389"/>
      <c r="RVJ174" s="389"/>
      <c r="RVM174" s="389"/>
      <c r="RVN174" s="389"/>
      <c r="RVQ174" s="389"/>
      <c r="RVR174" s="389"/>
      <c r="RVU174" s="389"/>
      <c r="RVV174" s="389"/>
      <c r="RVY174" s="389"/>
      <c r="RVZ174" s="389"/>
      <c r="RWC174" s="389"/>
      <c r="RWD174" s="389"/>
      <c r="RWG174" s="389"/>
      <c r="RWH174" s="389"/>
      <c r="RWK174" s="389"/>
      <c r="RWL174" s="389"/>
      <c r="RWO174" s="389"/>
      <c r="RWP174" s="389"/>
      <c r="RWS174" s="389"/>
      <c r="RWT174" s="389"/>
      <c r="RWW174" s="389"/>
      <c r="RWX174" s="389"/>
      <c r="RXA174" s="389"/>
      <c r="RXB174" s="389"/>
      <c r="RXE174" s="389"/>
      <c r="RXF174" s="389"/>
      <c r="RXI174" s="389"/>
      <c r="RXJ174" s="389"/>
      <c r="RXM174" s="389"/>
      <c r="RXN174" s="389"/>
      <c r="RXQ174" s="389"/>
      <c r="RXR174" s="389"/>
      <c r="RXU174" s="389"/>
      <c r="RXV174" s="389"/>
      <c r="RXY174" s="389"/>
      <c r="RXZ174" s="389"/>
      <c r="RYC174" s="389"/>
      <c r="RYD174" s="389"/>
      <c r="RYG174" s="389"/>
      <c r="RYH174" s="389"/>
      <c r="RYK174" s="389"/>
      <c r="RYL174" s="389"/>
      <c r="RYO174" s="389"/>
      <c r="RYP174" s="389"/>
      <c r="RYS174" s="389"/>
      <c r="RYT174" s="389"/>
      <c r="RYW174" s="389"/>
      <c r="RYX174" s="389"/>
      <c r="RZA174" s="389"/>
      <c r="RZB174" s="389"/>
      <c r="RZE174" s="389"/>
      <c r="RZF174" s="389"/>
      <c r="RZI174" s="389"/>
      <c r="RZJ174" s="389"/>
      <c r="RZM174" s="389"/>
      <c r="RZN174" s="389"/>
      <c r="RZQ174" s="389"/>
      <c r="RZR174" s="389"/>
      <c r="RZU174" s="389"/>
      <c r="RZV174" s="389"/>
      <c r="RZY174" s="389"/>
      <c r="RZZ174" s="389"/>
      <c r="SAC174" s="389"/>
      <c r="SAD174" s="389"/>
      <c r="SAG174" s="389"/>
      <c r="SAH174" s="389"/>
      <c r="SAK174" s="389"/>
      <c r="SAL174" s="389"/>
      <c r="SAO174" s="389"/>
      <c r="SAP174" s="389"/>
      <c r="SAS174" s="389"/>
      <c r="SAT174" s="389"/>
      <c r="SAW174" s="389"/>
      <c r="SAX174" s="389"/>
      <c r="SBA174" s="389"/>
      <c r="SBB174" s="389"/>
      <c r="SBE174" s="389"/>
      <c r="SBF174" s="389"/>
      <c r="SBI174" s="389"/>
      <c r="SBJ174" s="389"/>
      <c r="SBM174" s="389"/>
      <c r="SBN174" s="389"/>
      <c r="SBQ174" s="389"/>
      <c r="SBR174" s="389"/>
      <c r="SBU174" s="389"/>
      <c r="SBV174" s="389"/>
      <c r="SBY174" s="389"/>
      <c r="SBZ174" s="389"/>
      <c r="SCC174" s="389"/>
      <c r="SCD174" s="389"/>
      <c r="SCG174" s="389"/>
      <c r="SCH174" s="389"/>
      <c r="SCK174" s="389"/>
      <c r="SCL174" s="389"/>
      <c r="SCO174" s="389"/>
      <c r="SCP174" s="389"/>
      <c r="SCS174" s="389"/>
      <c r="SCT174" s="389"/>
      <c r="SCW174" s="389"/>
      <c r="SCX174" s="389"/>
      <c r="SDA174" s="389"/>
      <c r="SDB174" s="389"/>
      <c r="SDE174" s="389"/>
      <c r="SDF174" s="389"/>
      <c r="SDI174" s="389"/>
      <c r="SDJ174" s="389"/>
      <c r="SDM174" s="389"/>
      <c r="SDN174" s="389"/>
      <c r="SDQ174" s="389"/>
      <c r="SDR174" s="389"/>
      <c r="SDU174" s="389"/>
      <c r="SDV174" s="389"/>
      <c r="SDY174" s="389"/>
      <c r="SDZ174" s="389"/>
      <c r="SEC174" s="389"/>
      <c r="SED174" s="389"/>
      <c r="SEG174" s="389"/>
      <c r="SEH174" s="389"/>
      <c r="SEK174" s="389"/>
      <c r="SEL174" s="389"/>
      <c r="SEO174" s="389"/>
      <c r="SEP174" s="389"/>
      <c r="SES174" s="389"/>
      <c r="SET174" s="389"/>
      <c r="SEW174" s="389"/>
      <c r="SEX174" s="389"/>
      <c r="SFA174" s="389"/>
      <c r="SFB174" s="389"/>
      <c r="SFE174" s="389"/>
      <c r="SFF174" s="389"/>
      <c r="SFI174" s="389"/>
      <c r="SFJ174" s="389"/>
      <c r="SFM174" s="389"/>
      <c r="SFN174" s="389"/>
      <c r="SFQ174" s="389"/>
      <c r="SFR174" s="389"/>
      <c r="SFU174" s="389"/>
      <c r="SFV174" s="389"/>
      <c r="SFY174" s="389"/>
      <c r="SFZ174" s="389"/>
      <c r="SGC174" s="389"/>
      <c r="SGD174" s="389"/>
      <c r="SGG174" s="389"/>
      <c r="SGH174" s="389"/>
      <c r="SGK174" s="389"/>
      <c r="SGL174" s="389"/>
      <c r="SGO174" s="389"/>
      <c r="SGP174" s="389"/>
      <c r="SGS174" s="389"/>
      <c r="SGT174" s="389"/>
      <c r="SGW174" s="389"/>
      <c r="SGX174" s="389"/>
      <c r="SHA174" s="389"/>
      <c r="SHB174" s="389"/>
      <c r="SHE174" s="389"/>
      <c r="SHF174" s="389"/>
      <c r="SHI174" s="389"/>
      <c r="SHJ174" s="389"/>
      <c r="SHM174" s="389"/>
      <c r="SHN174" s="389"/>
      <c r="SHQ174" s="389"/>
      <c r="SHR174" s="389"/>
      <c r="SHU174" s="389"/>
      <c r="SHV174" s="389"/>
      <c r="SHY174" s="389"/>
      <c r="SHZ174" s="389"/>
      <c r="SIC174" s="389"/>
      <c r="SID174" s="389"/>
      <c r="SIG174" s="389"/>
      <c r="SIH174" s="389"/>
      <c r="SIK174" s="389"/>
      <c r="SIL174" s="389"/>
      <c r="SIO174" s="389"/>
      <c r="SIP174" s="389"/>
      <c r="SIS174" s="389"/>
      <c r="SIT174" s="389"/>
      <c r="SIW174" s="389"/>
      <c r="SIX174" s="389"/>
      <c r="SJA174" s="389"/>
      <c r="SJB174" s="389"/>
      <c r="SJE174" s="389"/>
      <c r="SJF174" s="389"/>
      <c r="SJI174" s="389"/>
      <c r="SJJ174" s="389"/>
      <c r="SJM174" s="389"/>
      <c r="SJN174" s="389"/>
      <c r="SJQ174" s="389"/>
      <c r="SJR174" s="389"/>
      <c r="SJU174" s="389"/>
      <c r="SJV174" s="389"/>
      <c r="SJY174" s="389"/>
      <c r="SJZ174" s="389"/>
      <c r="SKC174" s="389"/>
      <c r="SKD174" s="389"/>
      <c r="SKG174" s="389"/>
      <c r="SKH174" s="389"/>
      <c r="SKK174" s="389"/>
      <c r="SKL174" s="389"/>
      <c r="SKO174" s="389"/>
      <c r="SKP174" s="389"/>
      <c r="SKS174" s="389"/>
      <c r="SKT174" s="389"/>
      <c r="SKW174" s="389"/>
      <c r="SKX174" s="389"/>
      <c r="SLA174" s="389"/>
      <c r="SLB174" s="389"/>
      <c r="SLE174" s="389"/>
      <c r="SLF174" s="389"/>
      <c r="SLI174" s="389"/>
      <c r="SLJ174" s="389"/>
      <c r="SLM174" s="389"/>
      <c r="SLN174" s="389"/>
      <c r="SLQ174" s="389"/>
      <c r="SLR174" s="389"/>
      <c r="SLU174" s="389"/>
      <c r="SLV174" s="389"/>
      <c r="SLY174" s="389"/>
      <c r="SLZ174" s="389"/>
      <c r="SMC174" s="389"/>
      <c r="SMD174" s="389"/>
      <c r="SMG174" s="389"/>
      <c r="SMH174" s="389"/>
      <c r="SMK174" s="389"/>
      <c r="SML174" s="389"/>
      <c r="SMO174" s="389"/>
      <c r="SMP174" s="389"/>
      <c r="SMS174" s="389"/>
      <c r="SMT174" s="389"/>
      <c r="SMW174" s="389"/>
      <c r="SMX174" s="389"/>
      <c r="SNA174" s="389"/>
      <c r="SNB174" s="389"/>
      <c r="SNE174" s="389"/>
      <c r="SNF174" s="389"/>
      <c r="SNI174" s="389"/>
      <c r="SNJ174" s="389"/>
      <c r="SNM174" s="389"/>
      <c r="SNN174" s="389"/>
      <c r="SNQ174" s="389"/>
      <c r="SNR174" s="389"/>
      <c r="SNU174" s="389"/>
      <c r="SNV174" s="389"/>
      <c r="SNY174" s="389"/>
      <c r="SNZ174" s="389"/>
      <c r="SOC174" s="389"/>
      <c r="SOD174" s="389"/>
      <c r="SOG174" s="389"/>
      <c r="SOH174" s="389"/>
      <c r="SOK174" s="389"/>
      <c r="SOL174" s="389"/>
      <c r="SOO174" s="389"/>
      <c r="SOP174" s="389"/>
      <c r="SOS174" s="389"/>
      <c r="SOT174" s="389"/>
      <c r="SOW174" s="389"/>
      <c r="SOX174" s="389"/>
      <c r="SPA174" s="389"/>
      <c r="SPB174" s="389"/>
      <c r="SPE174" s="389"/>
      <c r="SPF174" s="389"/>
      <c r="SPI174" s="389"/>
      <c r="SPJ174" s="389"/>
      <c r="SPM174" s="389"/>
      <c r="SPN174" s="389"/>
      <c r="SPQ174" s="389"/>
      <c r="SPR174" s="389"/>
      <c r="SPU174" s="389"/>
      <c r="SPV174" s="389"/>
      <c r="SPY174" s="389"/>
      <c r="SPZ174" s="389"/>
      <c r="SQC174" s="389"/>
      <c r="SQD174" s="389"/>
      <c r="SQG174" s="389"/>
      <c r="SQH174" s="389"/>
      <c r="SQK174" s="389"/>
      <c r="SQL174" s="389"/>
      <c r="SQO174" s="389"/>
      <c r="SQP174" s="389"/>
      <c r="SQS174" s="389"/>
      <c r="SQT174" s="389"/>
      <c r="SQW174" s="389"/>
      <c r="SQX174" s="389"/>
      <c r="SRA174" s="389"/>
      <c r="SRB174" s="389"/>
      <c r="SRE174" s="389"/>
      <c r="SRF174" s="389"/>
      <c r="SRI174" s="389"/>
      <c r="SRJ174" s="389"/>
      <c r="SRM174" s="389"/>
      <c r="SRN174" s="389"/>
      <c r="SRQ174" s="389"/>
      <c r="SRR174" s="389"/>
      <c r="SRU174" s="389"/>
      <c r="SRV174" s="389"/>
      <c r="SRY174" s="389"/>
      <c r="SRZ174" s="389"/>
      <c r="SSC174" s="389"/>
      <c r="SSD174" s="389"/>
      <c r="SSG174" s="389"/>
      <c r="SSH174" s="389"/>
      <c r="SSK174" s="389"/>
      <c r="SSL174" s="389"/>
      <c r="SSO174" s="389"/>
      <c r="SSP174" s="389"/>
      <c r="SSS174" s="389"/>
      <c r="SST174" s="389"/>
      <c r="SSW174" s="389"/>
      <c r="SSX174" s="389"/>
      <c r="STA174" s="389"/>
      <c r="STB174" s="389"/>
      <c r="STE174" s="389"/>
      <c r="STF174" s="389"/>
      <c r="STI174" s="389"/>
      <c r="STJ174" s="389"/>
      <c r="STM174" s="389"/>
      <c r="STN174" s="389"/>
      <c r="STQ174" s="389"/>
      <c r="STR174" s="389"/>
      <c r="STU174" s="389"/>
      <c r="STV174" s="389"/>
      <c r="STY174" s="389"/>
      <c r="STZ174" s="389"/>
      <c r="SUC174" s="389"/>
      <c r="SUD174" s="389"/>
      <c r="SUG174" s="389"/>
      <c r="SUH174" s="389"/>
      <c r="SUK174" s="389"/>
      <c r="SUL174" s="389"/>
      <c r="SUO174" s="389"/>
      <c r="SUP174" s="389"/>
      <c r="SUS174" s="389"/>
      <c r="SUT174" s="389"/>
      <c r="SUW174" s="389"/>
      <c r="SUX174" s="389"/>
      <c r="SVA174" s="389"/>
      <c r="SVB174" s="389"/>
      <c r="SVE174" s="389"/>
      <c r="SVF174" s="389"/>
      <c r="SVI174" s="389"/>
      <c r="SVJ174" s="389"/>
      <c r="SVM174" s="389"/>
      <c r="SVN174" s="389"/>
      <c r="SVQ174" s="389"/>
      <c r="SVR174" s="389"/>
      <c r="SVU174" s="389"/>
      <c r="SVV174" s="389"/>
      <c r="SVY174" s="389"/>
      <c r="SVZ174" s="389"/>
      <c r="SWC174" s="389"/>
      <c r="SWD174" s="389"/>
      <c r="SWG174" s="389"/>
      <c r="SWH174" s="389"/>
      <c r="SWK174" s="389"/>
      <c r="SWL174" s="389"/>
      <c r="SWO174" s="389"/>
      <c r="SWP174" s="389"/>
      <c r="SWS174" s="389"/>
      <c r="SWT174" s="389"/>
      <c r="SWW174" s="389"/>
      <c r="SWX174" s="389"/>
      <c r="SXA174" s="389"/>
      <c r="SXB174" s="389"/>
      <c r="SXE174" s="389"/>
      <c r="SXF174" s="389"/>
      <c r="SXI174" s="389"/>
      <c r="SXJ174" s="389"/>
      <c r="SXM174" s="389"/>
      <c r="SXN174" s="389"/>
      <c r="SXQ174" s="389"/>
      <c r="SXR174" s="389"/>
      <c r="SXU174" s="389"/>
      <c r="SXV174" s="389"/>
      <c r="SXY174" s="389"/>
      <c r="SXZ174" s="389"/>
      <c r="SYC174" s="389"/>
      <c r="SYD174" s="389"/>
      <c r="SYG174" s="389"/>
      <c r="SYH174" s="389"/>
      <c r="SYK174" s="389"/>
      <c r="SYL174" s="389"/>
      <c r="SYO174" s="389"/>
      <c r="SYP174" s="389"/>
      <c r="SYS174" s="389"/>
      <c r="SYT174" s="389"/>
      <c r="SYW174" s="389"/>
      <c r="SYX174" s="389"/>
      <c r="SZA174" s="389"/>
      <c r="SZB174" s="389"/>
      <c r="SZE174" s="389"/>
      <c r="SZF174" s="389"/>
      <c r="SZI174" s="389"/>
      <c r="SZJ174" s="389"/>
      <c r="SZM174" s="389"/>
      <c r="SZN174" s="389"/>
      <c r="SZQ174" s="389"/>
      <c r="SZR174" s="389"/>
      <c r="SZU174" s="389"/>
      <c r="SZV174" s="389"/>
      <c r="SZY174" s="389"/>
      <c r="SZZ174" s="389"/>
      <c r="TAC174" s="389"/>
      <c r="TAD174" s="389"/>
      <c r="TAG174" s="389"/>
      <c r="TAH174" s="389"/>
      <c r="TAK174" s="389"/>
      <c r="TAL174" s="389"/>
      <c r="TAO174" s="389"/>
      <c r="TAP174" s="389"/>
      <c r="TAS174" s="389"/>
      <c r="TAT174" s="389"/>
      <c r="TAW174" s="389"/>
      <c r="TAX174" s="389"/>
      <c r="TBA174" s="389"/>
      <c r="TBB174" s="389"/>
      <c r="TBE174" s="389"/>
      <c r="TBF174" s="389"/>
      <c r="TBI174" s="389"/>
      <c r="TBJ174" s="389"/>
      <c r="TBM174" s="389"/>
      <c r="TBN174" s="389"/>
      <c r="TBQ174" s="389"/>
      <c r="TBR174" s="389"/>
      <c r="TBU174" s="389"/>
      <c r="TBV174" s="389"/>
      <c r="TBY174" s="389"/>
      <c r="TBZ174" s="389"/>
      <c r="TCC174" s="389"/>
      <c r="TCD174" s="389"/>
      <c r="TCG174" s="389"/>
      <c r="TCH174" s="389"/>
      <c r="TCK174" s="389"/>
      <c r="TCL174" s="389"/>
      <c r="TCO174" s="389"/>
      <c r="TCP174" s="389"/>
      <c r="TCS174" s="389"/>
      <c r="TCT174" s="389"/>
      <c r="TCW174" s="389"/>
      <c r="TCX174" s="389"/>
      <c r="TDA174" s="389"/>
      <c r="TDB174" s="389"/>
      <c r="TDE174" s="389"/>
      <c r="TDF174" s="389"/>
      <c r="TDI174" s="389"/>
      <c r="TDJ174" s="389"/>
      <c r="TDM174" s="389"/>
      <c r="TDN174" s="389"/>
      <c r="TDQ174" s="389"/>
      <c r="TDR174" s="389"/>
      <c r="TDU174" s="389"/>
      <c r="TDV174" s="389"/>
      <c r="TDY174" s="389"/>
      <c r="TDZ174" s="389"/>
      <c r="TEC174" s="389"/>
      <c r="TED174" s="389"/>
      <c r="TEG174" s="389"/>
      <c r="TEH174" s="389"/>
      <c r="TEK174" s="389"/>
      <c r="TEL174" s="389"/>
      <c r="TEO174" s="389"/>
      <c r="TEP174" s="389"/>
      <c r="TES174" s="389"/>
      <c r="TET174" s="389"/>
      <c r="TEW174" s="389"/>
      <c r="TEX174" s="389"/>
      <c r="TFA174" s="389"/>
      <c r="TFB174" s="389"/>
      <c r="TFE174" s="389"/>
      <c r="TFF174" s="389"/>
      <c r="TFI174" s="389"/>
      <c r="TFJ174" s="389"/>
      <c r="TFM174" s="389"/>
      <c r="TFN174" s="389"/>
      <c r="TFQ174" s="389"/>
      <c r="TFR174" s="389"/>
      <c r="TFU174" s="389"/>
      <c r="TFV174" s="389"/>
      <c r="TFY174" s="389"/>
      <c r="TFZ174" s="389"/>
      <c r="TGC174" s="389"/>
      <c r="TGD174" s="389"/>
      <c r="TGG174" s="389"/>
      <c r="TGH174" s="389"/>
      <c r="TGK174" s="389"/>
      <c r="TGL174" s="389"/>
      <c r="TGO174" s="389"/>
      <c r="TGP174" s="389"/>
      <c r="TGS174" s="389"/>
      <c r="TGT174" s="389"/>
      <c r="TGW174" s="389"/>
      <c r="TGX174" s="389"/>
      <c r="THA174" s="389"/>
      <c r="THB174" s="389"/>
      <c r="THE174" s="389"/>
      <c r="THF174" s="389"/>
      <c r="THI174" s="389"/>
      <c r="THJ174" s="389"/>
      <c r="THM174" s="389"/>
      <c r="THN174" s="389"/>
      <c r="THQ174" s="389"/>
      <c r="THR174" s="389"/>
      <c r="THU174" s="389"/>
      <c r="THV174" s="389"/>
      <c r="THY174" s="389"/>
      <c r="THZ174" s="389"/>
      <c r="TIC174" s="389"/>
      <c r="TID174" s="389"/>
      <c r="TIG174" s="389"/>
      <c r="TIH174" s="389"/>
      <c r="TIK174" s="389"/>
      <c r="TIL174" s="389"/>
      <c r="TIO174" s="389"/>
      <c r="TIP174" s="389"/>
      <c r="TIS174" s="389"/>
      <c r="TIT174" s="389"/>
      <c r="TIW174" s="389"/>
      <c r="TIX174" s="389"/>
      <c r="TJA174" s="389"/>
      <c r="TJB174" s="389"/>
      <c r="TJE174" s="389"/>
      <c r="TJF174" s="389"/>
      <c r="TJI174" s="389"/>
      <c r="TJJ174" s="389"/>
      <c r="TJM174" s="389"/>
      <c r="TJN174" s="389"/>
      <c r="TJQ174" s="389"/>
      <c r="TJR174" s="389"/>
      <c r="TJU174" s="389"/>
      <c r="TJV174" s="389"/>
      <c r="TJY174" s="389"/>
      <c r="TJZ174" s="389"/>
      <c r="TKC174" s="389"/>
      <c r="TKD174" s="389"/>
      <c r="TKG174" s="389"/>
      <c r="TKH174" s="389"/>
      <c r="TKK174" s="389"/>
      <c r="TKL174" s="389"/>
      <c r="TKO174" s="389"/>
      <c r="TKP174" s="389"/>
      <c r="TKS174" s="389"/>
      <c r="TKT174" s="389"/>
      <c r="TKW174" s="389"/>
      <c r="TKX174" s="389"/>
      <c r="TLA174" s="389"/>
      <c r="TLB174" s="389"/>
      <c r="TLE174" s="389"/>
      <c r="TLF174" s="389"/>
      <c r="TLI174" s="389"/>
      <c r="TLJ174" s="389"/>
      <c r="TLM174" s="389"/>
      <c r="TLN174" s="389"/>
      <c r="TLQ174" s="389"/>
      <c r="TLR174" s="389"/>
      <c r="TLU174" s="389"/>
      <c r="TLV174" s="389"/>
      <c r="TLY174" s="389"/>
      <c r="TLZ174" s="389"/>
      <c r="TMC174" s="389"/>
      <c r="TMD174" s="389"/>
      <c r="TMG174" s="389"/>
      <c r="TMH174" s="389"/>
      <c r="TMK174" s="389"/>
      <c r="TML174" s="389"/>
      <c r="TMO174" s="389"/>
      <c r="TMP174" s="389"/>
      <c r="TMS174" s="389"/>
      <c r="TMT174" s="389"/>
      <c r="TMW174" s="389"/>
      <c r="TMX174" s="389"/>
      <c r="TNA174" s="389"/>
      <c r="TNB174" s="389"/>
      <c r="TNE174" s="389"/>
      <c r="TNF174" s="389"/>
      <c r="TNI174" s="389"/>
      <c r="TNJ174" s="389"/>
      <c r="TNM174" s="389"/>
      <c r="TNN174" s="389"/>
      <c r="TNQ174" s="389"/>
      <c r="TNR174" s="389"/>
      <c r="TNU174" s="389"/>
      <c r="TNV174" s="389"/>
      <c r="TNY174" s="389"/>
      <c r="TNZ174" s="389"/>
      <c r="TOC174" s="389"/>
      <c r="TOD174" s="389"/>
      <c r="TOG174" s="389"/>
      <c r="TOH174" s="389"/>
      <c r="TOK174" s="389"/>
      <c r="TOL174" s="389"/>
      <c r="TOO174" s="389"/>
      <c r="TOP174" s="389"/>
      <c r="TOS174" s="389"/>
      <c r="TOT174" s="389"/>
      <c r="TOW174" s="389"/>
      <c r="TOX174" s="389"/>
      <c r="TPA174" s="389"/>
      <c r="TPB174" s="389"/>
      <c r="TPE174" s="389"/>
      <c r="TPF174" s="389"/>
      <c r="TPI174" s="389"/>
      <c r="TPJ174" s="389"/>
      <c r="TPM174" s="389"/>
      <c r="TPN174" s="389"/>
      <c r="TPQ174" s="389"/>
      <c r="TPR174" s="389"/>
      <c r="TPU174" s="389"/>
      <c r="TPV174" s="389"/>
      <c r="TPY174" s="389"/>
      <c r="TPZ174" s="389"/>
      <c r="TQC174" s="389"/>
      <c r="TQD174" s="389"/>
      <c r="TQG174" s="389"/>
      <c r="TQH174" s="389"/>
      <c r="TQK174" s="389"/>
      <c r="TQL174" s="389"/>
      <c r="TQO174" s="389"/>
      <c r="TQP174" s="389"/>
      <c r="TQS174" s="389"/>
      <c r="TQT174" s="389"/>
      <c r="TQW174" s="389"/>
      <c r="TQX174" s="389"/>
      <c r="TRA174" s="389"/>
      <c r="TRB174" s="389"/>
      <c r="TRE174" s="389"/>
      <c r="TRF174" s="389"/>
      <c r="TRI174" s="389"/>
      <c r="TRJ174" s="389"/>
      <c r="TRM174" s="389"/>
      <c r="TRN174" s="389"/>
      <c r="TRQ174" s="389"/>
      <c r="TRR174" s="389"/>
      <c r="TRU174" s="389"/>
      <c r="TRV174" s="389"/>
      <c r="TRY174" s="389"/>
      <c r="TRZ174" s="389"/>
      <c r="TSC174" s="389"/>
      <c r="TSD174" s="389"/>
      <c r="TSG174" s="389"/>
      <c r="TSH174" s="389"/>
      <c r="TSK174" s="389"/>
      <c r="TSL174" s="389"/>
      <c r="TSO174" s="389"/>
      <c r="TSP174" s="389"/>
      <c r="TSS174" s="389"/>
      <c r="TST174" s="389"/>
      <c r="TSW174" s="389"/>
      <c r="TSX174" s="389"/>
      <c r="TTA174" s="389"/>
      <c r="TTB174" s="389"/>
      <c r="TTE174" s="389"/>
      <c r="TTF174" s="389"/>
      <c r="TTI174" s="389"/>
      <c r="TTJ174" s="389"/>
      <c r="TTM174" s="389"/>
      <c r="TTN174" s="389"/>
      <c r="TTQ174" s="389"/>
      <c r="TTR174" s="389"/>
      <c r="TTU174" s="389"/>
      <c r="TTV174" s="389"/>
      <c r="TTY174" s="389"/>
      <c r="TTZ174" s="389"/>
      <c r="TUC174" s="389"/>
      <c r="TUD174" s="389"/>
      <c r="TUG174" s="389"/>
      <c r="TUH174" s="389"/>
      <c r="TUK174" s="389"/>
      <c r="TUL174" s="389"/>
      <c r="TUO174" s="389"/>
      <c r="TUP174" s="389"/>
      <c r="TUS174" s="389"/>
      <c r="TUT174" s="389"/>
      <c r="TUW174" s="389"/>
      <c r="TUX174" s="389"/>
      <c r="TVA174" s="389"/>
      <c r="TVB174" s="389"/>
      <c r="TVE174" s="389"/>
      <c r="TVF174" s="389"/>
      <c r="TVI174" s="389"/>
      <c r="TVJ174" s="389"/>
      <c r="TVM174" s="389"/>
      <c r="TVN174" s="389"/>
      <c r="TVQ174" s="389"/>
      <c r="TVR174" s="389"/>
      <c r="TVU174" s="389"/>
      <c r="TVV174" s="389"/>
      <c r="TVY174" s="389"/>
      <c r="TVZ174" s="389"/>
      <c r="TWC174" s="389"/>
      <c r="TWD174" s="389"/>
      <c r="TWG174" s="389"/>
      <c r="TWH174" s="389"/>
      <c r="TWK174" s="389"/>
      <c r="TWL174" s="389"/>
      <c r="TWO174" s="389"/>
      <c r="TWP174" s="389"/>
      <c r="TWS174" s="389"/>
      <c r="TWT174" s="389"/>
      <c r="TWW174" s="389"/>
      <c r="TWX174" s="389"/>
      <c r="TXA174" s="389"/>
      <c r="TXB174" s="389"/>
      <c r="TXE174" s="389"/>
      <c r="TXF174" s="389"/>
      <c r="TXI174" s="389"/>
      <c r="TXJ174" s="389"/>
      <c r="TXM174" s="389"/>
      <c r="TXN174" s="389"/>
      <c r="TXQ174" s="389"/>
      <c r="TXR174" s="389"/>
      <c r="TXU174" s="389"/>
      <c r="TXV174" s="389"/>
      <c r="TXY174" s="389"/>
      <c r="TXZ174" s="389"/>
      <c r="TYC174" s="389"/>
      <c r="TYD174" s="389"/>
      <c r="TYG174" s="389"/>
      <c r="TYH174" s="389"/>
      <c r="TYK174" s="389"/>
      <c r="TYL174" s="389"/>
      <c r="TYO174" s="389"/>
      <c r="TYP174" s="389"/>
      <c r="TYS174" s="389"/>
      <c r="TYT174" s="389"/>
      <c r="TYW174" s="389"/>
      <c r="TYX174" s="389"/>
      <c r="TZA174" s="389"/>
      <c r="TZB174" s="389"/>
      <c r="TZE174" s="389"/>
      <c r="TZF174" s="389"/>
      <c r="TZI174" s="389"/>
      <c r="TZJ174" s="389"/>
      <c r="TZM174" s="389"/>
      <c r="TZN174" s="389"/>
      <c r="TZQ174" s="389"/>
      <c r="TZR174" s="389"/>
      <c r="TZU174" s="389"/>
      <c r="TZV174" s="389"/>
      <c r="TZY174" s="389"/>
      <c r="TZZ174" s="389"/>
      <c r="UAC174" s="389"/>
      <c r="UAD174" s="389"/>
      <c r="UAG174" s="389"/>
      <c r="UAH174" s="389"/>
      <c r="UAK174" s="389"/>
      <c r="UAL174" s="389"/>
      <c r="UAO174" s="389"/>
      <c r="UAP174" s="389"/>
      <c r="UAS174" s="389"/>
      <c r="UAT174" s="389"/>
      <c r="UAW174" s="389"/>
      <c r="UAX174" s="389"/>
      <c r="UBA174" s="389"/>
      <c r="UBB174" s="389"/>
      <c r="UBE174" s="389"/>
      <c r="UBF174" s="389"/>
      <c r="UBI174" s="389"/>
      <c r="UBJ174" s="389"/>
      <c r="UBM174" s="389"/>
      <c r="UBN174" s="389"/>
      <c r="UBQ174" s="389"/>
      <c r="UBR174" s="389"/>
      <c r="UBU174" s="389"/>
      <c r="UBV174" s="389"/>
      <c r="UBY174" s="389"/>
      <c r="UBZ174" s="389"/>
      <c r="UCC174" s="389"/>
      <c r="UCD174" s="389"/>
      <c r="UCG174" s="389"/>
      <c r="UCH174" s="389"/>
      <c r="UCK174" s="389"/>
      <c r="UCL174" s="389"/>
      <c r="UCO174" s="389"/>
      <c r="UCP174" s="389"/>
      <c r="UCS174" s="389"/>
      <c r="UCT174" s="389"/>
      <c r="UCW174" s="389"/>
      <c r="UCX174" s="389"/>
      <c r="UDA174" s="389"/>
      <c r="UDB174" s="389"/>
      <c r="UDE174" s="389"/>
      <c r="UDF174" s="389"/>
      <c r="UDI174" s="389"/>
      <c r="UDJ174" s="389"/>
      <c r="UDM174" s="389"/>
      <c r="UDN174" s="389"/>
      <c r="UDQ174" s="389"/>
      <c r="UDR174" s="389"/>
      <c r="UDU174" s="389"/>
      <c r="UDV174" s="389"/>
      <c r="UDY174" s="389"/>
      <c r="UDZ174" s="389"/>
      <c r="UEC174" s="389"/>
      <c r="UED174" s="389"/>
      <c r="UEG174" s="389"/>
      <c r="UEH174" s="389"/>
      <c r="UEK174" s="389"/>
      <c r="UEL174" s="389"/>
      <c r="UEO174" s="389"/>
      <c r="UEP174" s="389"/>
      <c r="UES174" s="389"/>
      <c r="UET174" s="389"/>
      <c r="UEW174" s="389"/>
      <c r="UEX174" s="389"/>
      <c r="UFA174" s="389"/>
      <c r="UFB174" s="389"/>
      <c r="UFE174" s="389"/>
      <c r="UFF174" s="389"/>
      <c r="UFI174" s="389"/>
      <c r="UFJ174" s="389"/>
      <c r="UFM174" s="389"/>
      <c r="UFN174" s="389"/>
      <c r="UFQ174" s="389"/>
      <c r="UFR174" s="389"/>
      <c r="UFU174" s="389"/>
      <c r="UFV174" s="389"/>
      <c r="UFY174" s="389"/>
      <c r="UFZ174" s="389"/>
      <c r="UGC174" s="389"/>
      <c r="UGD174" s="389"/>
      <c r="UGG174" s="389"/>
      <c r="UGH174" s="389"/>
      <c r="UGK174" s="389"/>
      <c r="UGL174" s="389"/>
      <c r="UGO174" s="389"/>
      <c r="UGP174" s="389"/>
      <c r="UGS174" s="389"/>
      <c r="UGT174" s="389"/>
      <c r="UGW174" s="389"/>
      <c r="UGX174" s="389"/>
      <c r="UHA174" s="389"/>
      <c r="UHB174" s="389"/>
      <c r="UHE174" s="389"/>
      <c r="UHF174" s="389"/>
      <c r="UHI174" s="389"/>
      <c r="UHJ174" s="389"/>
      <c r="UHM174" s="389"/>
      <c r="UHN174" s="389"/>
      <c r="UHQ174" s="389"/>
      <c r="UHR174" s="389"/>
      <c r="UHU174" s="389"/>
      <c r="UHV174" s="389"/>
      <c r="UHY174" s="389"/>
      <c r="UHZ174" s="389"/>
      <c r="UIC174" s="389"/>
      <c r="UID174" s="389"/>
      <c r="UIG174" s="389"/>
      <c r="UIH174" s="389"/>
      <c r="UIK174" s="389"/>
      <c r="UIL174" s="389"/>
      <c r="UIO174" s="389"/>
      <c r="UIP174" s="389"/>
      <c r="UIS174" s="389"/>
      <c r="UIT174" s="389"/>
      <c r="UIW174" s="389"/>
      <c r="UIX174" s="389"/>
      <c r="UJA174" s="389"/>
      <c r="UJB174" s="389"/>
      <c r="UJE174" s="389"/>
      <c r="UJF174" s="389"/>
      <c r="UJI174" s="389"/>
      <c r="UJJ174" s="389"/>
      <c r="UJM174" s="389"/>
      <c r="UJN174" s="389"/>
      <c r="UJQ174" s="389"/>
      <c r="UJR174" s="389"/>
      <c r="UJU174" s="389"/>
      <c r="UJV174" s="389"/>
      <c r="UJY174" s="389"/>
      <c r="UJZ174" s="389"/>
      <c r="UKC174" s="389"/>
      <c r="UKD174" s="389"/>
      <c r="UKG174" s="389"/>
      <c r="UKH174" s="389"/>
      <c r="UKK174" s="389"/>
      <c r="UKL174" s="389"/>
      <c r="UKO174" s="389"/>
      <c r="UKP174" s="389"/>
      <c r="UKS174" s="389"/>
      <c r="UKT174" s="389"/>
      <c r="UKW174" s="389"/>
      <c r="UKX174" s="389"/>
      <c r="ULA174" s="389"/>
      <c r="ULB174" s="389"/>
      <c r="ULE174" s="389"/>
      <c r="ULF174" s="389"/>
      <c r="ULI174" s="389"/>
      <c r="ULJ174" s="389"/>
      <c r="ULM174" s="389"/>
      <c r="ULN174" s="389"/>
      <c r="ULQ174" s="389"/>
      <c r="ULR174" s="389"/>
      <c r="ULU174" s="389"/>
      <c r="ULV174" s="389"/>
      <c r="ULY174" s="389"/>
      <c r="ULZ174" s="389"/>
      <c r="UMC174" s="389"/>
      <c r="UMD174" s="389"/>
      <c r="UMG174" s="389"/>
      <c r="UMH174" s="389"/>
      <c r="UMK174" s="389"/>
      <c r="UML174" s="389"/>
      <c r="UMO174" s="389"/>
      <c r="UMP174" s="389"/>
      <c r="UMS174" s="389"/>
      <c r="UMT174" s="389"/>
      <c r="UMW174" s="389"/>
      <c r="UMX174" s="389"/>
      <c r="UNA174" s="389"/>
      <c r="UNB174" s="389"/>
      <c r="UNE174" s="389"/>
      <c r="UNF174" s="389"/>
      <c r="UNI174" s="389"/>
      <c r="UNJ174" s="389"/>
      <c r="UNM174" s="389"/>
      <c r="UNN174" s="389"/>
      <c r="UNQ174" s="389"/>
      <c r="UNR174" s="389"/>
      <c r="UNU174" s="389"/>
      <c r="UNV174" s="389"/>
      <c r="UNY174" s="389"/>
      <c r="UNZ174" s="389"/>
      <c r="UOC174" s="389"/>
      <c r="UOD174" s="389"/>
      <c r="UOG174" s="389"/>
      <c r="UOH174" s="389"/>
      <c r="UOK174" s="389"/>
      <c r="UOL174" s="389"/>
      <c r="UOO174" s="389"/>
      <c r="UOP174" s="389"/>
      <c r="UOS174" s="389"/>
      <c r="UOT174" s="389"/>
      <c r="UOW174" s="389"/>
      <c r="UOX174" s="389"/>
      <c r="UPA174" s="389"/>
      <c r="UPB174" s="389"/>
      <c r="UPE174" s="389"/>
      <c r="UPF174" s="389"/>
      <c r="UPI174" s="389"/>
      <c r="UPJ174" s="389"/>
      <c r="UPM174" s="389"/>
      <c r="UPN174" s="389"/>
      <c r="UPQ174" s="389"/>
      <c r="UPR174" s="389"/>
      <c r="UPU174" s="389"/>
      <c r="UPV174" s="389"/>
      <c r="UPY174" s="389"/>
      <c r="UPZ174" s="389"/>
      <c r="UQC174" s="389"/>
      <c r="UQD174" s="389"/>
      <c r="UQG174" s="389"/>
      <c r="UQH174" s="389"/>
      <c r="UQK174" s="389"/>
      <c r="UQL174" s="389"/>
      <c r="UQO174" s="389"/>
      <c r="UQP174" s="389"/>
      <c r="UQS174" s="389"/>
      <c r="UQT174" s="389"/>
      <c r="UQW174" s="389"/>
      <c r="UQX174" s="389"/>
      <c r="URA174" s="389"/>
      <c r="URB174" s="389"/>
      <c r="URE174" s="389"/>
      <c r="URF174" s="389"/>
      <c r="URI174" s="389"/>
      <c r="URJ174" s="389"/>
      <c r="URM174" s="389"/>
      <c r="URN174" s="389"/>
      <c r="URQ174" s="389"/>
      <c r="URR174" s="389"/>
      <c r="URU174" s="389"/>
      <c r="URV174" s="389"/>
      <c r="URY174" s="389"/>
      <c r="URZ174" s="389"/>
      <c r="USC174" s="389"/>
      <c r="USD174" s="389"/>
      <c r="USG174" s="389"/>
      <c r="USH174" s="389"/>
      <c r="USK174" s="389"/>
      <c r="USL174" s="389"/>
      <c r="USO174" s="389"/>
      <c r="USP174" s="389"/>
      <c r="USS174" s="389"/>
      <c r="UST174" s="389"/>
      <c r="USW174" s="389"/>
      <c r="USX174" s="389"/>
      <c r="UTA174" s="389"/>
      <c r="UTB174" s="389"/>
      <c r="UTE174" s="389"/>
      <c r="UTF174" s="389"/>
      <c r="UTI174" s="389"/>
      <c r="UTJ174" s="389"/>
      <c r="UTM174" s="389"/>
      <c r="UTN174" s="389"/>
      <c r="UTQ174" s="389"/>
      <c r="UTR174" s="389"/>
      <c r="UTU174" s="389"/>
      <c r="UTV174" s="389"/>
      <c r="UTY174" s="389"/>
      <c r="UTZ174" s="389"/>
      <c r="UUC174" s="389"/>
      <c r="UUD174" s="389"/>
      <c r="UUG174" s="389"/>
      <c r="UUH174" s="389"/>
      <c r="UUK174" s="389"/>
      <c r="UUL174" s="389"/>
      <c r="UUO174" s="389"/>
      <c r="UUP174" s="389"/>
      <c r="UUS174" s="389"/>
      <c r="UUT174" s="389"/>
      <c r="UUW174" s="389"/>
      <c r="UUX174" s="389"/>
      <c r="UVA174" s="389"/>
      <c r="UVB174" s="389"/>
      <c r="UVE174" s="389"/>
      <c r="UVF174" s="389"/>
      <c r="UVI174" s="389"/>
      <c r="UVJ174" s="389"/>
      <c r="UVM174" s="389"/>
      <c r="UVN174" s="389"/>
      <c r="UVQ174" s="389"/>
      <c r="UVR174" s="389"/>
      <c r="UVU174" s="389"/>
      <c r="UVV174" s="389"/>
      <c r="UVY174" s="389"/>
      <c r="UVZ174" s="389"/>
      <c r="UWC174" s="389"/>
      <c r="UWD174" s="389"/>
      <c r="UWG174" s="389"/>
      <c r="UWH174" s="389"/>
      <c r="UWK174" s="389"/>
      <c r="UWL174" s="389"/>
      <c r="UWO174" s="389"/>
      <c r="UWP174" s="389"/>
      <c r="UWS174" s="389"/>
      <c r="UWT174" s="389"/>
      <c r="UWW174" s="389"/>
      <c r="UWX174" s="389"/>
      <c r="UXA174" s="389"/>
      <c r="UXB174" s="389"/>
      <c r="UXE174" s="389"/>
      <c r="UXF174" s="389"/>
      <c r="UXI174" s="389"/>
      <c r="UXJ174" s="389"/>
      <c r="UXM174" s="389"/>
      <c r="UXN174" s="389"/>
      <c r="UXQ174" s="389"/>
      <c r="UXR174" s="389"/>
      <c r="UXU174" s="389"/>
      <c r="UXV174" s="389"/>
      <c r="UXY174" s="389"/>
      <c r="UXZ174" s="389"/>
      <c r="UYC174" s="389"/>
      <c r="UYD174" s="389"/>
      <c r="UYG174" s="389"/>
      <c r="UYH174" s="389"/>
      <c r="UYK174" s="389"/>
      <c r="UYL174" s="389"/>
      <c r="UYO174" s="389"/>
      <c r="UYP174" s="389"/>
      <c r="UYS174" s="389"/>
      <c r="UYT174" s="389"/>
      <c r="UYW174" s="389"/>
      <c r="UYX174" s="389"/>
      <c r="UZA174" s="389"/>
      <c r="UZB174" s="389"/>
      <c r="UZE174" s="389"/>
      <c r="UZF174" s="389"/>
      <c r="UZI174" s="389"/>
      <c r="UZJ174" s="389"/>
      <c r="UZM174" s="389"/>
      <c r="UZN174" s="389"/>
      <c r="UZQ174" s="389"/>
      <c r="UZR174" s="389"/>
      <c r="UZU174" s="389"/>
      <c r="UZV174" s="389"/>
      <c r="UZY174" s="389"/>
      <c r="UZZ174" s="389"/>
      <c r="VAC174" s="389"/>
      <c r="VAD174" s="389"/>
      <c r="VAG174" s="389"/>
      <c r="VAH174" s="389"/>
      <c r="VAK174" s="389"/>
      <c r="VAL174" s="389"/>
      <c r="VAO174" s="389"/>
      <c r="VAP174" s="389"/>
      <c r="VAS174" s="389"/>
      <c r="VAT174" s="389"/>
      <c r="VAW174" s="389"/>
      <c r="VAX174" s="389"/>
      <c r="VBA174" s="389"/>
      <c r="VBB174" s="389"/>
      <c r="VBE174" s="389"/>
      <c r="VBF174" s="389"/>
      <c r="VBI174" s="389"/>
      <c r="VBJ174" s="389"/>
      <c r="VBM174" s="389"/>
      <c r="VBN174" s="389"/>
      <c r="VBQ174" s="389"/>
      <c r="VBR174" s="389"/>
      <c r="VBU174" s="389"/>
      <c r="VBV174" s="389"/>
      <c r="VBY174" s="389"/>
      <c r="VBZ174" s="389"/>
      <c r="VCC174" s="389"/>
      <c r="VCD174" s="389"/>
      <c r="VCG174" s="389"/>
      <c r="VCH174" s="389"/>
      <c r="VCK174" s="389"/>
      <c r="VCL174" s="389"/>
      <c r="VCO174" s="389"/>
      <c r="VCP174" s="389"/>
      <c r="VCS174" s="389"/>
      <c r="VCT174" s="389"/>
      <c r="VCW174" s="389"/>
      <c r="VCX174" s="389"/>
      <c r="VDA174" s="389"/>
      <c r="VDB174" s="389"/>
      <c r="VDE174" s="389"/>
      <c r="VDF174" s="389"/>
      <c r="VDI174" s="389"/>
      <c r="VDJ174" s="389"/>
      <c r="VDM174" s="389"/>
      <c r="VDN174" s="389"/>
      <c r="VDQ174" s="389"/>
      <c r="VDR174" s="389"/>
      <c r="VDU174" s="389"/>
      <c r="VDV174" s="389"/>
      <c r="VDY174" s="389"/>
      <c r="VDZ174" s="389"/>
      <c r="VEC174" s="389"/>
      <c r="VED174" s="389"/>
      <c r="VEG174" s="389"/>
      <c r="VEH174" s="389"/>
      <c r="VEK174" s="389"/>
      <c r="VEL174" s="389"/>
      <c r="VEO174" s="389"/>
      <c r="VEP174" s="389"/>
      <c r="VES174" s="389"/>
      <c r="VET174" s="389"/>
      <c r="VEW174" s="389"/>
      <c r="VEX174" s="389"/>
      <c r="VFA174" s="389"/>
      <c r="VFB174" s="389"/>
      <c r="VFE174" s="389"/>
      <c r="VFF174" s="389"/>
      <c r="VFI174" s="389"/>
      <c r="VFJ174" s="389"/>
      <c r="VFM174" s="389"/>
      <c r="VFN174" s="389"/>
      <c r="VFQ174" s="389"/>
      <c r="VFR174" s="389"/>
      <c r="VFU174" s="389"/>
      <c r="VFV174" s="389"/>
      <c r="VFY174" s="389"/>
      <c r="VFZ174" s="389"/>
      <c r="VGC174" s="389"/>
      <c r="VGD174" s="389"/>
      <c r="VGG174" s="389"/>
      <c r="VGH174" s="389"/>
      <c r="VGK174" s="389"/>
      <c r="VGL174" s="389"/>
      <c r="VGO174" s="389"/>
      <c r="VGP174" s="389"/>
      <c r="VGS174" s="389"/>
      <c r="VGT174" s="389"/>
      <c r="VGW174" s="389"/>
      <c r="VGX174" s="389"/>
      <c r="VHA174" s="389"/>
      <c r="VHB174" s="389"/>
      <c r="VHE174" s="389"/>
      <c r="VHF174" s="389"/>
      <c r="VHI174" s="389"/>
      <c r="VHJ174" s="389"/>
      <c r="VHM174" s="389"/>
      <c r="VHN174" s="389"/>
      <c r="VHQ174" s="389"/>
      <c r="VHR174" s="389"/>
      <c r="VHU174" s="389"/>
      <c r="VHV174" s="389"/>
      <c r="VHY174" s="389"/>
      <c r="VHZ174" s="389"/>
      <c r="VIC174" s="389"/>
      <c r="VID174" s="389"/>
      <c r="VIG174" s="389"/>
      <c r="VIH174" s="389"/>
      <c r="VIK174" s="389"/>
      <c r="VIL174" s="389"/>
      <c r="VIO174" s="389"/>
      <c r="VIP174" s="389"/>
      <c r="VIS174" s="389"/>
      <c r="VIT174" s="389"/>
      <c r="VIW174" s="389"/>
      <c r="VIX174" s="389"/>
      <c r="VJA174" s="389"/>
      <c r="VJB174" s="389"/>
      <c r="VJE174" s="389"/>
      <c r="VJF174" s="389"/>
      <c r="VJI174" s="389"/>
      <c r="VJJ174" s="389"/>
      <c r="VJM174" s="389"/>
      <c r="VJN174" s="389"/>
      <c r="VJQ174" s="389"/>
      <c r="VJR174" s="389"/>
      <c r="VJU174" s="389"/>
      <c r="VJV174" s="389"/>
      <c r="VJY174" s="389"/>
      <c r="VJZ174" s="389"/>
      <c r="VKC174" s="389"/>
      <c r="VKD174" s="389"/>
      <c r="VKG174" s="389"/>
      <c r="VKH174" s="389"/>
      <c r="VKK174" s="389"/>
      <c r="VKL174" s="389"/>
      <c r="VKO174" s="389"/>
      <c r="VKP174" s="389"/>
      <c r="VKS174" s="389"/>
      <c r="VKT174" s="389"/>
      <c r="VKW174" s="389"/>
      <c r="VKX174" s="389"/>
      <c r="VLA174" s="389"/>
      <c r="VLB174" s="389"/>
      <c r="VLE174" s="389"/>
      <c r="VLF174" s="389"/>
      <c r="VLI174" s="389"/>
      <c r="VLJ174" s="389"/>
      <c r="VLM174" s="389"/>
      <c r="VLN174" s="389"/>
      <c r="VLQ174" s="389"/>
      <c r="VLR174" s="389"/>
      <c r="VLU174" s="389"/>
      <c r="VLV174" s="389"/>
      <c r="VLY174" s="389"/>
      <c r="VLZ174" s="389"/>
      <c r="VMC174" s="389"/>
      <c r="VMD174" s="389"/>
      <c r="VMG174" s="389"/>
      <c r="VMH174" s="389"/>
      <c r="VMK174" s="389"/>
      <c r="VML174" s="389"/>
      <c r="VMO174" s="389"/>
      <c r="VMP174" s="389"/>
      <c r="VMS174" s="389"/>
      <c r="VMT174" s="389"/>
      <c r="VMW174" s="389"/>
      <c r="VMX174" s="389"/>
      <c r="VNA174" s="389"/>
      <c r="VNB174" s="389"/>
      <c r="VNE174" s="389"/>
      <c r="VNF174" s="389"/>
      <c r="VNI174" s="389"/>
      <c r="VNJ174" s="389"/>
      <c r="VNM174" s="389"/>
      <c r="VNN174" s="389"/>
      <c r="VNQ174" s="389"/>
      <c r="VNR174" s="389"/>
      <c r="VNU174" s="389"/>
      <c r="VNV174" s="389"/>
      <c r="VNY174" s="389"/>
      <c r="VNZ174" s="389"/>
      <c r="VOC174" s="389"/>
      <c r="VOD174" s="389"/>
      <c r="VOG174" s="389"/>
      <c r="VOH174" s="389"/>
      <c r="VOK174" s="389"/>
      <c r="VOL174" s="389"/>
      <c r="VOO174" s="389"/>
      <c r="VOP174" s="389"/>
      <c r="VOS174" s="389"/>
      <c r="VOT174" s="389"/>
      <c r="VOW174" s="389"/>
      <c r="VOX174" s="389"/>
      <c r="VPA174" s="389"/>
      <c r="VPB174" s="389"/>
      <c r="VPE174" s="389"/>
      <c r="VPF174" s="389"/>
      <c r="VPI174" s="389"/>
      <c r="VPJ174" s="389"/>
      <c r="VPM174" s="389"/>
      <c r="VPN174" s="389"/>
      <c r="VPQ174" s="389"/>
      <c r="VPR174" s="389"/>
      <c r="VPU174" s="389"/>
      <c r="VPV174" s="389"/>
      <c r="VPY174" s="389"/>
      <c r="VPZ174" s="389"/>
      <c r="VQC174" s="389"/>
      <c r="VQD174" s="389"/>
      <c r="VQG174" s="389"/>
      <c r="VQH174" s="389"/>
      <c r="VQK174" s="389"/>
      <c r="VQL174" s="389"/>
      <c r="VQO174" s="389"/>
      <c r="VQP174" s="389"/>
      <c r="VQS174" s="389"/>
      <c r="VQT174" s="389"/>
      <c r="VQW174" s="389"/>
      <c r="VQX174" s="389"/>
      <c r="VRA174" s="389"/>
      <c r="VRB174" s="389"/>
      <c r="VRE174" s="389"/>
      <c r="VRF174" s="389"/>
      <c r="VRI174" s="389"/>
      <c r="VRJ174" s="389"/>
      <c r="VRM174" s="389"/>
      <c r="VRN174" s="389"/>
      <c r="VRQ174" s="389"/>
      <c r="VRR174" s="389"/>
      <c r="VRU174" s="389"/>
      <c r="VRV174" s="389"/>
      <c r="VRY174" s="389"/>
      <c r="VRZ174" s="389"/>
      <c r="VSC174" s="389"/>
      <c r="VSD174" s="389"/>
      <c r="VSG174" s="389"/>
      <c r="VSH174" s="389"/>
      <c r="VSK174" s="389"/>
      <c r="VSL174" s="389"/>
      <c r="VSO174" s="389"/>
      <c r="VSP174" s="389"/>
      <c r="VSS174" s="389"/>
      <c r="VST174" s="389"/>
      <c r="VSW174" s="389"/>
      <c r="VSX174" s="389"/>
      <c r="VTA174" s="389"/>
      <c r="VTB174" s="389"/>
      <c r="VTE174" s="389"/>
      <c r="VTF174" s="389"/>
      <c r="VTI174" s="389"/>
      <c r="VTJ174" s="389"/>
      <c r="VTM174" s="389"/>
      <c r="VTN174" s="389"/>
      <c r="VTQ174" s="389"/>
      <c r="VTR174" s="389"/>
      <c r="VTU174" s="389"/>
      <c r="VTV174" s="389"/>
      <c r="VTY174" s="389"/>
      <c r="VTZ174" s="389"/>
      <c r="VUC174" s="389"/>
      <c r="VUD174" s="389"/>
      <c r="VUG174" s="389"/>
      <c r="VUH174" s="389"/>
      <c r="VUK174" s="389"/>
      <c r="VUL174" s="389"/>
      <c r="VUO174" s="389"/>
      <c r="VUP174" s="389"/>
      <c r="VUS174" s="389"/>
      <c r="VUT174" s="389"/>
      <c r="VUW174" s="389"/>
      <c r="VUX174" s="389"/>
      <c r="VVA174" s="389"/>
      <c r="VVB174" s="389"/>
      <c r="VVE174" s="389"/>
      <c r="VVF174" s="389"/>
      <c r="VVI174" s="389"/>
      <c r="VVJ174" s="389"/>
      <c r="VVM174" s="389"/>
      <c r="VVN174" s="389"/>
      <c r="VVQ174" s="389"/>
      <c r="VVR174" s="389"/>
      <c r="VVU174" s="389"/>
      <c r="VVV174" s="389"/>
      <c r="VVY174" s="389"/>
      <c r="VVZ174" s="389"/>
      <c r="VWC174" s="389"/>
      <c r="VWD174" s="389"/>
      <c r="VWG174" s="389"/>
      <c r="VWH174" s="389"/>
      <c r="VWK174" s="389"/>
      <c r="VWL174" s="389"/>
      <c r="VWO174" s="389"/>
      <c r="VWP174" s="389"/>
      <c r="VWS174" s="389"/>
      <c r="VWT174" s="389"/>
      <c r="VWW174" s="389"/>
      <c r="VWX174" s="389"/>
      <c r="VXA174" s="389"/>
      <c r="VXB174" s="389"/>
      <c r="VXE174" s="389"/>
      <c r="VXF174" s="389"/>
      <c r="VXI174" s="389"/>
      <c r="VXJ174" s="389"/>
      <c r="VXM174" s="389"/>
      <c r="VXN174" s="389"/>
      <c r="VXQ174" s="389"/>
      <c r="VXR174" s="389"/>
      <c r="VXU174" s="389"/>
      <c r="VXV174" s="389"/>
      <c r="VXY174" s="389"/>
      <c r="VXZ174" s="389"/>
      <c r="VYC174" s="389"/>
      <c r="VYD174" s="389"/>
      <c r="VYG174" s="389"/>
      <c r="VYH174" s="389"/>
      <c r="VYK174" s="389"/>
      <c r="VYL174" s="389"/>
      <c r="VYO174" s="389"/>
      <c r="VYP174" s="389"/>
      <c r="VYS174" s="389"/>
      <c r="VYT174" s="389"/>
      <c r="VYW174" s="389"/>
      <c r="VYX174" s="389"/>
      <c r="VZA174" s="389"/>
      <c r="VZB174" s="389"/>
      <c r="VZE174" s="389"/>
      <c r="VZF174" s="389"/>
      <c r="VZI174" s="389"/>
      <c r="VZJ174" s="389"/>
      <c r="VZM174" s="389"/>
      <c r="VZN174" s="389"/>
      <c r="VZQ174" s="389"/>
      <c r="VZR174" s="389"/>
      <c r="VZU174" s="389"/>
      <c r="VZV174" s="389"/>
      <c r="VZY174" s="389"/>
      <c r="VZZ174" s="389"/>
      <c r="WAC174" s="389"/>
      <c r="WAD174" s="389"/>
      <c r="WAG174" s="389"/>
      <c r="WAH174" s="389"/>
      <c r="WAK174" s="389"/>
      <c r="WAL174" s="389"/>
      <c r="WAO174" s="389"/>
      <c r="WAP174" s="389"/>
      <c r="WAS174" s="389"/>
      <c r="WAT174" s="389"/>
      <c r="WAW174" s="389"/>
      <c r="WAX174" s="389"/>
      <c r="WBA174" s="389"/>
      <c r="WBB174" s="389"/>
      <c r="WBE174" s="389"/>
      <c r="WBF174" s="389"/>
      <c r="WBI174" s="389"/>
      <c r="WBJ174" s="389"/>
      <c r="WBM174" s="389"/>
      <c r="WBN174" s="389"/>
      <c r="WBQ174" s="389"/>
      <c r="WBR174" s="389"/>
      <c r="WBU174" s="389"/>
      <c r="WBV174" s="389"/>
      <c r="WBY174" s="389"/>
      <c r="WBZ174" s="389"/>
      <c r="WCC174" s="389"/>
      <c r="WCD174" s="389"/>
      <c r="WCG174" s="389"/>
      <c r="WCH174" s="389"/>
      <c r="WCK174" s="389"/>
      <c r="WCL174" s="389"/>
      <c r="WCO174" s="389"/>
      <c r="WCP174" s="389"/>
      <c r="WCS174" s="389"/>
      <c r="WCT174" s="389"/>
      <c r="WCW174" s="389"/>
      <c r="WCX174" s="389"/>
      <c r="WDA174" s="389"/>
      <c r="WDB174" s="389"/>
      <c r="WDE174" s="389"/>
      <c r="WDF174" s="389"/>
      <c r="WDI174" s="389"/>
      <c r="WDJ174" s="389"/>
      <c r="WDM174" s="389"/>
      <c r="WDN174" s="389"/>
      <c r="WDQ174" s="389"/>
      <c r="WDR174" s="389"/>
      <c r="WDU174" s="389"/>
      <c r="WDV174" s="389"/>
      <c r="WDY174" s="389"/>
      <c r="WDZ174" s="389"/>
      <c r="WEC174" s="389"/>
      <c r="WED174" s="389"/>
      <c r="WEG174" s="389"/>
      <c r="WEH174" s="389"/>
      <c r="WEK174" s="389"/>
      <c r="WEL174" s="389"/>
      <c r="WEO174" s="389"/>
      <c r="WEP174" s="389"/>
      <c r="WES174" s="389"/>
      <c r="WET174" s="389"/>
      <c r="WEW174" s="389"/>
      <c r="WEX174" s="389"/>
      <c r="WFA174" s="389"/>
      <c r="WFB174" s="389"/>
      <c r="WFE174" s="389"/>
      <c r="WFF174" s="389"/>
      <c r="WFI174" s="389"/>
      <c r="WFJ174" s="389"/>
      <c r="WFM174" s="389"/>
      <c r="WFN174" s="389"/>
      <c r="WFQ174" s="389"/>
      <c r="WFR174" s="389"/>
      <c r="WFU174" s="389"/>
      <c r="WFV174" s="389"/>
      <c r="WFY174" s="389"/>
      <c r="WFZ174" s="389"/>
      <c r="WGC174" s="389"/>
      <c r="WGD174" s="389"/>
      <c r="WGG174" s="389"/>
      <c r="WGH174" s="389"/>
      <c r="WGK174" s="389"/>
      <c r="WGL174" s="389"/>
      <c r="WGO174" s="389"/>
      <c r="WGP174" s="389"/>
      <c r="WGS174" s="389"/>
      <c r="WGT174" s="389"/>
      <c r="WGW174" s="389"/>
      <c r="WGX174" s="389"/>
      <c r="WHA174" s="389"/>
      <c r="WHB174" s="389"/>
      <c r="WHE174" s="389"/>
      <c r="WHF174" s="389"/>
      <c r="WHI174" s="389"/>
      <c r="WHJ174" s="389"/>
      <c r="WHM174" s="389"/>
      <c r="WHN174" s="389"/>
      <c r="WHQ174" s="389"/>
      <c r="WHR174" s="389"/>
      <c r="WHU174" s="389"/>
      <c r="WHV174" s="389"/>
      <c r="WHY174" s="389"/>
      <c r="WHZ174" s="389"/>
      <c r="WIC174" s="389"/>
      <c r="WID174" s="389"/>
      <c r="WIG174" s="389"/>
      <c r="WIH174" s="389"/>
      <c r="WIK174" s="389"/>
      <c r="WIL174" s="389"/>
      <c r="WIO174" s="389"/>
      <c r="WIP174" s="389"/>
      <c r="WIS174" s="389"/>
      <c r="WIT174" s="389"/>
      <c r="WIW174" s="389"/>
      <c r="WIX174" s="389"/>
      <c r="WJA174" s="389"/>
      <c r="WJB174" s="389"/>
      <c r="WJE174" s="389"/>
      <c r="WJF174" s="389"/>
      <c r="WJI174" s="389"/>
      <c r="WJJ174" s="389"/>
      <c r="WJM174" s="389"/>
      <c r="WJN174" s="389"/>
      <c r="WJQ174" s="389"/>
      <c r="WJR174" s="389"/>
      <c r="WJU174" s="389"/>
      <c r="WJV174" s="389"/>
      <c r="WJY174" s="389"/>
      <c r="WJZ174" s="389"/>
      <c r="WKC174" s="389"/>
      <c r="WKD174" s="389"/>
      <c r="WKG174" s="389"/>
      <c r="WKH174" s="389"/>
      <c r="WKK174" s="389"/>
      <c r="WKL174" s="389"/>
      <c r="WKO174" s="389"/>
      <c r="WKP174" s="389"/>
      <c r="WKS174" s="389"/>
      <c r="WKT174" s="389"/>
      <c r="WKW174" s="389"/>
      <c r="WKX174" s="389"/>
      <c r="WLA174" s="389"/>
      <c r="WLB174" s="389"/>
      <c r="WLE174" s="389"/>
      <c r="WLF174" s="389"/>
      <c r="WLI174" s="389"/>
      <c r="WLJ174" s="389"/>
      <c r="WLM174" s="389"/>
      <c r="WLN174" s="389"/>
      <c r="WLQ174" s="389"/>
      <c r="WLR174" s="389"/>
      <c r="WLU174" s="389"/>
      <c r="WLV174" s="389"/>
      <c r="WLY174" s="389"/>
      <c r="WLZ174" s="389"/>
      <c r="WMC174" s="389"/>
      <c r="WMD174" s="389"/>
      <c r="WMG174" s="389"/>
      <c r="WMH174" s="389"/>
      <c r="WMK174" s="389"/>
      <c r="WML174" s="389"/>
      <c r="WMO174" s="389"/>
      <c r="WMP174" s="389"/>
      <c r="WMS174" s="389"/>
      <c r="WMT174" s="389"/>
      <c r="WMW174" s="389"/>
      <c r="WMX174" s="389"/>
      <c r="WNA174" s="389"/>
      <c r="WNB174" s="389"/>
      <c r="WNE174" s="389"/>
      <c r="WNF174" s="389"/>
      <c r="WNI174" s="389"/>
      <c r="WNJ174" s="389"/>
      <c r="WNM174" s="389"/>
      <c r="WNN174" s="389"/>
      <c r="WNQ174" s="389"/>
      <c r="WNR174" s="389"/>
      <c r="WNU174" s="389"/>
      <c r="WNV174" s="389"/>
      <c r="WNY174" s="389"/>
      <c r="WNZ174" s="389"/>
      <c r="WOC174" s="389"/>
      <c r="WOD174" s="389"/>
      <c r="WOG174" s="389"/>
      <c r="WOH174" s="389"/>
      <c r="WOK174" s="389"/>
      <c r="WOL174" s="389"/>
      <c r="WOO174" s="389"/>
      <c r="WOP174" s="389"/>
      <c r="WOS174" s="389"/>
      <c r="WOT174" s="389"/>
      <c r="WOW174" s="389"/>
      <c r="WOX174" s="389"/>
      <c r="WPA174" s="389"/>
      <c r="WPB174" s="389"/>
      <c r="WPE174" s="389"/>
      <c r="WPF174" s="389"/>
      <c r="WPI174" s="389"/>
      <c r="WPJ174" s="389"/>
      <c r="WPM174" s="389"/>
      <c r="WPN174" s="389"/>
      <c r="WPQ174" s="389"/>
      <c r="WPR174" s="389"/>
      <c r="WPU174" s="389"/>
      <c r="WPV174" s="389"/>
      <c r="WPY174" s="389"/>
      <c r="WPZ174" s="389"/>
      <c r="WQC174" s="389"/>
      <c r="WQD174" s="389"/>
      <c r="WQG174" s="389"/>
      <c r="WQH174" s="389"/>
      <c r="WQK174" s="389"/>
      <c r="WQL174" s="389"/>
      <c r="WQO174" s="389"/>
      <c r="WQP174" s="389"/>
      <c r="WQS174" s="389"/>
      <c r="WQT174" s="389"/>
      <c r="WQW174" s="389"/>
      <c r="WQX174" s="389"/>
      <c r="WRA174" s="389"/>
      <c r="WRB174" s="389"/>
      <c r="WRE174" s="389"/>
      <c r="WRF174" s="389"/>
      <c r="WRI174" s="389"/>
      <c r="WRJ174" s="389"/>
      <c r="WRM174" s="389"/>
      <c r="WRN174" s="389"/>
      <c r="WRQ174" s="389"/>
      <c r="WRR174" s="389"/>
      <c r="WRU174" s="389"/>
      <c r="WRV174" s="389"/>
      <c r="WRY174" s="389"/>
      <c r="WRZ174" s="389"/>
      <c r="WSC174" s="389"/>
      <c r="WSD174" s="389"/>
      <c r="WSG174" s="389"/>
      <c r="WSH174" s="389"/>
      <c r="WSK174" s="389"/>
      <c r="WSL174" s="389"/>
      <c r="WSO174" s="389"/>
      <c r="WSP174" s="389"/>
      <c r="WSS174" s="389"/>
      <c r="WST174" s="389"/>
      <c r="WSW174" s="389"/>
      <c r="WSX174" s="389"/>
      <c r="WTA174" s="389"/>
      <c r="WTB174" s="389"/>
      <c r="WTE174" s="389"/>
      <c r="WTF174" s="389"/>
      <c r="WTI174" s="389"/>
      <c r="WTJ174" s="389"/>
      <c r="WTM174" s="389"/>
      <c r="WTN174" s="389"/>
      <c r="WTQ174" s="389"/>
      <c r="WTR174" s="389"/>
      <c r="WTU174" s="389"/>
      <c r="WTV174" s="389"/>
      <c r="WTY174" s="389"/>
      <c r="WTZ174" s="389"/>
      <c r="WUC174" s="389"/>
      <c r="WUD174" s="389"/>
      <c r="WUG174" s="389"/>
      <c r="WUH174" s="389"/>
      <c r="WUK174" s="389"/>
      <c r="WUL174" s="389"/>
      <c r="WUO174" s="389"/>
      <c r="WUP174" s="389"/>
      <c r="WUS174" s="389"/>
      <c r="WUT174" s="389"/>
      <c r="WUW174" s="389"/>
      <c r="WUX174" s="389"/>
      <c r="WVA174" s="389"/>
      <c r="WVB174" s="389"/>
      <c r="WVE174" s="389"/>
      <c r="WVF174" s="389"/>
      <c r="WVI174" s="389"/>
      <c r="WVJ174" s="389"/>
      <c r="WVM174" s="389"/>
      <c r="WVN174" s="389"/>
      <c r="WVQ174" s="389"/>
      <c r="WVR174" s="389"/>
      <c r="WVU174" s="389"/>
      <c r="WVV174" s="389"/>
      <c r="WVY174" s="389"/>
      <c r="WVZ174" s="389"/>
      <c r="WWC174" s="389"/>
      <c r="WWD174" s="389"/>
      <c r="WWG174" s="389"/>
      <c r="WWH174" s="389"/>
      <c r="WWK174" s="389"/>
      <c r="WWL174" s="389"/>
      <c r="WWO174" s="389"/>
      <c r="WWP174" s="389"/>
      <c r="WWS174" s="389"/>
      <c r="WWT174" s="389"/>
      <c r="WWW174" s="389"/>
      <c r="WWX174" s="389"/>
      <c r="WXA174" s="389"/>
      <c r="WXB174" s="389"/>
      <c r="WXE174" s="389"/>
      <c r="WXF174" s="389"/>
      <c r="WXI174" s="389"/>
      <c r="WXJ174" s="389"/>
      <c r="WXM174" s="389"/>
      <c r="WXN174" s="389"/>
      <c r="WXQ174" s="389"/>
      <c r="WXR174" s="389"/>
      <c r="WXU174" s="389"/>
      <c r="WXV174" s="389"/>
      <c r="WXY174" s="389"/>
      <c r="WXZ174" s="389"/>
      <c r="WYC174" s="389"/>
      <c r="WYD174" s="389"/>
      <c r="WYG174" s="389"/>
      <c r="WYH174" s="389"/>
      <c r="WYK174" s="389"/>
      <c r="WYL174" s="389"/>
      <c r="WYO174" s="389"/>
      <c r="WYP174" s="389"/>
      <c r="WYS174" s="389"/>
      <c r="WYT174" s="389"/>
      <c r="WYW174" s="389"/>
      <c r="WYX174" s="389"/>
      <c r="WZA174" s="389"/>
      <c r="WZB174" s="389"/>
      <c r="WZE174" s="389"/>
      <c r="WZF174" s="389"/>
      <c r="WZI174" s="389"/>
      <c r="WZJ174" s="389"/>
      <c r="WZM174" s="389"/>
      <c r="WZN174" s="389"/>
      <c r="WZQ174" s="389"/>
      <c r="WZR174" s="389"/>
      <c r="WZU174" s="389"/>
      <c r="WZV174" s="389"/>
      <c r="WZY174" s="389"/>
      <c r="WZZ174" s="389"/>
      <c r="XAC174" s="389"/>
      <c r="XAD174" s="389"/>
      <c r="XAG174" s="389"/>
      <c r="XAH174" s="389"/>
      <c r="XAK174" s="389"/>
      <c r="XAL174" s="389"/>
      <c r="XAO174" s="389"/>
      <c r="XAP174" s="389"/>
      <c r="XAS174" s="389"/>
      <c r="XAT174" s="389"/>
      <c r="XAW174" s="389"/>
      <c r="XAX174" s="389"/>
      <c r="XBA174" s="389"/>
      <c r="XBB174" s="389"/>
      <c r="XBE174" s="389"/>
      <c r="XBF174" s="389"/>
      <c r="XBI174" s="389"/>
      <c r="XBJ174" s="389"/>
      <c r="XBM174" s="389"/>
      <c r="XBN174" s="389"/>
      <c r="XBQ174" s="389"/>
      <c r="XBR174" s="389"/>
      <c r="XBU174" s="389"/>
      <c r="XBV174" s="389"/>
      <c r="XBY174" s="389"/>
      <c r="XBZ174" s="389"/>
      <c r="XCC174" s="389"/>
      <c r="XCD174" s="389"/>
      <c r="XCG174" s="389"/>
      <c r="XCH174" s="389"/>
      <c r="XCK174" s="389"/>
      <c r="XCL174" s="389"/>
      <c r="XCO174" s="389"/>
      <c r="XCP174" s="389"/>
      <c r="XCS174" s="389"/>
      <c r="XCT174" s="389"/>
      <c r="XCW174" s="389"/>
      <c r="XCX174" s="389"/>
      <c r="XDA174" s="389"/>
      <c r="XDB174" s="389"/>
      <c r="XDE174" s="389"/>
      <c r="XDF174" s="389"/>
      <c r="XDI174" s="389"/>
      <c r="XDJ174" s="389"/>
      <c r="XDM174" s="389"/>
      <c r="XDN174" s="389"/>
      <c r="XDQ174" s="389"/>
      <c r="XDR174" s="389"/>
      <c r="XDU174" s="389"/>
      <c r="XDV174" s="389"/>
      <c r="XDY174" s="389"/>
      <c r="XDZ174" s="389"/>
      <c r="XEC174" s="389"/>
      <c r="XED174" s="389"/>
      <c r="XEG174" s="389"/>
      <c r="XEH174" s="389"/>
      <c r="XEK174" s="389"/>
      <c r="XEL174" s="389"/>
      <c r="XEO174" s="389"/>
      <c r="XEP174" s="389"/>
      <c r="XES174" s="389"/>
      <c r="XET174" s="389"/>
      <c r="XEW174" s="389"/>
      <c r="XEX174" s="389"/>
      <c r="XFA174" s="389"/>
      <c r="XFB174" s="389"/>
    </row>
    <row r="175" spans="1:16384" s="397" customFormat="1">
      <c r="A175" s="389"/>
      <c r="B175" s="286"/>
      <c r="F175" s="389"/>
      <c r="G175" s="255"/>
      <c r="H175" s="389"/>
      <c r="I175" s="389"/>
      <c r="J175" s="389"/>
      <c r="M175" s="389"/>
      <c r="N175" s="389"/>
      <c r="Q175" s="389"/>
      <c r="R175" s="389"/>
      <c r="U175" s="389"/>
      <c r="V175" s="389"/>
      <c r="Y175" s="389"/>
      <c r="Z175" s="389"/>
      <c r="AC175" s="389"/>
      <c r="AD175" s="389"/>
      <c r="AG175" s="389"/>
      <c r="AH175" s="389"/>
      <c r="AK175" s="389"/>
      <c r="AL175" s="389"/>
      <c r="AO175" s="389"/>
      <c r="AP175" s="389"/>
      <c r="AS175" s="389"/>
      <c r="AT175" s="389"/>
      <c r="AW175" s="389"/>
      <c r="AX175" s="389"/>
      <c r="BA175" s="389"/>
      <c r="BB175" s="389"/>
      <c r="BE175" s="389"/>
      <c r="BF175" s="389"/>
      <c r="BI175" s="389"/>
      <c r="BJ175" s="389"/>
      <c r="BM175" s="389"/>
      <c r="BN175" s="389"/>
      <c r="BQ175" s="389"/>
      <c r="BR175" s="389"/>
      <c r="BU175" s="389"/>
      <c r="BV175" s="389"/>
      <c r="BY175" s="389"/>
      <c r="BZ175" s="389"/>
      <c r="CC175" s="389"/>
      <c r="CD175" s="389"/>
      <c r="CG175" s="389"/>
      <c r="CH175" s="389"/>
      <c r="CK175" s="389"/>
      <c r="CL175" s="389"/>
      <c r="CO175" s="389"/>
      <c r="CP175" s="389"/>
      <c r="CS175" s="389"/>
      <c r="CT175" s="389"/>
      <c r="CW175" s="389"/>
      <c r="CX175" s="389"/>
      <c r="DA175" s="389"/>
      <c r="DB175" s="389"/>
      <c r="DE175" s="389"/>
      <c r="DF175" s="389"/>
      <c r="DI175" s="389"/>
      <c r="DJ175" s="389"/>
      <c r="DM175" s="389"/>
      <c r="DN175" s="389"/>
      <c r="DQ175" s="389"/>
      <c r="DR175" s="389"/>
      <c r="DU175" s="389"/>
      <c r="DV175" s="389"/>
      <c r="DY175" s="389"/>
      <c r="DZ175" s="389"/>
      <c r="EC175" s="389"/>
      <c r="ED175" s="389"/>
      <c r="EG175" s="389"/>
      <c r="EH175" s="389"/>
      <c r="EK175" s="389"/>
      <c r="EL175" s="389"/>
      <c r="EO175" s="389"/>
      <c r="EP175" s="389"/>
      <c r="ES175" s="389"/>
      <c r="ET175" s="389"/>
      <c r="EW175" s="389"/>
      <c r="EX175" s="389"/>
      <c r="FA175" s="389"/>
      <c r="FB175" s="389"/>
      <c r="FE175" s="389"/>
      <c r="FF175" s="389"/>
      <c r="FI175" s="389"/>
      <c r="FJ175" s="389"/>
      <c r="FM175" s="389"/>
      <c r="FN175" s="389"/>
      <c r="FQ175" s="389"/>
      <c r="FR175" s="389"/>
      <c r="FU175" s="389"/>
      <c r="FV175" s="389"/>
      <c r="FY175" s="389"/>
      <c r="FZ175" s="389"/>
      <c r="GC175" s="389"/>
      <c r="GD175" s="389"/>
      <c r="GG175" s="389"/>
      <c r="GH175" s="389"/>
      <c r="GK175" s="389"/>
      <c r="GL175" s="389"/>
      <c r="GO175" s="389"/>
      <c r="GP175" s="389"/>
      <c r="GS175" s="389"/>
      <c r="GT175" s="389"/>
      <c r="GW175" s="389"/>
      <c r="GX175" s="389"/>
      <c r="HA175" s="389"/>
      <c r="HB175" s="389"/>
      <c r="HE175" s="389"/>
      <c r="HF175" s="389"/>
      <c r="HI175" s="389"/>
      <c r="HJ175" s="389"/>
      <c r="HM175" s="389"/>
      <c r="HN175" s="389"/>
      <c r="HQ175" s="389"/>
      <c r="HR175" s="389"/>
      <c r="HU175" s="389"/>
      <c r="HV175" s="389"/>
      <c r="HY175" s="389"/>
      <c r="HZ175" s="389"/>
      <c r="IC175" s="389"/>
      <c r="ID175" s="389"/>
      <c r="IG175" s="389"/>
      <c r="IH175" s="389"/>
      <c r="IK175" s="389"/>
      <c r="IL175" s="389"/>
      <c r="IO175" s="389"/>
      <c r="IP175" s="389"/>
      <c r="IS175" s="389"/>
      <c r="IT175" s="389"/>
      <c r="IW175" s="389"/>
      <c r="IX175" s="389"/>
      <c r="JA175" s="389"/>
      <c r="JB175" s="389"/>
      <c r="JE175" s="389"/>
      <c r="JF175" s="389"/>
      <c r="JI175" s="389"/>
      <c r="JJ175" s="389"/>
      <c r="JM175" s="389"/>
      <c r="JN175" s="389"/>
      <c r="JQ175" s="389"/>
      <c r="JR175" s="389"/>
      <c r="JU175" s="389"/>
      <c r="JV175" s="389"/>
      <c r="JY175" s="389"/>
      <c r="JZ175" s="389"/>
      <c r="KC175" s="389"/>
      <c r="KD175" s="389"/>
      <c r="KG175" s="389"/>
      <c r="KH175" s="389"/>
      <c r="KK175" s="389"/>
      <c r="KL175" s="389"/>
      <c r="KO175" s="389"/>
      <c r="KP175" s="389"/>
      <c r="KS175" s="389"/>
      <c r="KT175" s="389"/>
      <c r="KW175" s="389"/>
      <c r="KX175" s="389"/>
      <c r="LA175" s="389"/>
      <c r="LB175" s="389"/>
      <c r="LE175" s="389"/>
      <c r="LF175" s="389"/>
      <c r="LI175" s="389"/>
      <c r="LJ175" s="389"/>
      <c r="LM175" s="389"/>
      <c r="LN175" s="389"/>
      <c r="LQ175" s="389"/>
      <c r="LR175" s="389"/>
      <c r="LU175" s="389"/>
      <c r="LV175" s="389"/>
      <c r="LY175" s="389"/>
      <c r="LZ175" s="389"/>
      <c r="MC175" s="389"/>
      <c r="MD175" s="389"/>
      <c r="MG175" s="389"/>
      <c r="MH175" s="389"/>
      <c r="MK175" s="389"/>
      <c r="ML175" s="389"/>
      <c r="MO175" s="389"/>
      <c r="MP175" s="389"/>
      <c r="MS175" s="389"/>
      <c r="MT175" s="389"/>
      <c r="MW175" s="389"/>
      <c r="MX175" s="389"/>
      <c r="NA175" s="389"/>
      <c r="NB175" s="389"/>
      <c r="NE175" s="389"/>
      <c r="NF175" s="389"/>
      <c r="NI175" s="389"/>
      <c r="NJ175" s="389"/>
      <c r="NM175" s="389"/>
      <c r="NN175" s="389"/>
      <c r="NQ175" s="389"/>
      <c r="NR175" s="389"/>
      <c r="NU175" s="389"/>
      <c r="NV175" s="389"/>
      <c r="NY175" s="389"/>
      <c r="NZ175" s="389"/>
      <c r="OC175" s="389"/>
      <c r="OD175" s="389"/>
      <c r="OG175" s="389"/>
      <c r="OH175" s="389"/>
      <c r="OK175" s="389"/>
      <c r="OL175" s="389"/>
      <c r="OO175" s="389"/>
      <c r="OP175" s="389"/>
      <c r="OS175" s="389"/>
      <c r="OT175" s="389"/>
      <c r="OW175" s="389"/>
      <c r="OX175" s="389"/>
      <c r="PA175" s="389"/>
      <c r="PB175" s="389"/>
      <c r="PE175" s="389"/>
      <c r="PF175" s="389"/>
      <c r="PI175" s="389"/>
      <c r="PJ175" s="389"/>
      <c r="PM175" s="389"/>
      <c r="PN175" s="389"/>
      <c r="PQ175" s="389"/>
      <c r="PR175" s="389"/>
      <c r="PU175" s="389"/>
      <c r="PV175" s="389"/>
      <c r="PY175" s="389"/>
      <c r="PZ175" s="389"/>
      <c r="QC175" s="389"/>
      <c r="QD175" s="389"/>
      <c r="QG175" s="389"/>
      <c r="QH175" s="389"/>
      <c r="QK175" s="389"/>
      <c r="QL175" s="389"/>
      <c r="QO175" s="389"/>
      <c r="QP175" s="389"/>
      <c r="QS175" s="389"/>
      <c r="QT175" s="389"/>
      <c r="QW175" s="389"/>
      <c r="QX175" s="389"/>
      <c r="RA175" s="389"/>
      <c r="RB175" s="389"/>
      <c r="RE175" s="389"/>
      <c r="RF175" s="389"/>
      <c r="RI175" s="389"/>
      <c r="RJ175" s="389"/>
      <c r="RM175" s="389"/>
      <c r="RN175" s="389"/>
      <c r="RQ175" s="389"/>
      <c r="RR175" s="389"/>
      <c r="RU175" s="389"/>
      <c r="RV175" s="389"/>
      <c r="RY175" s="389"/>
      <c r="RZ175" s="389"/>
      <c r="SC175" s="389"/>
      <c r="SD175" s="389"/>
      <c r="SG175" s="389"/>
      <c r="SH175" s="389"/>
      <c r="SK175" s="389"/>
      <c r="SL175" s="389"/>
      <c r="SO175" s="389"/>
      <c r="SP175" s="389"/>
      <c r="SS175" s="389"/>
      <c r="ST175" s="389"/>
      <c r="SW175" s="389"/>
      <c r="SX175" s="389"/>
      <c r="TA175" s="389"/>
      <c r="TB175" s="389"/>
      <c r="TE175" s="389"/>
      <c r="TF175" s="389"/>
      <c r="TI175" s="389"/>
      <c r="TJ175" s="389"/>
      <c r="TM175" s="389"/>
      <c r="TN175" s="389"/>
      <c r="TQ175" s="389"/>
      <c r="TR175" s="389"/>
      <c r="TU175" s="389"/>
      <c r="TV175" s="389"/>
      <c r="TY175" s="389"/>
      <c r="TZ175" s="389"/>
      <c r="UC175" s="389"/>
      <c r="UD175" s="389"/>
      <c r="UG175" s="389"/>
      <c r="UH175" s="389"/>
      <c r="UK175" s="389"/>
      <c r="UL175" s="389"/>
      <c r="UO175" s="389"/>
      <c r="UP175" s="389"/>
      <c r="US175" s="389"/>
      <c r="UT175" s="389"/>
      <c r="UW175" s="389"/>
      <c r="UX175" s="389"/>
      <c r="VA175" s="389"/>
      <c r="VB175" s="389"/>
      <c r="VE175" s="389"/>
      <c r="VF175" s="389"/>
      <c r="VI175" s="389"/>
      <c r="VJ175" s="389"/>
      <c r="VM175" s="389"/>
      <c r="VN175" s="389"/>
      <c r="VQ175" s="389"/>
      <c r="VR175" s="389"/>
      <c r="VU175" s="389"/>
      <c r="VV175" s="389"/>
      <c r="VY175" s="389"/>
      <c r="VZ175" s="389"/>
      <c r="WC175" s="389"/>
      <c r="WD175" s="389"/>
      <c r="WG175" s="389"/>
      <c r="WH175" s="389"/>
      <c r="WK175" s="389"/>
      <c r="WL175" s="389"/>
      <c r="WO175" s="389"/>
      <c r="WP175" s="389"/>
      <c r="WS175" s="389"/>
      <c r="WT175" s="389"/>
      <c r="WW175" s="389"/>
      <c r="WX175" s="389"/>
      <c r="XA175" s="389"/>
      <c r="XB175" s="389"/>
      <c r="XE175" s="389"/>
      <c r="XF175" s="389"/>
      <c r="XI175" s="389"/>
      <c r="XJ175" s="389"/>
      <c r="XM175" s="389"/>
      <c r="XN175" s="389"/>
      <c r="XQ175" s="389"/>
      <c r="XR175" s="389"/>
      <c r="XU175" s="389"/>
      <c r="XV175" s="389"/>
      <c r="XY175" s="389"/>
      <c r="XZ175" s="389"/>
      <c r="YC175" s="389"/>
      <c r="YD175" s="389"/>
      <c r="YG175" s="389"/>
      <c r="YH175" s="389"/>
      <c r="YK175" s="389"/>
      <c r="YL175" s="389"/>
      <c r="YO175" s="389"/>
      <c r="YP175" s="389"/>
      <c r="YS175" s="389"/>
      <c r="YT175" s="389"/>
      <c r="YW175" s="389"/>
      <c r="YX175" s="389"/>
      <c r="ZA175" s="389"/>
      <c r="ZB175" s="389"/>
      <c r="ZE175" s="389"/>
      <c r="ZF175" s="389"/>
      <c r="ZI175" s="389"/>
      <c r="ZJ175" s="389"/>
      <c r="ZM175" s="389"/>
      <c r="ZN175" s="389"/>
      <c r="ZQ175" s="389"/>
      <c r="ZR175" s="389"/>
      <c r="ZU175" s="389"/>
      <c r="ZV175" s="389"/>
      <c r="ZY175" s="389"/>
      <c r="ZZ175" s="389"/>
      <c r="AAC175" s="389"/>
      <c r="AAD175" s="389"/>
      <c r="AAG175" s="389"/>
      <c r="AAH175" s="389"/>
      <c r="AAK175" s="389"/>
      <c r="AAL175" s="389"/>
      <c r="AAO175" s="389"/>
      <c r="AAP175" s="389"/>
      <c r="AAS175" s="389"/>
      <c r="AAT175" s="389"/>
      <c r="AAW175" s="389"/>
      <c r="AAX175" s="389"/>
      <c r="ABA175" s="389"/>
      <c r="ABB175" s="389"/>
      <c r="ABE175" s="389"/>
      <c r="ABF175" s="389"/>
      <c r="ABI175" s="389"/>
      <c r="ABJ175" s="389"/>
      <c r="ABM175" s="389"/>
      <c r="ABN175" s="389"/>
      <c r="ABQ175" s="389"/>
      <c r="ABR175" s="389"/>
      <c r="ABU175" s="389"/>
      <c r="ABV175" s="389"/>
      <c r="ABY175" s="389"/>
      <c r="ABZ175" s="389"/>
      <c r="ACC175" s="389"/>
      <c r="ACD175" s="389"/>
      <c r="ACG175" s="389"/>
      <c r="ACH175" s="389"/>
      <c r="ACK175" s="389"/>
      <c r="ACL175" s="389"/>
      <c r="ACO175" s="389"/>
      <c r="ACP175" s="389"/>
      <c r="ACS175" s="389"/>
      <c r="ACT175" s="389"/>
      <c r="ACW175" s="389"/>
      <c r="ACX175" s="389"/>
      <c r="ADA175" s="389"/>
      <c r="ADB175" s="389"/>
      <c r="ADE175" s="389"/>
      <c r="ADF175" s="389"/>
      <c r="ADI175" s="389"/>
      <c r="ADJ175" s="389"/>
      <c r="ADM175" s="389"/>
      <c r="ADN175" s="389"/>
      <c r="ADQ175" s="389"/>
      <c r="ADR175" s="389"/>
      <c r="ADU175" s="389"/>
      <c r="ADV175" s="389"/>
      <c r="ADY175" s="389"/>
      <c r="ADZ175" s="389"/>
      <c r="AEC175" s="389"/>
      <c r="AED175" s="389"/>
      <c r="AEG175" s="389"/>
      <c r="AEH175" s="389"/>
      <c r="AEK175" s="389"/>
      <c r="AEL175" s="389"/>
      <c r="AEO175" s="389"/>
      <c r="AEP175" s="389"/>
      <c r="AES175" s="389"/>
      <c r="AET175" s="389"/>
      <c r="AEW175" s="389"/>
      <c r="AEX175" s="389"/>
      <c r="AFA175" s="389"/>
      <c r="AFB175" s="389"/>
      <c r="AFE175" s="389"/>
      <c r="AFF175" s="389"/>
      <c r="AFI175" s="389"/>
      <c r="AFJ175" s="389"/>
      <c r="AFM175" s="389"/>
      <c r="AFN175" s="389"/>
      <c r="AFQ175" s="389"/>
      <c r="AFR175" s="389"/>
      <c r="AFU175" s="389"/>
      <c r="AFV175" s="389"/>
      <c r="AFY175" s="389"/>
      <c r="AFZ175" s="389"/>
      <c r="AGC175" s="389"/>
      <c r="AGD175" s="389"/>
      <c r="AGG175" s="389"/>
      <c r="AGH175" s="389"/>
      <c r="AGK175" s="389"/>
      <c r="AGL175" s="389"/>
      <c r="AGO175" s="389"/>
      <c r="AGP175" s="389"/>
      <c r="AGS175" s="389"/>
      <c r="AGT175" s="389"/>
      <c r="AGW175" s="389"/>
      <c r="AGX175" s="389"/>
      <c r="AHA175" s="389"/>
      <c r="AHB175" s="389"/>
      <c r="AHE175" s="389"/>
      <c r="AHF175" s="389"/>
      <c r="AHI175" s="389"/>
      <c r="AHJ175" s="389"/>
      <c r="AHM175" s="389"/>
      <c r="AHN175" s="389"/>
      <c r="AHQ175" s="389"/>
      <c r="AHR175" s="389"/>
      <c r="AHU175" s="389"/>
      <c r="AHV175" s="389"/>
      <c r="AHY175" s="389"/>
      <c r="AHZ175" s="389"/>
      <c r="AIC175" s="389"/>
      <c r="AID175" s="389"/>
      <c r="AIG175" s="389"/>
      <c r="AIH175" s="389"/>
      <c r="AIK175" s="389"/>
      <c r="AIL175" s="389"/>
      <c r="AIO175" s="389"/>
      <c r="AIP175" s="389"/>
      <c r="AIS175" s="389"/>
      <c r="AIT175" s="389"/>
      <c r="AIW175" s="389"/>
      <c r="AIX175" s="389"/>
      <c r="AJA175" s="389"/>
      <c r="AJB175" s="389"/>
      <c r="AJE175" s="389"/>
      <c r="AJF175" s="389"/>
      <c r="AJI175" s="389"/>
      <c r="AJJ175" s="389"/>
      <c r="AJM175" s="389"/>
      <c r="AJN175" s="389"/>
      <c r="AJQ175" s="389"/>
      <c r="AJR175" s="389"/>
      <c r="AJU175" s="389"/>
      <c r="AJV175" s="389"/>
      <c r="AJY175" s="389"/>
      <c r="AJZ175" s="389"/>
      <c r="AKC175" s="389"/>
      <c r="AKD175" s="389"/>
      <c r="AKG175" s="389"/>
      <c r="AKH175" s="389"/>
      <c r="AKK175" s="389"/>
      <c r="AKL175" s="389"/>
      <c r="AKO175" s="389"/>
      <c r="AKP175" s="389"/>
      <c r="AKS175" s="389"/>
      <c r="AKT175" s="389"/>
      <c r="AKW175" s="389"/>
      <c r="AKX175" s="389"/>
      <c r="ALA175" s="389"/>
      <c r="ALB175" s="389"/>
      <c r="ALE175" s="389"/>
      <c r="ALF175" s="389"/>
      <c r="ALI175" s="389"/>
      <c r="ALJ175" s="389"/>
      <c r="ALM175" s="389"/>
      <c r="ALN175" s="389"/>
      <c r="ALQ175" s="389"/>
      <c r="ALR175" s="389"/>
      <c r="ALU175" s="389"/>
      <c r="ALV175" s="389"/>
      <c r="ALY175" s="389"/>
      <c r="ALZ175" s="389"/>
      <c r="AMC175" s="389"/>
      <c r="AMD175" s="389"/>
      <c r="AMG175" s="389"/>
      <c r="AMH175" s="389"/>
      <c r="AMK175" s="389"/>
      <c r="AML175" s="389"/>
      <c r="AMO175" s="389"/>
      <c r="AMP175" s="389"/>
      <c r="AMS175" s="389"/>
      <c r="AMT175" s="389"/>
      <c r="AMW175" s="389"/>
      <c r="AMX175" s="389"/>
      <c r="ANA175" s="389"/>
      <c r="ANB175" s="389"/>
      <c r="ANE175" s="389"/>
      <c r="ANF175" s="389"/>
      <c r="ANI175" s="389"/>
      <c r="ANJ175" s="389"/>
      <c r="ANM175" s="389"/>
      <c r="ANN175" s="389"/>
      <c r="ANQ175" s="389"/>
      <c r="ANR175" s="389"/>
      <c r="ANU175" s="389"/>
      <c r="ANV175" s="389"/>
      <c r="ANY175" s="389"/>
      <c r="ANZ175" s="389"/>
      <c r="AOC175" s="389"/>
      <c r="AOD175" s="389"/>
      <c r="AOG175" s="389"/>
      <c r="AOH175" s="389"/>
      <c r="AOK175" s="389"/>
      <c r="AOL175" s="389"/>
      <c r="AOO175" s="389"/>
      <c r="AOP175" s="389"/>
      <c r="AOS175" s="389"/>
      <c r="AOT175" s="389"/>
      <c r="AOW175" s="389"/>
      <c r="AOX175" s="389"/>
      <c r="APA175" s="389"/>
      <c r="APB175" s="389"/>
      <c r="APE175" s="389"/>
      <c r="APF175" s="389"/>
      <c r="API175" s="389"/>
      <c r="APJ175" s="389"/>
      <c r="APM175" s="389"/>
      <c r="APN175" s="389"/>
      <c r="APQ175" s="389"/>
      <c r="APR175" s="389"/>
      <c r="APU175" s="389"/>
      <c r="APV175" s="389"/>
      <c r="APY175" s="389"/>
      <c r="APZ175" s="389"/>
      <c r="AQC175" s="389"/>
      <c r="AQD175" s="389"/>
      <c r="AQG175" s="389"/>
      <c r="AQH175" s="389"/>
      <c r="AQK175" s="389"/>
      <c r="AQL175" s="389"/>
      <c r="AQO175" s="389"/>
      <c r="AQP175" s="389"/>
      <c r="AQS175" s="389"/>
      <c r="AQT175" s="389"/>
      <c r="AQW175" s="389"/>
      <c r="AQX175" s="389"/>
      <c r="ARA175" s="389"/>
      <c r="ARB175" s="389"/>
      <c r="ARE175" s="389"/>
      <c r="ARF175" s="389"/>
      <c r="ARI175" s="389"/>
      <c r="ARJ175" s="389"/>
      <c r="ARM175" s="389"/>
      <c r="ARN175" s="389"/>
      <c r="ARQ175" s="389"/>
      <c r="ARR175" s="389"/>
      <c r="ARU175" s="389"/>
      <c r="ARV175" s="389"/>
      <c r="ARY175" s="389"/>
      <c r="ARZ175" s="389"/>
      <c r="ASC175" s="389"/>
      <c r="ASD175" s="389"/>
      <c r="ASG175" s="389"/>
      <c r="ASH175" s="389"/>
      <c r="ASK175" s="389"/>
      <c r="ASL175" s="389"/>
      <c r="ASO175" s="389"/>
      <c r="ASP175" s="389"/>
      <c r="ASS175" s="389"/>
      <c r="AST175" s="389"/>
      <c r="ASW175" s="389"/>
      <c r="ASX175" s="389"/>
      <c r="ATA175" s="389"/>
      <c r="ATB175" s="389"/>
      <c r="ATE175" s="389"/>
      <c r="ATF175" s="389"/>
      <c r="ATI175" s="389"/>
      <c r="ATJ175" s="389"/>
      <c r="ATM175" s="389"/>
      <c r="ATN175" s="389"/>
      <c r="ATQ175" s="389"/>
      <c r="ATR175" s="389"/>
      <c r="ATU175" s="389"/>
      <c r="ATV175" s="389"/>
      <c r="ATY175" s="389"/>
      <c r="ATZ175" s="389"/>
      <c r="AUC175" s="389"/>
      <c r="AUD175" s="389"/>
      <c r="AUG175" s="389"/>
      <c r="AUH175" s="389"/>
      <c r="AUK175" s="389"/>
      <c r="AUL175" s="389"/>
      <c r="AUO175" s="389"/>
      <c r="AUP175" s="389"/>
      <c r="AUS175" s="389"/>
      <c r="AUT175" s="389"/>
      <c r="AUW175" s="389"/>
      <c r="AUX175" s="389"/>
      <c r="AVA175" s="389"/>
      <c r="AVB175" s="389"/>
      <c r="AVE175" s="389"/>
      <c r="AVF175" s="389"/>
      <c r="AVI175" s="389"/>
      <c r="AVJ175" s="389"/>
      <c r="AVM175" s="389"/>
      <c r="AVN175" s="389"/>
      <c r="AVQ175" s="389"/>
      <c r="AVR175" s="389"/>
      <c r="AVU175" s="389"/>
      <c r="AVV175" s="389"/>
      <c r="AVY175" s="389"/>
      <c r="AVZ175" s="389"/>
      <c r="AWC175" s="389"/>
      <c r="AWD175" s="389"/>
      <c r="AWG175" s="389"/>
      <c r="AWH175" s="389"/>
      <c r="AWK175" s="389"/>
      <c r="AWL175" s="389"/>
      <c r="AWO175" s="389"/>
      <c r="AWP175" s="389"/>
      <c r="AWS175" s="389"/>
      <c r="AWT175" s="389"/>
      <c r="AWW175" s="389"/>
      <c r="AWX175" s="389"/>
      <c r="AXA175" s="389"/>
      <c r="AXB175" s="389"/>
      <c r="AXE175" s="389"/>
      <c r="AXF175" s="389"/>
      <c r="AXI175" s="389"/>
      <c r="AXJ175" s="389"/>
      <c r="AXM175" s="389"/>
      <c r="AXN175" s="389"/>
      <c r="AXQ175" s="389"/>
      <c r="AXR175" s="389"/>
      <c r="AXU175" s="389"/>
      <c r="AXV175" s="389"/>
      <c r="AXY175" s="389"/>
      <c r="AXZ175" s="389"/>
      <c r="AYC175" s="389"/>
      <c r="AYD175" s="389"/>
      <c r="AYG175" s="389"/>
      <c r="AYH175" s="389"/>
      <c r="AYK175" s="389"/>
      <c r="AYL175" s="389"/>
      <c r="AYO175" s="389"/>
      <c r="AYP175" s="389"/>
      <c r="AYS175" s="389"/>
      <c r="AYT175" s="389"/>
      <c r="AYW175" s="389"/>
      <c r="AYX175" s="389"/>
      <c r="AZA175" s="389"/>
      <c r="AZB175" s="389"/>
      <c r="AZE175" s="389"/>
      <c r="AZF175" s="389"/>
      <c r="AZI175" s="389"/>
      <c r="AZJ175" s="389"/>
      <c r="AZM175" s="389"/>
      <c r="AZN175" s="389"/>
      <c r="AZQ175" s="389"/>
      <c r="AZR175" s="389"/>
      <c r="AZU175" s="389"/>
      <c r="AZV175" s="389"/>
      <c r="AZY175" s="389"/>
      <c r="AZZ175" s="389"/>
      <c r="BAC175" s="389"/>
      <c r="BAD175" s="389"/>
      <c r="BAG175" s="389"/>
      <c r="BAH175" s="389"/>
      <c r="BAK175" s="389"/>
      <c r="BAL175" s="389"/>
      <c r="BAO175" s="389"/>
      <c r="BAP175" s="389"/>
      <c r="BAS175" s="389"/>
      <c r="BAT175" s="389"/>
      <c r="BAW175" s="389"/>
      <c r="BAX175" s="389"/>
      <c r="BBA175" s="389"/>
      <c r="BBB175" s="389"/>
      <c r="BBE175" s="389"/>
      <c r="BBF175" s="389"/>
      <c r="BBI175" s="389"/>
      <c r="BBJ175" s="389"/>
      <c r="BBM175" s="389"/>
      <c r="BBN175" s="389"/>
      <c r="BBQ175" s="389"/>
      <c r="BBR175" s="389"/>
      <c r="BBU175" s="389"/>
      <c r="BBV175" s="389"/>
      <c r="BBY175" s="389"/>
      <c r="BBZ175" s="389"/>
      <c r="BCC175" s="389"/>
      <c r="BCD175" s="389"/>
      <c r="BCG175" s="389"/>
      <c r="BCH175" s="389"/>
      <c r="BCK175" s="389"/>
      <c r="BCL175" s="389"/>
      <c r="BCO175" s="389"/>
      <c r="BCP175" s="389"/>
      <c r="BCS175" s="389"/>
      <c r="BCT175" s="389"/>
      <c r="BCW175" s="389"/>
      <c r="BCX175" s="389"/>
      <c r="BDA175" s="389"/>
      <c r="BDB175" s="389"/>
      <c r="BDE175" s="389"/>
      <c r="BDF175" s="389"/>
      <c r="BDI175" s="389"/>
      <c r="BDJ175" s="389"/>
      <c r="BDM175" s="389"/>
      <c r="BDN175" s="389"/>
      <c r="BDQ175" s="389"/>
      <c r="BDR175" s="389"/>
      <c r="BDU175" s="389"/>
      <c r="BDV175" s="389"/>
      <c r="BDY175" s="389"/>
      <c r="BDZ175" s="389"/>
      <c r="BEC175" s="389"/>
      <c r="BED175" s="389"/>
      <c r="BEG175" s="389"/>
      <c r="BEH175" s="389"/>
      <c r="BEK175" s="389"/>
      <c r="BEL175" s="389"/>
      <c r="BEO175" s="389"/>
      <c r="BEP175" s="389"/>
      <c r="BES175" s="389"/>
      <c r="BET175" s="389"/>
      <c r="BEW175" s="389"/>
      <c r="BEX175" s="389"/>
      <c r="BFA175" s="389"/>
      <c r="BFB175" s="389"/>
      <c r="BFE175" s="389"/>
      <c r="BFF175" s="389"/>
      <c r="BFI175" s="389"/>
      <c r="BFJ175" s="389"/>
      <c r="BFM175" s="389"/>
      <c r="BFN175" s="389"/>
      <c r="BFQ175" s="389"/>
      <c r="BFR175" s="389"/>
      <c r="BFU175" s="389"/>
      <c r="BFV175" s="389"/>
      <c r="BFY175" s="389"/>
      <c r="BFZ175" s="389"/>
      <c r="BGC175" s="389"/>
      <c r="BGD175" s="389"/>
      <c r="BGG175" s="389"/>
      <c r="BGH175" s="389"/>
      <c r="BGK175" s="389"/>
      <c r="BGL175" s="389"/>
      <c r="BGO175" s="389"/>
      <c r="BGP175" s="389"/>
      <c r="BGS175" s="389"/>
      <c r="BGT175" s="389"/>
      <c r="BGW175" s="389"/>
      <c r="BGX175" s="389"/>
      <c r="BHA175" s="389"/>
      <c r="BHB175" s="389"/>
      <c r="BHE175" s="389"/>
      <c r="BHF175" s="389"/>
      <c r="BHI175" s="389"/>
      <c r="BHJ175" s="389"/>
      <c r="BHM175" s="389"/>
      <c r="BHN175" s="389"/>
      <c r="BHQ175" s="389"/>
      <c r="BHR175" s="389"/>
      <c r="BHU175" s="389"/>
      <c r="BHV175" s="389"/>
      <c r="BHY175" s="389"/>
      <c r="BHZ175" s="389"/>
      <c r="BIC175" s="389"/>
      <c r="BID175" s="389"/>
      <c r="BIG175" s="389"/>
      <c r="BIH175" s="389"/>
      <c r="BIK175" s="389"/>
      <c r="BIL175" s="389"/>
      <c r="BIO175" s="389"/>
      <c r="BIP175" s="389"/>
      <c r="BIS175" s="389"/>
      <c r="BIT175" s="389"/>
      <c r="BIW175" s="389"/>
      <c r="BIX175" s="389"/>
      <c r="BJA175" s="389"/>
      <c r="BJB175" s="389"/>
      <c r="BJE175" s="389"/>
      <c r="BJF175" s="389"/>
      <c r="BJI175" s="389"/>
      <c r="BJJ175" s="389"/>
      <c r="BJM175" s="389"/>
      <c r="BJN175" s="389"/>
      <c r="BJQ175" s="389"/>
      <c r="BJR175" s="389"/>
      <c r="BJU175" s="389"/>
      <c r="BJV175" s="389"/>
      <c r="BJY175" s="389"/>
      <c r="BJZ175" s="389"/>
      <c r="BKC175" s="389"/>
      <c r="BKD175" s="389"/>
      <c r="BKG175" s="389"/>
      <c r="BKH175" s="389"/>
      <c r="BKK175" s="389"/>
      <c r="BKL175" s="389"/>
      <c r="BKO175" s="389"/>
      <c r="BKP175" s="389"/>
      <c r="BKS175" s="389"/>
      <c r="BKT175" s="389"/>
      <c r="BKW175" s="389"/>
      <c r="BKX175" s="389"/>
      <c r="BLA175" s="389"/>
      <c r="BLB175" s="389"/>
      <c r="BLE175" s="389"/>
      <c r="BLF175" s="389"/>
      <c r="BLI175" s="389"/>
      <c r="BLJ175" s="389"/>
      <c r="BLM175" s="389"/>
      <c r="BLN175" s="389"/>
      <c r="BLQ175" s="389"/>
      <c r="BLR175" s="389"/>
      <c r="BLU175" s="389"/>
      <c r="BLV175" s="389"/>
      <c r="BLY175" s="389"/>
      <c r="BLZ175" s="389"/>
      <c r="BMC175" s="389"/>
      <c r="BMD175" s="389"/>
      <c r="BMG175" s="389"/>
      <c r="BMH175" s="389"/>
      <c r="BMK175" s="389"/>
      <c r="BML175" s="389"/>
      <c r="BMO175" s="389"/>
      <c r="BMP175" s="389"/>
      <c r="BMS175" s="389"/>
      <c r="BMT175" s="389"/>
      <c r="BMW175" s="389"/>
      <c r="BMX175" s="389"/>
      <c r="BNA175" s="389"/>
      <c r="BNB175" s="389"/>
      <c r="BNE175" s="389"/>
      <c r="BNF175" s="389"/>
      <c r="BNI175" s="389"/>
      <c r="BNJ175" s="389"/>
      <c r="BNM175" s="389"/>
      <c r="BNN175" s="389"/>
      <c r="BNQ175" s="389"/>
      <c r="BNR175" s="389"/>
      <c r="BNU175" s="389"/>
      <c r="BNV175" s="389"/>
      <c r="BNY175" s="389"/>
      <c r="BNZ175" s="389"/>
      <c r="BOC175" s="389"/>
      <c r="BOD175" s="389"/>
      <c r="BOG175" s="389"/>
      <c r="BOH175" s="389"/>
      <c r="BOK175" s="389"/>
      <c r="BOL175" s="389"/>
      <c r="BOO175" s="389"/>
      <c r="BOP175" s="389"/>
      <c r="BOS175" s="389"/>
      <c r="BOT175" s="389"/>
      <c r="BOW175" s="389"/>
      <c r="BOX175" s="389"/>
      <c r="BPA175" s="389"/>
      <c r="BPB175" s="389"/>
      <c r="BPE175" s="389"/>
      <c r="BPF175" s="389"/>
      <c r="BPI175" s="389"/>
      <c r="BPJ175" s="389"/>
      <c r="BPM175" s="389"/>
      <c r="BPN175" s="389"/>
      <c r="BPQ175" s="389"/>
      <c r="BPR175" s="389"/>
      <c r="BPU175" s="389"/>
      <c r="BPV175" s="389"/>
      <c r="BPY175" s="389"/>
      <c r="BPZ175" s="389"/>
      <c r="BQC175" s="389"/>
      <c r="BQD175" s="389"/>
      <c r="BQG175" s="389"/>
      <c r="BQH175" s="389"/>
      <c r="BQK175" s="389"/>
      <c r="BQL175" s="389"/>
      <c r="BQO175" s="389"/>
      <c r="BQP175" s="389"/>
      <c r="BQS175" s="389"/>
      <c r="BQT175" s="389"/>
      <c r="BQW175" s="389"/>
      <c r="BQX175" s="389"/>
      <c r="BRA175" s="389"/>
      <c r="BRB175" s="389"/>
      <c r="BRE175" s="389"/>
      <c r="BRF175" s="389"/>
      <c r="BRI175" s="389"/>
      <c r="BRJ175" s="389"/>
      <c r="BRM175" s="389"/>
      <c r="BRN175" s="389"/>
      <c r="BRQ175" s="389"/>
      <c r="BRR175" s="389"/>
      <c r="BRU175" s="389"/>
      <c r="BRV175" s="389"/>
      <c r="BRY175" s="389"/>
      <c r="BRZ175" s="389"/>
      <c r="BSC175" s="389"/>
      <c r="BSD175" s="389"/>
      <c r="BSG175" s="389"/>
      <c r="BSH175" s="389"/>
      <c r="BSK175" s="389"/>
      <c r="BSL175" s="389"/>
      <c r="BSO175" s="389"/>
      <c r="BSP175" s="389"/>
      <c r="BSS175" s="389"/>
      <c r="BST175" s="389"/>
      <c r="BSW175" s="389"/>
      <c r="BSX175" s="389"/>
      <c r="BTA175" s="389"/>
      <c r="BTB175" s="389"/>
      <c r="BTE175" s="389"/>
      <c r="BTF175" s="389"/>
      <c r="BTI175" s="389"/>
      <c r="BTJ175" s="389"/>
      <c r="BTM175" s="389"/>
      <c r="BTN175" s="389"/>
      <c r="BTQ175" s="389"/>
      <c r="BTR175" s="389"/>
      <c r="BTU175" s="389"/>
      <c r="BTV175" s="389"/>
      <c r="BTY175" s="389"/>
      <c r="BTZ175" s="389"/>
      <c r="BUC175" s="389"/>
      <c r="BUD175" s="389"/>
      <c r="BUG175" s="389"/>
      <c r="BUH175" s="389"/>
      <c r="BUK175" s="389"/>
      <c r="BUL175" s="389"/>
      <c r="BUO175" s="389"/>
      <c r="BUP175" s="389"/>
      <c r="BUS175" s="389"/>
      <c r="BUT175" s="389"/>
      <c r="BUW175" s="389"/>
      <c r="BUX175" s="389"/>
      <c r="BVA175" s="389"/>
      <c r="BVB175" s="389"/>
      <c r="BVE175" s="389"/>
      <c r="BVF175" s="389"/>
      <c r="BVI175" s="389"/>
      <c r="BVJ175" s="389"/>
      <c r="BVM175" s="389"/>
      <c r="BVN175" s="389"/>
      <c r="BVQ175" s="389"/>
      <c r="BVR175" s="389"/>
      <c r="BVU175" s="389"/>
      <c r="BVV175" s="389"/>
      <c r="BVY175" s="389"/>
      <c r="BVZ175" s="389"/>
      <c r="BWC175" s="389"/>
      <c r="BWD175" s="389"/>
      <c r="BWG175" s="389"/>
      <c r="BWH175" s="389"/>
      <c r="BWK175" s="389"/>
      <c r="BWL175" s="389"/>
      <c r="BWO175" s="389"/>
      <c r="BWP175" s="389"/>
      <c r="BWS175" s="389"/>
      <c r="BWT175" s="389"/>
      <c r="BWW175" s="389"/>
      <c r="BWX175" s="389"/>
      <c r="BXA175" s="389"/>
      <c r="BXB175" s="389"/>
      <c r="BXE175" s="389"/>
      <c r="BXF175" s="389"/>
      <c r="BXI175" s="389"/>
      <c r="BXJ175" s="389"/>
      <c r="BXM175" s="389"/>
      <c r="BXN175" s="389"/>
      <c r="BXQ175" s="389"/>
      <c r="BXR175" s="389"/>
      <c r="BXU175" s="389"/>
      <c r="BXV175" s="389"/>
      <c r="BXY175" s="389"/>
      <c r="BXZ175" s="389"/>
      <c r="BYC175" s="389"/>
      <c r="BYD175" s="389"/>
      <c r="BYG175" s="389"/>
      <c r="BYH175" s="389"/>
      <c r="BYK175" s="389"/>
      <c r="BYL175" s="389"/>
      <c r="BYO175" s="389"/>
      <c r="BYP175" s="389"/>
      <c r="BYS175" s="389"/>
      <c r="BYT175" s="389"/>
      <c r="BYW175" s="389"/>
      <c r="BYX175" s="389"/>
      <c r="BZA175" s="389"/>
      <c r="BZB175" s="389"/>
      <c r="BZE175" s="389"/>
      <c r="BZF175" s="389"/>
      <c r="BZI175" s="389"/>
      <c r="BZJ175" s="389"/>
      <c r="BZM175" s="389"/>
      <c r="BZN175" s="389"/>
      <c r="BZQ175" s="389"/>
      <c r="BZR175" s="389"/>
      <c r="BZU175" s="389"/>
      <c r="BZV175" s="389"/>
      <c r="BZY175" s="389"/>
      <c r="BZZ175" s="389"/>
      <c r="CAC175" s="389"/>
      <c r="CAD175" s="389"/>
      <c r="CAG175" s="389"/>
      <c r="CAH175" s="389"/>
      <c r="CAK175" s="389"/>
      <c r="CAL175" s="389"/>
      <c r="CAO175" s="389"/>
      <c r="CAP175" s="389"/>
      <c r="CAS175" s="389"/>
      <c r="CAT175" s="389"/>
      <c r="CAW175" s="389"/>
      <c r="CAX175" s="389"/>
      <c r="CBA175" s="389"/>
      <c r="CBB175" s="389"/>
      <c r="CBE175" s="389"/>
      <c r="CBF175" s="389"/>
      <c r="CBI175" s="389"/>
      <c r="CBJ175" s="389"/>
      <c r="CBM175" s="389"/>
      <c r="CBN175" s="389"/>
      <c r="CBQ175" s="389"/>
      <c r="CBR175" s="389"/>
      <c r="CBU175" s="389"/>
      <c r="CBV175" s="389"/>
      <c r="CBY175" s="389"/>
      <c r="CBZ175" s="389"/>
      <c r="CCC175" s="389"/>
      <c r="CCD175" s="389"/>
      <c r="CCG175" s="389"/>
      <c r="CCH175" s="389"/>
      <c r="CCK175" s="389"/>
      <c r="CCL175" s="389"/>
      <c r="CCO175" s="389"/>
      <c r="CCP175" s="389"/>
      <c r="CCS175" s="389"/>
      <c r="CCT175" s="389"/>
      <c r="CCW175" s="389"/>
      <c r="CCX175" s="389"/>
      <c r="CDA175" s="389"/>
      <c r="CDB175" s="389"/>
      <c r="CDE175" s="389"/>
      <c r="CDF175" s="389"/>
      <c r="CDI175" s="389"/>
      <c r="CDJ175" s="389"/>
      <c r="CDM175" s="389"/>
      <c r="CDN175" s="389"/>
      <c r="CDQ175" s="389"/>
      <c r="CDR175" s="389"/>
      <c r="CDU175" s="389"/>
      <c r="CDV175" s="389"/>
      <c r="CDY175" s="389"/>
      <c r="CDZ175" s="389"/>
      <c r="CEC175" s="389"/>
      <c r="CED175" s="389"/>
      <c r="CEG175" s="389"/>
      <c r="CEH175" s="389"/>
      <c r="CEK175" s="389"/>
      <c r="CEL175" s="389"/>
      <c r="CEO175" s="389"/>
      <c r="CEP175" s="389"/>
      <c r="CES175" s="389"/>
      <c r="CET175" s="389"/>
      <c r="CEW175" s="389"/>
      <c r="CEX175" s="389"/>
      <c r="CFA175" s="389"/>
      <c r="CFB175" s="389"/>
      <c r="CFE175" s="389"/>
      <c r="CFF175" s="389"/>
      <c r="CFI175" s="389"/>
      <c r="CFJ175" s="389"/>
      <c r="CFM175" s="389"/>
      <c r="CFN175" s="389"/>
      <c r="CFQ175" s="389"/>
      <c r="CFR175" s="389"/>
      <c r="CFU175" s="389"/>
      <c r="CFV175" s="389"/>
      <c r="CFY175" s="389"/>
      <c r="CFZ175" s="389"/>
      <c r="CGC175" s="389"/>
      <c r="CGD175" s="389"/>
      <c r="CGG175" s="389"/>
      <c r="CGH175" s="389"/>
      <c r="CGK175" s="389"/>
      <c r="CGL175" s="389"/>
      <c r="CGO175" s="389"/>
      <c r="CGP175" s="389"/>
      <c r="CGS175" s="389"/>
      <c r="CGT175" s="389"/>
      <c r="CGW175" s="389"/>
      <c r="CGX175" s="389"/>
      <c r="CHA175" s="389"/>
      <c r="CHB175" s="389"/>
      <c r="CHE175" s="389"/>
      <c r="CHF175" s="389"/>
      <c r="CHI175" s="389"/>
      <c r="CHJ175" s="389"/>
      <c r="CHM175" s="389"/>
      <c r="CHN175" s="389"/>
      <c r="CHQ175" s="389"/>
      <c r="CHR175" s="389"/>
      <c r="CHU175" s="389"/>
      <c r="CHV175" s="389"/>
      <c r="CHY175" s="389"/>
      <c r="CHZ175" s="389"/>
      <c r="CIC175" s="389"/>
      <c r="CID175" s="389"/>
      <c r="CIG175" s="389"/>
      <c r="CIH175" s="389"/>
      <c r="CIK175" s="389"/>
      <c r="CIL175" s="389"/>
      <c r="CIO175" s="389"/>
      <c r="CIP175" s="389"/>
      <c r="CIS175" s="389"/>
      <c r="CIT175" s="389"/>
      <c r="CIW175" s="389"/>
      <c r="CIX175" s="389"/>
      <c r="CJA175" s="389"/>
      <c r="CJB175" s="389"/>
      <c r="CJE175" s="389"/>
      <c r="CJF175" s="389"/>
      <c r="CJI175" s="389"/>
      <c r="CJJ175" s="389"/>
      <c r="CJM175" s="389"/>
      <c r="CJN175" s="389"/>
      <c r="CJQ175" s="389"/>
      <c r="CJR175" s="389"/>
      <c r="CJU175" s="389"/>
      <c r="CJV175" s="389"/>
      <c r="CJY175" s="389"/>
      <c r="CJZ175" s="389"/>
      <c r="CKC175" s="389"/>
      <c r="CKD175" s="389"/>
      <c r="CKG175" s="389"/>
      <c r="CKH175" s="389"/>
      <c r="CKK175" s="389"/>
      <c r="CKL175" s="389"/>
      <c r="CKO175" s="389"/>
      <c r="CKP175" s="389"/>
      <c r="CKS175" s="389"/>
      <c r="CKT175" s="389"/>
      <c r="CKW175" s="389"/>
      <c r="CKX175" s="389"/>
      <c r="CLA175" s="389"/>
      <c r="CLB175" s="389"/>
      <c r="CLE175" s="389"/>
      <c r="CLF175" s="389"/>
      <c r="CLI175" s="389"/>
      <c r="CLJ175" s="389"/>
      <c r="CLM175" s="389"/>
      <c r="CLN175" s="389"/>
      <c r="CLQ175" s="389"/>
      <c r="CLR175" s="389"/>
      <c r="CLU175" s="389"/>
      <c r="CLV175" s="389"/>
      <c r="CLY175" s="389"/>
      <c r="CLZ175" s="389"/>
      <c r="CMC175" s="389"/>
      <c r="CMD175" s="389"/>
      <c r="CMG175" s="389"/>
      <c r="CMH175" s="389"/>
      <c r="CMK175" s="389"/>
      <c r="CML175" s="389"/>
      <c r="CMO175" s="389"/>
      <c r="CMP175" s="389"/>
      <c r="CMS175" s="389"/>
      <c r="CMT175" s="389"/>
      <c r="CMW175" s="389"/>
      <c r="CMX175" s="389"/>
      <c r="CNA175" s="389"/>
      <c r="CNB175" s="389"/>
      <c r="CNE175" s="389"/>
      <c r="CNF175" s="389"/>
      <c r="CNI175" s="389"/>
      <c r="CNJ175" s="389"/>
      <c r="CNM175" s="389"/>
      <c r="CNN175" s="389"/>
      <c r="CNQ175" s="389"/>
      <c r="CNR175" s="389"/>
      <c r="CNU175" s="389"/>
      <c r="CNV175" s="389"/>
      <c r="CNY175" s="389"/>
      <c r="CNZ175" s="389"/>
      <c r="COC175" s="389"/>
      <c r="COD175" s="389"/>
      <c r="COG175" s="389"/>
      <c r="COH175" s="389"/>
      <c r="COK175" s="389"/>
      <c r="COL175" s="389"/>
      <c r="COO175" s="389"/>
      <c r="COP175" s="389"/>
      <c r="COS175" s="389"/>
      <c r="COT175" s="389"/>
      <c r="COW175" s="389"/>
      <c r="COX175" s="389"/>
      <c r="CPA175" s="389"/>
      <c r="CPB175" s="389"/>
      <c r="CPE175" s="389"/>
      <c r="CPF175" s="389"/>
      <c r="CPI175" s="389"/>
      <c r="CPJ175" s="389"/>
      <c r="CPM175" s="389"/>
      <c r="CPN175" s="389"/>
      <c r="CPQ175" s="389"/>
      <c r="CPR175" s="389"/>
      <c r="CPU175" s="389"/>
      <c r="CPV175" s="389"/>
      <c r="CPY175" s="389"/>
      <c r="CPZ175" s="389"/>
      <c r="CQC175" s="389"/>
      <c r="CQD175" s="389"/>
      <c r="CQG175" s="389"/>
      <c r="CQH175" s="389"/>
      <c r="CQK175" s="389"/>
      <c r="CQL175" s="389"/>
      <c r="CQO175" s="389"/>
      <c r="CQP175" s="389"/>
      <c r="CQS175" s="389"/>
      <c r="CQT175" s="389"/>
      <c r="CQW175" s="389"/>
      <c r="CQX175" s="389"/>
      <c r="CRA175" s="389"/>
      <c r="CRB175" s="389"/>
      <c r="CRE175" s="389"/>
      <c r="CRF175" s="389"/>
      <c r="CRI175" s="389"/>
      <c r="CRJ175" s="389"/>
      <c r="CRM175" s="389"/>
      <c r="CRN175" s="389"/>
      <c r="CRQ175" s="389"/>
      <c r="CRR175" s="389"/>
      <c r="CRU175" s="389"/>
      <c r="CRV175" s="389"/>
      <c r="CRY175" s="389"/>
      <c r="CRZ175" s="389"/>
      <c r="CSC175" s="389"/>
      <c r="CSD175" s="389"/>
      <c r="CSG175" s="389"/>
      <c r="CSH175" s="389"/>
      <c r="CSK175" s="389"/>
      <c r="CSL175" s="389"/>
      <c r="CSO175" s="389"/>
      <c r="CSP175" s="389"/>
      <c r="CSS175" s="389"/>
      <c r="CST175" s="389"/>
      <c r="CSW175" s="389"/>
      <c r="CSX175" s="389"/>
      <c r="CTA175" s="389"/>
      <c r="CTB175" s="389"/>
      <c r="CTE175" s="389"/>
      <c r="CTF175" s="389"/>
      <c r="CTI175" s="389"/>
      <c r="CTJ175" s="389"/>
      <c r="CTM175" s="389"/>
      <c r="CTN175" s="389"/>
      <c r="CTQ175" s="389"/>
      <c r="CTR175" s="389"/>
      <c r="CTU175" s="389"/>
      <c r="CTV175" s="389"/>
      <c r="CTY175" s="389"/>
      <c r="CTZ175" s="389"/>
      <c r="CUC175" s="389"/>
      <c r="CUD175" s="389"/>
      <c r="CUG175" s="389"/>
      <c r="CUH175" s="389"/>
      <c r="CUK175" s="389"/>
      <c r="CUL175" s="389"/>
      <c r="CUO175" s="389"/>
      <c r="CUP175" s="389"/>
      <c r="CUS175" s="389"/>
      <c r="CUT175" s="389"/>
      <c r="CUW175" s="389"/>
      <c r="CUX175" s="389"/>
      <c r="CVA175" s="389"/>
      <c r="CVB175" s="389"/>
      <c r="CVE175" s="389"/>
      <c r="CVF175" s="389"/>
      <c r="CVI175" s="389"/>
      <c r="CVJ175" s="389"/>
      <c r="CVM175" s="389"/>
      <c r="CVN175" s="389"/>
      <c r="CVQ175" s="389"/>
      <c r="CVR175" s="389"/>
      <c r="CVU175" s="389"/>
      <c r="CVV175" s="389"/>
      <c r="CVY175" s="389"/>
      <c r="CVZ175" s="389"/>
      <c r="CWC175" s="389"/>
      <c r="CWD175" s="389"/>
      <c r="CWG175" s="389"/>
      <c r="CWH175" s="389"/>
      <c r="CWK175" s="389"/>
      <c r="CWL175" s="389"/>
      <c r="CWO175" s="389"/>
      <c r="CWP175" s="389"/>
      <c r="CWS175" s="389"/>
      <c r="CWT175" s="389"/>
      <c r="CWW175" s="389"/>
      <c r="CWX175" s="389"/>
      <c r="CXA175" s="389"/>
      <c r="CXB175" s="389"/>
      <c r="CXE175" s="389"/>
      <c r="CXF175" s="389"/>
      <c r="CXI175" s="389"/>
      <c r="CXJ175" s="389"/>
      <c r="CXM175" s="389"/>
      <c r="CXN175" s="389"/>
      <c r="CXQ175" s="389"/>
      <c r="CXR175" s="389"/>
      <c r="CXU175" s="389"/>
      <c r="CXV175" s="389"/>
      <c r="CXY175" s="389"/>
      <c r="CXZ175" s="389"/>
      <c r="CYC175" s="389"/>
      <c r="CYD175" s="389"/>
      <c r="CYG175" s="389"/>
      <c r="CYH175" s="389"/>
      <c r="CYK175" s="389"/>
      <c r="CYL175" s="389"/>
      <c r="CYO175" s="389"/>
      <c r="CYP175" s="389"/>
      <c r="CYS175" s="389"/>
      <c r="CYT175" s="389"/>
      <c r="CYW175" s="389"/>
      <c r="CYX175" s="389"/>
      <c r="CZA175" s="389"/>
      <c r="CZB175" s="389"/>
      <c r="CZE175" s="389"/>
      <c r="CZF175" s="389"/>
      <c r="CZI175" s="389"/>
      <c r="CZJ175" s="389"/>
      <c r="CZM175" s="389"/>
      <c r="CZN175" s="389"/>
      <c r="CZQ175" s="389"/>
      <c r="CZR175" s="389"/>
      <c r="CZU175" s="389"/>
      <c r="CZV175" s="389"/>
      <c r="CZY175" s="389"/>
      <c r="CZZ175" s="389"/>
      <c r="DAC175" s="389"/>
      <c r="DAD175" s="389"/>
      <c r="DAG175" s="389"/>
      <c r="DAH175" s="389"/>
      <c r="DAK175" s="389"/>
      <c r="DAL175" s="389"/>
      <c r="DAO175" s="389"/>
      <c r="DAP175" s="389"/>
      <c r="DAS175" s="389"/>
      <c r="DAT175" s="389"/>
      <c r="DAW175" s="389"/>
      <c r="DAX175" s="389"/>
      <c r="DBA175" s="389"/>
      <c r="DBB175" s="389"/>
      <c r="DBE175" s="389"/>
      <c r="DBF175" s="389"/>
      <c r="DBI175" s="389"/>
      <c r="DBJ175" s="389"/>
      <c r="DBM175" s="389"/>
      <c r="DBN175" s="389"/>
      <c r="DBQ175" s="389"/>
      <c r="DBR175" s="389"/>
      <c r="DBU175" s="389"/>
      <c r="DBV175" s="389"/>
      <c r="DBY175" s="389"/>
      <c r="DBZ175" s="389"/>
      <c r="DCC175" s="389"/>
      <c r="DCD175" s="389"/>
      <c r="DCG175" s="389"/>
      <c r="DCH175" s="389"/>
      <c r="DCK175" s="389"/>
      <c r="DCL175" s="389"/>
      <c r="DCO175" s="389"/>
      <c r="DCP175" s="389"/>
      <c r="DCS175" s="389"/>
      <c r="DCT175" s="389"/>
      <c r="DCW175" s="389"/>
      <c r="DCX175" s="389"/>
      <c r="DDA175" s="389"/>
      <c r="DDB175" s="389"/>
      <c r="DDE175" s="389"/>
      <c r="DDF175" s="389"/>
      <c r="DDI175" s="389"/>
      <c r="DDJ175" s="389"/>
      <c r="DDM175" s="389"/>
      <c r="DDN175" s="389"/>
      <c r="DDQ175" s="389"/>
      <c r="DDR175" s="389"/>
      <c r="DDU175" s="389"/>
      <c r="DDV175" s="389"/>
      <c r="DDY175" s="389"/>
      <c r="DDZ175" s="389"/>
      <c r="DEC175" s="389"/>
      <c r="DED175" s="389"/>
      <c r="DEG175" s="389"/>
      <c r="DEH175" s="389"/>
      <c r="DEK175" s="389"/>
      <c r="DEL175" s="389"/>
      <c r="DEO175" s="389"/>
      <c r="DEP175" s="389"/>
      <c r="DES175" s="389"/>
      <c r="DET175" s="389"/>
      <c r="DEW175" s="389"/>
      <c r="DEX175" s="389"/>
      <c r="DFA175" s="389"/>
      <c r="DFB175" s="389"/>
      <c r="DFE175" s="389"/>
      <c r="DFF175" s="389"/>
      <c r="DFI175" s="389"/>
      <c r="DFJ175" s="389"/>
      <c r="DFM175" s="389"/>
      <c r="DFN175" s="389"/>
      <c r="DFQ175" s="389"/>
      <c r="DFR175" s="389"/>
      <c r="DFU175" s="389"/>
      <c r="DFV175" s="389"/>
      <c r="DFY175" s="389"/>
      <c r="DFZ175" s="389"/>
      <c r="DGC175" s="389"/>
      <c r="DGD175" s="389"/>
      <c r="DGG175" s="389"/>
      <c r="DGH175" s="389"/>
      <c r="DGK175" s="389"/>
      <c r="DGL175" s="389"/>
      <c r="DGO175" s="389"/>
      <c r="DGP175" s="389"/>
      <c r="DGS175" s="389"/>
      <c r="DGT175" s="389"/>
      <c r="DGW175" s="389"/>
      <c r="DGX175" s="389"/>
      <c r="DHA175" s="389"/>
      <c r="DHB175" s="389"/>
      <c r="DHE175" s="389"/>
      <c r="DHF175" s="389"/>
      <c r="DHI175" s="389"/>
      <c r="DHJ175" s="389"/>
      <c r="DHM175" s="389"/>
      <c r="DHN175" s="389"/>
      <c r="DHQ175" s="389"/>
      <c r="DHR175" s="389"/>
      <c r="DHU175" s="389"/>
      <c r="DHV175" s="389"/>
      <c r="DHY175" s="389"/>
      <c r="DHZ175" s="389"/>
      <c r="DIC175" s="389"/>
      <c r="DID175" s="389"/>
      <c r="DIG175" s="389"/>
      <c r="DIH175" s="389"/>
      <c r="DIK175" s="389"/>
      <c r="DIL175" s="389"/>
      <c r="DIO175" s="389"/>
      <c r="DIP175" s="389"/>
      <c r="DIS175" s="389"/>
      <c r="DIT175" s="389"/>
      <c r="DIW175" s="389"/>
      <c r="DIX175" s="389"/>
      <c r="DJA175" s="389"/>
      <c r="DJB175" s="389"/>
      <c r="DJE175" s="389"/>
      <c r="DJF175" s="389"/>
      <c r="DJI175" s="389"/>
      <c r="DJJ175" s="389"/>
      <c r="DJM175" s="389"/>
      <c r="DJN175" s="389"/>
      <c r="DJQ175" s="389"/>
      <c r="DJR175" s="389"/>
      <c r="DJU175" s="389"/>
      <c r="DJV175" s="389"/>
      <c r="DJY175" s="389"/>
      <c r="DJZ175" s="389"/>
      <c r="DKC175" s="389"/>
      <c r="DKD175" s="389"/>
      <c r="DKG175" s="389"/>
      <c r="DKH175" s="389"/>
      <c r="DKK175" s="389"/>
      <c r="DKL175" s="389"/>
      <c r="DKO175" s="389"/>
      <c r="DKP175" s="389"/>
      <c r="DKS175" s="389"/>
      <c r="DKT175" s="389"/>
      <c r="DKW175" s="389"/>
      <c r="DKX175" s="389"/>
      <c r="DLA175" s="389"/>
      <c r="DLB175" s="389"/>
      <c r="DLE175" s="389"/>
      <c r="DLF175" s="389"/>
      <c r="DLI175" s="389"/>
      <c r="DLJ175" s="389"/>
      <c r="DLM175" s="389"/>
      <c r="DLN175" s="389"/>
      <c r="DLQ175" s="389"/>
      <c r="DLR175" s="389"/>
      <c r="DLU175" s="389"/>
      <c r="DLV175" s="389"/>
      <c r="DLY175" s="389"/>
      <c r="DLZ175" s="389"/>
      <c r="DMC175" s="389"/>
      <c r="DMD175" s="389"/>
      <c r="DMG175" s="389"/>
      <c r="DMH175" s="389"/>
      <c r="DMK175" s="389"/>
      <c r="DML175" s="389"/>
      <c r="DMO175" s="389"/>
      <c r="DMP175" s="389"/>
      <c r="DMS175" s="389"/>
      <c r="DMT175" s="389"/>
      <c r="DMW175" s="389"/>
      <c r="DMX175" s="389"/>
      <c r="DNA175" s="389"/>
      <c r="DNB175" s="389"/>
      <c r="DNE175" s="389"/>
      <c r="DNF175" s="389"/>
      <c r="DNI175" s="389"/>
      <c r="DNJ175" s="389"/>
      <c r="DNM175" s="389"/>
      <c r="DNN175" s="389"/>
      <c r="DNQ175" s="389"/>
      <c r="DNR175" s="389"/>
      <c r="DNU175" s="389"/>
      <c r="DNV175" s="389"/>
      <c r="DNY175" s="389"/>
      <c r="DNZ175" s="389"/>
      <c r="DOC175" s="389"/>
      <c r="DOD175" s="389"/>
      <c r="DOG175" s="389"/>
      <c r="DOH175" s="389"/>
      <c r="DOK175" s="389"/>
      <c r="DOL175" s="389"/>
      <c r="DOO175" s="389"/>
      <c r="DOP175" s="389"/>
      <c r="DOS175" s="389"/>
      <c r="DOT175" s="389"/>
      <c r="DOW175" s="389"/>
      <c r="DOX175" s="389"/>
      <c r="DPA175" s="389"/>
      <c r="DPB175" s="389"/>
      <c r="DPE175" s="389"/>
      <c r="DPF175" s="389"/>
      <c r="DPI175" s="389"/>
      <c r="DPJ175" s="389"/>
      <c r="DPM175" s="389"/>
      <c r="DPN175" s="389"/>
      <c r="DPQ175" s="389"/>
      <c r="DPR175" s="389"/>
      <c r="DPU175" s="389"/>
      <c r="DPV175" s="389"/>
      <c r="DPY175" s="389"/>
      <c r="DPZ175" s="389"/>
      <c r="DQC175" s="389"/>
      <c r="DQD175" s="389"/>
      <c r="DQG175" s="389"/>
      <c r="DQH175" s="389"/>
      <c r="DQK175" s="389"/>
      <c r="DQL175" s="389"/>
      <c r="DQO175" s="389"/>
      <c r="DQP175" s="389"/>
      <c r="DQS175" s="389"/>
      <c r="DQT175" s="389"/>
      <c r="DQW175" s="389"/>
      <c r="DQX175" s="389"/>
      <c r="DRA175" s="389"/>
      <c r="DRB175" s="389"/>
      <c r="DRE175" s="389"/>
      <c r="DRF175" s="389"/>
      <c r="DRI175" s="389"/>
      <c r="DRJ175" s="389"/>
      <c r="DRM175" s="389"/>
      <c r="DRN175" s="389"/>
      <c r="DRQ175" s="389"/>
      <c r="DRR175" s="389"/>
      <c r="DRU175" s="389"/>
      <c r="DRV175" s="389"/>
      <c r="DRY175" s="389"/>
      <c r="DRZ175" s="389"/>
      <c r="DSC175" s="389"/>
      <c r="DSD175" s="389"/>
      <c r="DSG175" s="389"/>
      <c r="DSH175" s="389"/>
      <c r="DSK175" s="389"/>
      <c r="DSL175" s="389"/>
      <c r="DSO175" s="389"/>
      <c r="DSP175" s="389"/>
      <c r="DSS175" s="389"/>
      <c r="DST175" s="389"/>
      <c r="DSW175" s="389"/>
      <c r="DSX175" s="389"/>
      <c r="DTA175" s="389"/>
      <c r="DTB175" s="389"/>
      <c r="DTE175" s="389"/>
      <c r="DTF175" s="389"/>
      <c r="DTI175" s="389"/>
      <c r="DTJ175" s="389"/>
      <c r="DTM175" s="389"/>
      <c r="DTN175" s="389"/>
      <c r="DTQ175" s="389"/>
      <c r="DTR175" s="389"/>
      <c r="DTU175" s="389"/>
      <c r="DTV175" s="389"/>
      <c r="DTY175" s="389"/>
      <c r="DTZ175" s="389"/>
      <c r="DUC175" s="389"/>
      <c r="DUD175" s="389"/>
      <c r="DUG175" s="389"/>
      <c r="DUH175" s="389"/>
      <c r="DUK175" s="389"/>
      <c r="DUL175" s="389"/>
      <c r="DUO175" s="389"/>
      <c r="DUP175" s="389"/>
      <c r="DUS175" s="389"/>
      <c r="DUT175" s="389"/>
      <c r="DUW175" s="389"/>
      <c r="DUX175" s="389"/>
      <c r="DVA175" s="389"/>
      <c r="DVB175" s="389"/>
      <c r="DVE175" s="389"/>
      <c r="DVF175" s="389"/>
      <c r="DVI175" s="389"/>
      <c r="DVJ175" s="389"/>
      <c r="DVM175" s="389"/>
      <c r="DVN175" s="389"/>
      <c r="DVQ175" s="389"/>
      <c r="DVR175" s="389"/>
      <c r="DVU175" s="389"/>
      <c r="DVV175" s="389"/>
      <c r="DVY175" s="389"/>
      <c r="DVZ175" s="389"/>
      <c r="DWC175" s="389"/>
      <c r="DWD175" s="389"/>
      <c r="DWG175" s="389"/>
      <c r="DWH175" s="389"/>
      <c r="DWK175" s="389"/>
      <c r="DWL175" s="389"/>
      <c r="DWO175" s="389"/>
      <c r="DWP175" s="389"/>
      <c r="DWS175" s="389"/>
      <c r="DWT175" s="389"/>
      <c r="DWW175" s="389"/>
      <c r="DWX175" s="389"/>
      <c r="DXA175" s="389"/>
      <c r="DXB175" s="389"/>
      <c r="DXE175" s="389"/>
      <c r="DXF175" s="389"/>
      <c r="DXI175" s="389"/>
      <c r="DXJ175" s="389"/>
      <c r="DXM175" s="389"/>
      <c r="DXN175" s="389"/>
      <c r="DXQ175" s="389"/>
      <c r="DXR175" s="389"/>
      <c r="DXU175" s="389"/>
      <c r="DXV175" s="389"/>
      <c r="DXY175" s="389"/>
      <c r="DXZ175" s="389"/>
      <c r="DYC175" s="389"/>
      <c r="DYD175" s="389"/>
      <c r="DYG175" s="389"/>
      <c r="DYH175" s="389"/>
      <c r="DYK175" s="389"/>
      <c r="DYL175" s="389"/>
      <c r="DYO175" s="389"/>
      <c r="DYP175" s="389"/>
      <c r="DYS175" s="389"/>
      <c r="DYT175" s="389"/>
      <c r="DYW175" s="389"/>
      <c r="DYX175" s="389"/>
      <c r="DZA175" s="389"/>
      <c r="DZB175" s="389"/>
      <c r="DZE175" s="389"/>
      <c r="DZF175" s="389"/>
      <c r="DZI175" s="389"/>
      <c r="DZJ175" s="389"/>
      <c r="DZM175" s="389"/>
      <c r="DZN175" s="389"/>
      <c r="DZQ175" s="389"/>
      <c r="DZR175" s="389"/>
      <c r="DZU175" s="389"/>
      <c r="DZV175" s="389"/>
      <c r="DZY175" s="389"/>
      <c r="DZZ175" s="389"/>
      <c r="EAC175" s="389"/>
      <c r="EAD175" s="389"/>
      <c r="EAG175" s="389"/>
      <c r="EAH175" s="389"/>
      <c r="EAK175" s="389"/>
      <c r="EAL175" s="389"/>
      <c r="EAO175" s="389"/>
      <c r="EAP175" s="389"/>
      <c r="EAS175" s="389"/>
      <c r="EAT175" s="389"/>
      <c r="EAW175" s="389"/>
      <c r="EAX175" s="389"/>
      <c r="EBA175" s="389"/>
      <c r="EBB175" s="389"/>
      <c r="EBE175" s="389"/>
      <c r="EBF175" s="389"/>
      <c r="EBI175" s="389"/>
      <c r="EBJ175" s="389"/>
      <c r="EBM175" s="389"/>
      <c r="EBN175" s="389"/>
      <c r="EBQ175" s="389"/>
      <c r="EBR175" s="389"/>
      <c r="EBU175" s="389"/>
      <c r="EBV175" s="389"/>
      <c r="EBY175" s="389"/>
      <c r="EBZ175" s="389"/>
      <c r="ECC175" s="389"/>
      <c r="ECD175" s="389"/>
      <c r="ECG175" s="389"/>
      <c r="ECH175" s="389"/>
      <c r="ECK175" s="389"/>
      <c r="ECL175" s="389"/>
      <c r="ECO175" s="389"/>
      <c r="ECP175" s="389"/>
      <c r="ECS175" s="389"/>
      <c r="ECT175" s="389"/>
      <c r="ECW175" s="389"/>
      <c r="ECX175" s="389"/>
      <c r="EDA175" s="389"/>
      <c r="EDB175" s="389"/>
      <c r="EDE175" s="389"/>
      <c r="EDF175" s="389"/>
      <c r="EDI175" s="389"/>
      <c r="EDJ175" s="389"/>
      <c r="EDM175" s="389"/>
      <c r="EDN175" s="389"/>
      <c r="EDQ175" s="389"/>
      <c r="EDR175" s="389"/>
      <c r="EDU175" s="389"/>
      <c r="EDV175" s="389"/>
      <c r="EDY175" s="389"/>
      <c r="EDZ175" s="389"/>
      <c r="EEC175" s="389"/>
      <c r="EED175" s="389"/>
      <c r="EEG175" s="389"/>
      <c r="EEH175" s="389"/>
      <c r="EEK175" s="389"/>
      <c r="EEL175" s="389"/>
      <c r="EEO175" s="389"/>
      <c r="EEP175" s="389"/>
      <c r="EES175" s="389"/>
      <c r="EET175" s="389"/>
      <c r="EEW175" s="389"/>
      <c r="EEX175" s="389"/>
      <c r="EFA175" s="389"/>
      <c r="EFB175" s="389"/>
      <c r="EFE175" s="389"/>
      <c r="EFF175" s="389"/>
      <c r="EFI175" s="389"/>
      <c r="EFJ175" s="389"/>
      <c r="EFM175" s="389"/>
      <c r="EFN175" s="389"/>
      <c r="EFQ175" s="389"/>
      <c r="EFR175" s="389"/>
      <c r="EFU175" s="389"/>
      <c r="EFV175" s="389"/>
      <c r="EFY175" s="389"/>
      <c r="EFZ175" s="389"/>
      <c r="EGC175" s="389"/>
      <c r="EGD175" s="389"/>
      <c r="EGG175" s="389"/>
      <c r="EGH175" s="389"/>
      <c r="EGK175" s="389"/>
      <c r="EGL175" s="389"/>
      <c r="EGO175" s="389"/>
      <c r="EGP175" s="389"/>
      <c r="EGS175" s="389"/>
      <c r="EGT175" s="389"/>
      <c r="EGW175" s="389"/>
      <c r="EGX175" s="389"/>
      <c r="EHA175" s="389"/>
      <c r="EHB175" s="389"/>
      <c r="EHE175" s="389"/>
      <c r="EHF175" s="389"/>
      <c r="EHI175" s="389"/>
      <c r="EHJ175" s="389"/>
      <c r="EHM175" s="389"/>
      <c r="EHN175" s="389"/>
      <c r="EHQ175" s="389"/>
      <c r="EHR175" s="389"/>
      <c r="EHU175" s="389"/>
      <c r="EHV175" s="389"/>
      <c r="EHY175" s="389"/>
      <c r="EHZ175" s="389"/>
      <c r="EIC175" s="389"/>
      <c r="EID175" s="389"/>
      <c r="EIG175" s="389"/>
      <c r="EIH175" s="389"/>
      <c r="EIK175" s="389"/>
      <c r="EIL175" s="389"/>
      <c r="EIO175" s="389"/>
      <c r="EIP175" s="389"/>
      <c r="EIS175" s="389"/>
      <c r="EIT175" s="389"/>
      <c r="EIW175" s="389"/>
      <c r="EIX175" s="389"/>
      <c r="EJA175" s="389"/>
      <c r="EJB175" s="389"/>
      <c r="EJE175" s="389"/>
      <c r="EJF175" s="389"/>
      <c r="EJI175" s="389"/>
      <c r="EJJ175" s="389"/>
      <c r="EJM175" s="389"/>
      <c r="EJN175" s="389"/>
      <c r="EJQ175" s="389"/>
      <c r="EJR175" s="389"/>
      <c r="EJU175" s="389"/>
      <c r="EJV175" s="389"/>
      <c r="EJY175" s="389"/>
      <c r="EJZ175" s="389"/>
      <c r="EKC175" s="389"/>
      <c r="EKD175" s="389"/>
      <c r="EKG175" s="389"/>
      <c r="EKH175" s="389"/>
      <c r="EKK175" s="389"/>
      <c r="EKL175" s="389"/>
      <c r="EKO175" s="389"/>
      <c r="EKP175" s="389"/>
      <c r="EKS175" s="389"/>
      <c r="EKT175" s="389"/>
      <c r="EKW175" s="389"/>
      <c r="EKX175" s="389"/>
      <c r="ELA175" s="389"/>
      <c r="ELB175" s="389"/>
      <c r="ELE175" s="389"/>
      <c r="ELF175" s="389"/>
      <c r="ELI175" s="389"/>
      <c r="ELJ175" s="389"/>
      <c r="ELM175" s="389"/>
      <c r="ELN175" s="389"/>
      <c r="ELQ175" s="389"/>
      <c r="ELR175" s="389"/>
      <c r="ELU175" s="389"/>
      <c r="ELV175" s="389"/>
      <c r="ELY175" s="389"/>
      <c r="ELZ175" s="389"/>
      <c r="EMC175" s="389"/>
      <c r="EMD175" s="389"/>
      <c r="EMG175" s="389"/>
      <c r="EMH175" s="389"/>
      <c r="EMK175" s="389"/>
      <c r="EML175" s="389"/>
      <c r="EMO175" s="389"/>
      <c r="EMP175" s="389"/>
      <c r="EMS175" s="389"/>
      <c r="EMT175" s="389"/>
      <c r="EMW175" s="389"/>
      <c r="EMX175" s="389"/>
      <c r="ENA175" s="389"/>
      <c r="ENB175" s="389"/>
      <c r="ENE175" s="389"/>
      <c r="ENF175" s="389"/>
      <c r="ENI175" s="389"/>
      <c r="ENJ175" s="389"/>
      <c r="ENM175" s="389"/>
      <c r="ENN175" s="389"/>
      <c r="ENQ175" s="389"/>
      <c r="ENR175" s="389"/>
      <c r="ENU175" s="389"/>
      <c r="ENV175" s="389"/>
      <c r="ENY175" s="389"/>
      <c r="ENZ175" s="389"/>
      <c r="EOC175" s="389"/>
      <c r="EOD175" s="389"/>
      <c r="EOG175" s="389"/>
      <c r="EOH175" s="389"/>
      <c r="EOK175" s="389"/>
      <c r="EOL175" s="389"/>
      <c r="EOO175" s="389"/>
      <c r="EOP175" s="389"/>
      <c r="EOS175" s="389"/>
      <c r="EOT175" s="389"/>
      <c r="EOW175" s="389"/>
      <c r="EOX175" s="389"/>
      <c r="EPA175" s="389"/>
      <c r="EPB175" s="389"/>
      <c r="EPE175" s="389"/>
      <c r="EPF175" s="389"/>
      <c r="EPI175" s="389"/>
      <c r="EPJ175" s="389"/>
      <c r="EPM175" s="389"/>
      <c r="EPN175" s="389"/>
      <c r="EPQ175" s="389"/>
      <c r="EPR175" s="389"/>
      <c r="EPU175" s="389"/>
      <c r="EPV175" s="389"/>
      <c r="EPY175" s="389"/>
      <c r="EPZ175" s="389"/>
      <c r="EQC175" s="389"/>
      <c r="EQD175" s="389"/>
      <c r="EQG175" s="389"/>
      <c r="EQH175" s="389"/>
      <c r="EQK175" s="389"/>
      <c r="EQL175" s="389"/>
      <c r="EQO175" s="389"/>
      <c r="EQP175" s="389"/>
      <c r="EQS175" s="389"/>
      <c r="EQT175" s="389"/>
      <c r="EQW175" s="389"/>
      <c r="EQX175" s="389"/>
      <c r="ERA175" s="389"/>
      <c r="ERB175" s="389"/>
      <c r="ERE175" s="389"/>
      <c r="ERF175" s="389"/>
      <c r="ERI175" s="389"/>
      <c r="ERJ175" s="389"/>
      <c r="ERM175" s="389"/>
      <c r="ERN175" s="389"/>
      <c r="ERQ175" s="389"/>
      <c r="ERR175" s="389"/>
      <c r="ERU175" s="389"/>
      <c r="ERV175" s="389"/>
      <c r="ERY175" s="389"/>
      <c r="ERZ175" s="389"/>
      <c r="ESC175" s="389"/>
      <c r="ESD175" s="389"/>
      <c r="ESG175" s="389"/>
      <c r="ESH175" s="389"/>
      <c r="ESK175" s="389"/>
      <c r="ESL175" s="389"/>
      <c r="ESO175" s="389"/>
      <c r="ESP175" s="389"/>
      <c r="ESS175" s="389"/>
      <c r="EST175" s="389"/>
      <c r="ESW175" s="389"/>
      <c r="ESX175" s="389"/>
      <c r="ETA175" s="389"/>
      <c r="ETB175" s="389"/>
      <c r="ETE175" s="389"/>
      <c r="ETF175" s="389"/>
      <c r="ETI175" s="389"/>
      <c r="ETJ175" s="389"/>
      <c r="ETM175" s="389"/>
      <c r="ETN175" s="389"/>
      <c r="ETQ175" s="389"/>
      <c r="ETR175" s="389"/>
      <c r="ETU175" s="389"/>
      <c r="ETV175" s="389"/>
      <c r="ETY175" s="389"/>
      <c r="ETZ175" s="389"/>
      <c r="EUC175" s="389"/>
      <c r="EUD175" s="389"/>
      <c r="EUG175" s="389"/>
      <c r="EUH175" s="389"/>
      <c r="EUK175" s="389"/>
      <c r="EUL175" s="389"/>
      <c r="EUO175" s="389"/>
      <c r="EUP175" s="389"/>
      <c r="EUS175" s="389"/>
      <c r="EUT175" s="389"/>
      <c r="EUW175" s="389"/>
      <c r="EUX175" s="389"/>
      <c r="EVA175" s="389"/>
      <c r="EVB175" s="389"/>
      <c r="EVE175" s="389"/>
      <c r="EVF175" s="389"/>
      <c r="EVI175" s="389"/>
      <c r="EVJ175" s="389"/>
      <c r="EVM175" s="389"/>
      <c r="EVN175" s="389"/>
      <c r="EVQ175" s="389"/>
      <c r="EVR175" s="389"/>
      <c r="EVU175" s="389"/>
      <c r="EVV175" s="389"/>
      <c r="EVY175" s="389"/>
      <c r="EVZ175" s="389"/>
      <c r="EWC175" s="389"/>
      <c r="EWD175" s="389"/>
      <c r="EWG175" s="389"/>
      <c r="EWH175" s="389"/>
      <c r="EWK175" s="389"/>
      <c r="EWL175" s="389"/>
      <c r="EWO175" s="389"/>
      <c r="EWP175" s="389"/>
      <c r="EWS175" s="389"/>
      <c r="EWT175" s="389"/>
      <c r="EWW175" s="389"/>
      <c r="EWX175" s="389"/>
      <c r="EXA175" s="389"/>
      <c r="EXB175" s="389"/>
      <c r="EXE175" s="389"/>
      <c r="EXF175" s="389"/>
      <c r="EXI175" s="389"/>
      <c r="EXJ175" s="389"/>
      <c r="EXM175" s="389"/>
      <c r="EXN175" s="389"/>
      <c r="EXQ175" s="389"/>
      <c r="EXR175" s="389"/>
      <c r="EXU175" s="389"/>
      <c r="EXV175" s="389"/>
      <c r="EXY175" s="389"/>
      <c r="EXZ175" s="389"/>
      <c r="EYC175" s="389"/>
      <c r="EYD175" s="389"/>
      <c r="EYG175" s="389"/>
      <c r="EYH175" s="389"/>
      <c r="EYK175" s="389"/>
      <c r="EYL175" s="389"/>
      <c r="EYO175" s="389"/>
      <c r="EYP175" s="389"/>
      <c r="EYS175" s="389"/>
      <c r="EYT175" s="389"/>
      <c r="EYW175" s="389"/>
      <c r="EYX175" s="389"/>
      <c r="EZA175" s="389"/>
      <c r="EZB175" s="389"/>
      <c r="EZE175" s="389"/>
      <c r="EZF175" s="389"/>
      <c r="EZI175" s="389"/>
      <c r="EZJ175" s="389"/>
      <c r="EZM175" s="389"/>
      <c r="EZN175" s="389"/>
      <c r="EZQ175" s="389"/>
      <c r="EZR175" s="389"/>
      <c r="EZU175" s="389"/>
      <c r="EZV175" s="389"/>
      <c r="EZY175" s="389"/>
      <c r="EZZ175" s="389"/>
      <c r="FAC175" s="389"/>
      <c r="FAD175" s="389"/>
      <c r="FAG175" s="389"/>
      <c r="FAH175" s="389"/>
      <c r="FAK175" s="389"/>
      <c r="FAL175" s="389"/>
      <c r="FAO175" s="389"/>
      <c r="FAP175" s="389"/>
      <c r="FAS175" s="389"/>
      <c r="FAT175" s="389"/>
      <c r="FAW175" s="389"/>
      <c r="FAX175" s="389"/>
      <c r="FBA175" s="389"/>
      <c r="FBB175" s="389"/>
      <c r="FBE175" s="389"/>
      <c r="FBF175" s="389"/>
      <c r="FBI175" s="389"/>
      <c r="FBJ175" s="389"/>
      <c r="FBM175" s="389"/>
      <c r="FBN175" s="389"/>
      <c r="FBQ175" s="389"/>
      <c r="FBR175" s="389"/>
      <c r="FBU175" s="389"/>
      <c r="FBV175" s="389"/>
      <c r="FBY175" s="389"/>
      <c r="FBZ175" s="389"/>
      <c r="FCC175" s="389"/>
      <c r="FCD175" s="389"/>
      <c r="FCG175" s="389"/>
      <c r="FCH175" s="389"/>
      <c r="FCK175" s="389"/>
      <c r="FCL175" s="389"/>
      <c r="FCO175" s="389"/>
      <c r="FCP175" s="389"/>
      <c r="FCS175" s="389"/>
      <c r="FCT175" s="389"/>
      <c r="FCW175" s="389"/>
      <c r="FCX175" s="389"/>
      <c r="FDA175" s="389"/>
      <c r="FDB175" s="389"/>
      <c r="FDE175" s="389"/>
      <c r="FDF175" s="389"/>
      <c r="FDI175" s="389"/>
      <c r="FDJ175" s="389"/>
      <c r="FDM175" s="389"/>
      <c r="FDN175" s="389"/>
      <c r="FDQ175" s="389"/>
      <c r="FDR175" s="389"/>
      <c r="FDU175" s="389"/>
      <c r="FDV175" s="389"/>
      <c r="FDY175" s="389"/>
      <c r="FDZ175" s="389"/>
      <c r="FEC175" s="389"/>
      <c r="FED175" s="389"/>
      <c r="FEG175" s="389"/>
      <c r="FEH175" s="389"/>
      <c r="FEK175" s="389"/>
      <c r="FEL175" s="389"/>
      <c r="FEO175" s="389"/>
      <c r="FEP175" s="389"/>
      <c r="FES175" s="389"/>
      <c r="FET175" s="389"/>
      <c r="FEW175" s="389"/>
      <c r="FEX175" s="389"/>
      <c r="FFA175" s="389"/>
      <c r="FFB175" s="389"/>
      <c r="FFE175" s="389"/>
      <c r="FFF175" s="389"/>
      <c r="FFI175" s="389"/>
      <c r="FFJ175" s="389"/>
      <c r="FFM175" s="389"/>
      <c r="FFN175" s="389"/>
      <c r="FFQ175" s="389"/>
      <c r="FFR175" s="389"/>
      <c r="FFU175" s="389"/>
      <c r="FFV175" s="389"/>
      <c r="FFY175" s="389"/>
      <c r="FFZ175" s="389"/>
      <c r="FGC175" s="389"/>
      <c r="FGD175" s="389"/>
      <c r="FGG175" s="389"/>
      <c r="FGH175" s="389"/>
      <c r="FGK175" s="389"/>
      <c r="FGL175" s="389"/>
      <c r="FGO175" s="389"/>
      <c r="FGP175" s="389"/>
      <c r="FGS175" s="389"/>
      <c r="FGT175" s="389"/>
      <c r="FGW175" s="389"/>
      <c r="FGX175" s="389"/>
      <c r="FHA175" s="389"/>
      <c r="FHB175" s="389"/>
      <c r="FHE175" s="389"/>
      <c r="FHF175" s="389"/>
      <c r="FHI175" s="389"/>
      <c r="FHJ175" s="389"/>
      <c r="FHM175" s="389"/>
      <c r="FHN175" s="389"/>
      <c r="FHQ175" s="389"/>
      <c r="FHR175" s="389"/>
      <c r="FHU175" s="389"/>
      <c r="FHV175" s="389"/>
      <c r="FHY175" s="389"/>
      <c r="FHZ175" s="389"/>
      <c r="FIC175" s="389"/>
      <c r="FID175" s="389"/>
      <c r="FIG175" s="389"/>
      <c r="FIH175" s="389"/>
      <c r="FIK175" s="389"/>
      <c r="FIL175" s="389"/>
      <c r="FIO175" s="389"/>
      <c r="FIP175" s="389"/>
      <c r="FIS175" s="389"/>
      <c r="FIT175" s="389"/>
      <c r="FIW175" s="389"/>
      <c r="FIX175" s="389"/>
      <c r="FJA175" s="389"/>
      <c r="FJB175" s="389"/>
      <c r="FJE175" s="389"/>
      <c r="FJF175" s="389"/>
      <c r="FJI175" s="389"/>
      <c r="FJJ175" s="389"/>
      <c r="FJM175" s="389"/>
      <c r="FJN175" s="389"/>
      <c r="FJQ175" s="389"/>
      <c r="FJR175" s="389"/>
      <c r="FJU175" s="389"/>
      <c r="FJV175" s="389"/>
      <c r="FJY175" s="389"/>
      <c r="FJZ175" s="389"/>
      <c r="FKC175" s="389"/>
      <c r="FKD175" s="389"/>
      <c r="FKG175" s="389"/>
      <c r="FKH175" s="389"/>
      <c r="FKK175" s="389"/>
      <c r="FKL175" s="389"/>
      <c r="FKO175" s="389"/>
      <c r="FKP175" s="389"/>
      <c r="FKS175" s="389"/>
      <c r="FKT175" s="389"/>
      <c r="FKW175" s="389"/>
      <c r="FKX175" s="389"/>
      <c r="FLA175" s="389"/>
      <c r="FLB175" s="389"/>
      <c r="FLE175" s="389"/>
      <c r="FLF175" s="389"/>
      <c r="FLI175" s="389"/>
      <c r="FLJ175" s="389"/>
      <c r="FLM175" s="389"/>
      <c r="FLN175" s="389"/>
      <c r="FLQ175" s="389"/>
      <c r="FLR175" s="389"/>
      <c r="FLU175" s="389"/>
      <c r="FLV175" s="389"/>
      <c r="FLY175" s="389"/>
      <c r="FLZ175" s="389"/>
      <c r="FMC175" s="389"/>
      <c r="FMD175" s="389"/>
      <c r="FMG175" s="389"/>
      <c r="FMH175" s="389"/>
      <c r="FMK175" s="389"/>
      <c r="FML175" s="389"/>
      <c r="FMO175" s="389"/>
      <c r="FMP175" s="389"/>
      <c r="FMS175" s="389"/>
      <c r="FMT175" s="389"/>
      <c r="FMW175" s="389"/>
      <c r="FMX175" s="389"/>
      <c r="FNA175" s="389"/>
      <c r="FNB175" s="389"/>
      <c r="FNE175" s="389"/>
      <c r="FNF175" s="389"/>
      <c r="FNI175" s="389"/>
      <c r="FNJ175" s="389"/>
      <c r="FNM175" s="389"/>
      <c r="FNN175" s="389"/>
      <c r="FNQ175" s="389"/>
      <c r="FNR175" s="389"/>
      <c r="FNU175" s="389"/>
      <c r="FNV175" s="389"/>
      <c r="FNY175" s="389"/>
      <c r="FNZ175" s="389"/>
      <c r="FOC175" s="389"/>
      <c r="FOD175" s="389"/>
      <c r="FOG175" s="389"/>
      <c r="FOH175" s="389"/>
      <c r="FOK175" s="389"/>
      <c r="FOL175" s="389"/>
      <c r="FOO175" s="389"/>
      <c r="FOP175" s="389"/>
      <c r="FOS175" s="389"/>
      <c r="FOT175" s="389"/>
      <c r="FOW175" s="389"/>
      <c r="FOX175" s="389"/>
      <c r="FPA175" s="389"/>
      <c r="FPB175" s="389"/>
      <c r="FPE175" s="389"/>
      <c r="FPF175" s="389"/>
      <c r="FPI175" s="389"/>
      <c r="FPJ175" s="389"/>
      <c r="FPM175" s="389"/>
      <c r="FPN175" s="389"/>
      <c r="FPQ175" s="389"/>
      <c r="FPR175" s="389"/>
      <c r="FPU175" s="389"/>
      <c r="FPV175" s="389"/>
      <c r="FPY175" s="389"/>
      <c r="FPZ175" s="389"/>
      <c r="FQC175" s="389"/>
      <c r="FQD175" s="389"/>
      <c r="FQG175" s="389"/>
      <c r="FQH175" s="389"/>
      <c r="FQK175" s="389"/>
      <c r="FQL175" s="389"/>
      <c r="FQO175" s="389"/>
      <c r="FQP175" s="389"/>
      <c r="FQS175" s="389"/>
      <c r="FQT175" s="389"/>
      <c r="FQW175" s="389"/>
      <c r="FQX175" s="389"/>
      <c r="FRA175" s="389"/>
      <c r="FRB175" s="389"/>
      <c r="FRE175" s="389"/>
      <c r="FRF175" s="389"/>
      <c r="FRI175" s="389"/>
      <c r="FRJ175" s="389"/>
      <c r="FRM175" s="389"/>
      <c r="FRN175" s="389"/>
      <c r="FRQ175" s="389"/>
      <c r="FRR175" s="389"/>
      <c r="FRU175" s="389"/>
      <c r="FRV175" s="389"/>
      <c r="FRY175" s="389"/>
      <c r="FRZ175" s="389"/>
      <c r="FSC175" s="389"/>
      <c r="FSD175" s="389"/>
      <c r="FSG175" s="389"/>
      <c r="FSH175" s="389"/>
      <c r="FSK175" s="389"/>
      <c r="FSL175" s="389"/>
      <c r="FSO175" s="389"/>
      <c r="FSP175" s="389"/>
      <c r="FSS175" s="389"/>
      <c r="FST175" s="389"/>
      <c r="FSW175" s="389"/>
      <c r="FSX175" s="389"/>
      <c r="FTA175" s="389"/>
      <c r="FTB175" s="389"/>
      <c r="FTE175" s="389"/>
      <c r="FTF175" s="389"/>
      <c r="FTI175" s="389"/>
      <c r="FTJ175" s="389"/>
      <c r="FTM175" s="389"/>
      <c r="FTN175" s="389"/>
      <c r="FTQ175" s="389"/>
      <c r="FTR175" s="389"/>
      <c r="FTU175" s="389"/>
      <c r="FTV175" s="389"/>
      <c r="FTY175" s="389"/>
      <c r="FTZ175" s="389"/>
      <c r="FUC175" s="389"/>
      <c r="FUD175" s="389"/>
      <c r="FUG175" s="389"/>
      <c r="FUH175" s="389"/>
      <c r="FUK175" s="389"/>
      <c r="FUL175" s="389"/>
      <c r="FUO175" s="389"/>
      <c r="FUP175" s="389"/>
      <c r="FUS175" s="389"/>
      <c r="FUT175" s="389"/>
      <c r="FUW175" s="389"/>
      <c r="FUX175" s="389"/>
      <c r="FVA175" s="389"/>
      <c r="FVB175" s="389"/>
      <c r="FVE175" s="389"/>
      <c r="FVF175" s="389"/>
      <c r="FVI175" s="389"/>
      <c r="FVJ175" s="389"/>
      <c r="FVM175" s="389"/>
      <c r="FVN175" s="389"/>
      <c r="FVQ175" s="389"/>
      <c r="FVR175" s="389"/>
      <c r="FVU175" s="389"/>
      <c r="FVV175" s="389"/>
      <c r="FVY175" s="389"/>
      <c r="FVZ175" s="389"/>
      <c r="FWC175" s="389"/>
      <c r="FWD175" s="389"/>
      <c r="FWG175" s="389"/>
      <c r="FWH175" s="389"/>
      <c r="FWK175" s="389"/>
      <c r="FWL175" s="389"/>
      <c r="FWO175" s="389"/>
      <c r="FWP175" s="389"/>
      <c r="FWS175" s="389"/>
      <c r="FWT175" s="389"/>
      <c r="FWW175" s="389"/>
      <c r="FWX175" s="389"/>
      <c r="FXA175" s="389"/>
      <c r="FXB175" s="389"/>
      <c r="FXE175" s="389"/>
      <c r="FXF175" s="389"/>
      <c r="FXI175" s="389"/>
      <c r="FXJ175" s="389"/>
      <c r="FXM175" s="389"/>
      <c r="FXN175" s="389"/>
      <c r="FXQ175" s="389"/>
      <c r="FXR175" s="389"/>
      <c r="FXU175" s="389"/>
      <c r="FXV175" s="389"/>
      <c r="FXY175" s="389"/>
      <c r="FXZ175" s="389"/>
      <c r="FYC175" s="389"/>
      <c r="FYD175" s="389"/>
      <c r="FYG175" s="389"/>
      <c r="FYH175" s="389"/>
      <c r="FYK175" s="389"/>
      <c r="FYL175" s="389"/>
      <c r="FYO175" s="389"/>
      <c r="FYP175" s="389"/>
      <c r="FYS175" s="389"/>
      <c r="FYT175" s="389"/>
      <c r="FYW175" s="389"/>
      <c r="FYX175" s="389"/>
      <c r="FZA175" s="389"/>
      <c r="FZB175" s="389"/>
      <c r="FZE175" s="389"/>
      <c r="FZF175" s="389"/>
      <c r="FZI175" s="389"/>
      <c r="FZJ175" s="389"/>
      <c r="FZM175" s="389"/>
      <c r="FZN175" s="389"/>
      <c r="FZQ175" s="389"/>
      <c r="FZR175" s="389"/>
      <c r="FZU175" s="389"/>
      <c r="FZV175" s="389"/>
      <c r="FZY175" s="389"/>
      <c r="FZZ175" s="389"/>
      <c r="GAC175" s="389"/>
      <c r="GAD175" s="389"/>
      <c r="GAG175" s="389"/>
      <c r="GAH175" s="389"/>
      <c r="GAK175" s="389"/>
      <c r="GAL175" s="389"/>
      <c r="GAO175" s="389"/>
      <c r="GAP175" s="389"/>
      <c r="GAS175" s="389"/>
      <c r="GAT175" s="389"/>
      <c r="GAW175" s="389"/>
      <c r="GAX175" s="389"/>
      <c r="GBA175" s="389"/>
      <c r="GBB175" s="389"/>
      <c r="GBE175" s="389"/>
      <c r="GBF175" s="389"/>
      <c r="GBI175" s="389"/>
      <c r="GBJ175" s="389"/>
      <c r="GBM175" s="389"/>
      <c r="GBN175" s="389"/>
      <c r="GBQ175" s="389"/>
      <c r="GBR175" s="389"/>
      <c r="GBU175" s="389"/>
      <c r="GBV175" s="389"/>
      <c r="GBY175" s="389"/>
      <c r="GBZ175" s="389"/>
      <c r="GCC175" s="389"/>
      <c r="GCD175" s="389"/>
      <c r="GCG175" s="389"/>
      <c r="GCH175" s="389"/>
      <c r="GCK175" s="389"/>
      <c r="GCL175" s="389"/>
      <c r="GCO175" s="389"/>
      <c r="GCP175" s="389"/>
      <c r="GCS175" s="389"/>
      <c r="GCT175" s="389"/>
      <c r="GCW175" s="389"/>
      <c r="GCX175" s="389"/>
      <c r="GDA175" s="389"/>
      <c r="GDB175" s="389"/>
      <c r="GDE175" s="389"/>
      <c r="GDF175" s="389"/>
      <c r="GDI175" s="389"/>
      <c r="GDJ175" s="389"/>
      <c r="GDM175" s="389"/>
      <c r="GDN175" s="389"/>
      <c r="GDQ175" s="389"/>
      <c r="GDR175" s="389"/>
      <c r="GDU175" s="389"/>
      <c r="GDV175" s="389"/>
      <c r="GDY175" s="389"/>
      <c r="GDZ175" s="389"/>
      <c r="GEC175" s="389"/>
      <c r="GED175" s="389"/>
      <c r="GEG175" s="389"/>
      <c r="GEH175" s="389"/>
      <c r="GEK175" s="389"/>
      <c r="GEL175" s="389"/>
      <c r="GEO175" s="389"/>
      <c r="GEP175" s="389"/>
      <c r="GES175" s="389"/>
      <c r="GET175" s="389"/>
      <c r="GEW175" s="389"/>
      <c r="GEX175" s="389"/>
      <c r="GFA175" s="389"/>
      <c r="GFB175" s="389"/>
      <c r="GFE175" s="389"/>
      <c r="GFF175" s="389"/>
      <c r="GFI175" s="389"/>
      <c r="GFJ175" s="389"/>
      <c r="GFM175" s="389"/>
      <c r="GFN175" s="389"/>
      <c r="GFQ175" s="389"/>
      <c r="GFR175" s="389"/>
      <c r="GFU175" s="389"/>
      <c r="GFV175" s="389"/>
      <c r="GFY175" s="389"/>
      <c r="GFZ175" s="389"/>
      <c r="GGC175" s="389"/>
      <c r="GGD175" s="389"/>
      <c r="GGG175" s="389"/>
      <c r="GGH175" s="389"/>
      <c r="GGK175" s="389"/>
      <c r="GGL175" s="389"/>
      <c r="GGO175" s="389"/>
      <c r="GGP175" s="389"/>
      <c r="GGS175" s="389"/>
      <c r="GGT175" s="389"/>
      <c r="GGW175" s="389"/>
      <c r="GGX175" s="389"/>
      <c r="GHA175" s="389"/>
      <c r="GHB175" s="389"/>
      <c r="GHE175" s="389"/>
      <c r="GHF175" s="389"/>
      <c r="GHI175" s="389"/>
      <c r="GHJ175" s="389"/>
      <c r="GHM175" s="389"/>
      <c r="GHN175" s="389"/>
      <c r="GHQ175" s="389"/>
      <c r="GHR175" s="389"/>
      <c r="GHU175" s="389"/>
      <c r="GHV175" s="389"/>
      <c r="GHY175" s="389"/>
      <c r="GHZ175" s="389"/>
      <c r="GIC175" s="389"/>
      <c r="GID175" s="389"/>
      <c r="GIG175" s="389"/>
      <c r="GIH175" s="389"/>
      <c r="GIK175" s="389"/>
      <c r="GIL175" s="389"/>
      <c r="GIO175" s="389"/>
      <c r="GIP175" s="389"/>
      <c r="GIS175" s="389"/>
      <c r="GIT175" s="389"/>
      <c r="GIW175" s="389"/>
      <c r="GIX175" s="389"/>
      <c r="GJA175" s="389"/>
      <c r="GJB175" s="389"/>
      <c r="GJE175" s="389"/>
      <c r="GJF175" s="389"/>
      <c r="GJI175" s="389"/>
      <c r="GJJ175" s="389"/>
      <c r="GJM175" s="389"/>
      <c r="GJN175" s="389"/>
      <c r="GJQ175" s="389"/>
      <c r="GJR175" s="389"/>
      <c r="GJU175" s="389"/>
      <c r="GJV175" s="389"/>
      <c r="GJY175" s="389"/>
      <c r="GJZ175" s="389"/>
      <c r="GKC175" s="389"/>
      <c r="GKD175" s="389"/>
      <c r="GKG175" s="389"/>
      <c r="GKH175" s="389"/>
      <c r="GKK175" s="389"/>
      <c r="GKL175" s="389"/>
      <c r="GKO175" s="389"/>
      <c r="GKP175" s="389"/>
      <c r="GKS175" s="389"/>
      <c r="GKT175" s="389"/>
      <c r="GKW175" s="389"/>
      <c r="GKX175" s="389"/>
      <c r="GLA175" s="389"/>
      <c r="GLB175" s="389"/>
      <c r="GLE175" s="389"/>
      <c r="GLF175" s="389"/>
      <c r="GLI175" s="389"/>
      <c r="GLJ175" s="389"/>
      <c r="GLM175" s="389"/>
      <c r="GLN175" s="389"/>
      <c r="GLQ175" s="389"/>
      <c r="GLR175" s="389"/>
      <c r="GLU175" s="389"/>
      <c r="GLV175" s="389"/>
      <c r="GLY175" s="389"/>
      <c r="GLZ175" s="389"/>
      <c r="GMC175" s="389"/>
      <c r="GMD175" s="389"/>
      <c r="GMG175" s="389"/>
      <c r="GMH175" s="389"/>
      <c r="GMK175" s="389"/>
      <c r="GML175" s="389"/>
      <c r="GMO175" s="389"/>
      <c r="GMP175" s="389"/>
      <c r="GMS175" s="389"/>
      <c r="GMT175" s="389"/>
      <c r="GMW175" s="389"/>
      <c r="GMX175" s="389"/>
      <c r="GNA175" s="389"/>
      <c r="GNB175" s="389"/>
      <c r="GNE175" s="389"/>
      <c r="GNF175" s="389"/>
      <c r="GNI175" s="389"/>
      <c r="GNJ175" s="389"/>
      <c r="GNM175" s="389"/>
      <c r="GNN175" s="389"/>
      <c r="GNQ175" s="389"/>
      <c r="GNR175" s="389"/>
      <c r="GNU175" s="389"/>
      <c r="GNV175" s="389"/>
      <c r="GNY175" s="389"/>
      <c r="GNZ175" s="389"/>
      <c r="GOC175" s="389"/>
      <c r="GOD175" s="389"/>
      <c r="GOG175" s="389"/>
      <c r="GOH175" s="389"/>
      <c r="GOK175" s="389"/>
      <c r="GOL175" s="389"/>
      <c r="GOO175" s="389"/>
      <c r="GOP175" s="389"/>
      <c r="GOS175" s="389"/>
      <c r="GOT175" s="389"/>
      <c r="GOW175" s="389"/>
      <c r="GOX175" s="389"/>
      <c r="GPA175" s="389"/>
      <c r="GPB175" s="389"/>
      <c r="GPE175" s="389"/>
      <c r="GPF175" s="389"/>
      <c r="GPI175" s="389"/>
      <c r="GPJ175" s="389"/>
      <c r="GPM175" s="389"/>
      <c r="GPN175" s="389"/>
      <c r="GPQ175" s="389"/>
      <c r="GPR175" s="389"/>
      <c r="GPU175" s="389"/>
      <c r="GPV175" s="389"/>
      <c r="GPY175" s="389"/>
      <c r="GPZ175" s="389"/>
      <c r="GQC175" s="389"/>
      <c r="GQD175" s="389"/>
      <c r="GQG175" s="389"/>
      <c r="GQH175" s="389"/>
      <c r="GQK175" s="389"/>
      <c r="GQL175" s="389"/>
      <c r="GQO175" s="389"/>
      <c r="GQP175" s="389"/>
      <c r="GQS175" s="389"/>
      <c r="GQT175" s="389"/>
      <c r="GQW175" s="389"/>
      <c r="GQX175" s="389"/>
      <c r="GRA175" s="389"/>
      <c r="GRB175" s="389"/>
      <c r="GRE175" s="389"/>
      <c r="GRF175" s="389"/>
      <c r="GRI175" s="389"/>
      <c r="GRJ175" s="389"/>
      <c r="GRM175" s="389"/>
      <c r="GRN175" s="389"/>
      <c r="GRQ175" s="389"/>
      <c r="GRR175" s="389"/>
      <c r="GRU175" s="389"/>
      <c r="GRV175" s="389"/>
      <c r="GRY175" s="389"/>
      <c r="GRZ175" s="389"/>
      <c r="GSC175" s="389"/>
      <c r="GSD175" s="389"/>
      <c r="GSG175" s="389"/>
      <c r="GSH175" s="389"/>
      <c r="GSK175" s="389"/>
      <c r="GSL175" s="389"/>
      <c r="GSO175" s="389"/>
      <c r="GSP175" s="389"/>
      <c r="GSS175" s="389"/>
      <c r="GST175" s="389"/>
      <c r="GSW175" s="389"/>
      <c r="GSX175" s="389"/>
      <c r="GTA175" s="389"/>
      <c r="GTB175" s="389"/>
      <c r="GTE175" s="389"/>
      <c r="GTF175" s="389"/>
      <c r="GTI175" s="389"/>
      <c r="GTJ175" s="389"/>
      <c r="GTM175" s="389"/>
      <c r="GTN175" s="389"/>
      <c r="GTQ175" s="389"/>
      <c r="GTR175" s="389"/>
      <c r="GTU175" s="389"/>
      <c r="GTV175" s="389"/>
      <c r="GTY175" s="389"/>
      <c r="GTZ175" s="389"/>
      <c r="GUC175" s="389"/>
      <c r="GUD175" s="389"/>
      <c r="GUG175" s="389"/>
      <c r="GUH175" s="389"/>
      <c r="GUK175" s="389"/>
      <c r="GUL175" s="389"/>
      <c r="GUO175" s="389"/>
      <c r="GUP175" s="389"/>
      <c r="GUS175" s="389"/>
      <c r="GUT175" s="389"/>
      <c r="GUW175" s="389"/>
      <c r="GUX175" s="389"/>
      <c r="GVA175" s="389"/>
      <c r="GVB175" s="389"/>
      <c r="GVE175" s="389"/>
      <c r="GVF175" s="389"/>
      <c r="GVI175" s="389"/>
      <c r="GVJ175" s="389"/>
      <c r="GVM175" s="389"/>
      <c r="GVN175" s="389"/>
      <c r="GVQ175" s="389"/>
      <c r="GVR175" s="389"/>
      <c r="GVU175" s="389"/>
      <c r="GVV175" s="389"/>
      <c r="GVY175" s="389"/>
      <c r="GVZ175" s="389"/>
      <c r="GWC175" s="389"/>
      <c r="GWD175" s="389"/>
      <c r="GWG175" s="389"/>
      <c r="GWH175" s="389"/>
      <c r="GWK175" s="389"/>
      <c r="GWL175" s="389"/>
      <c r="GWO175" s="389"/>
      <c r="GWP175" s="389"/>
      <c r="GWS175" s="389"/>
      <c r="GWT175" s="389"/>
      <c r="GWW175" s="389"/>
      <c r="GWX175" s="389"/>
      <c r="GXA175" s="389"/>
      <c r="GXB175" s="389"/>
      <c r="GXE175" s="389"/>
      <c r="GXF175" s="389"/>
      <c r="GXI175" s="389"/>
      <c r="GXJ175" s="389"/>
      <c r="GXM175" s="389"/>
      <c r="GXN175" s="389"/>
      <c r="GXQ175" s="389"/>
      <c r="GXR175" s="389"/>
      <c r="GXU175" s="389"/>
      <c r="GXV175" s="389"/>
      <c r="GXY175" s="389"/>
      <c r="GXZ175" s="389"/>
      <c r="GYC175" s="389"/>
      <c r="GYD175" s="389"/>
      <c r="GYG175" s="389"/>
      <c r="GYH175" s="389"/>
      <c r="GYK175" s="389"/>
      <c r="GYL175" s="389"/>
      <c r="GYO175" s="389"/>
      <c r="GYP175" s="389"/>
      <c r="GYS175" s="389"/>
      <c r="GYT175" s="389"/>
      <c r="GYW175" s="389"/>
      <c r="GYX175" s="389"/>
      <c r="GZA175" s="389"/>
      <c r="GZB175" s="389"/>
      <c r="GZE175" s="389"/>
      <c r="GZF175" s="389"/>
      <c r="GZI175" s="389"/>
      <c r="GZJ175" s="389"/>
      <c r="GZM175" s="389"/>
      <c r="GZN175" s="389"/>
      <c r="GZQ175" s="389"/>
      <c r="GZR175" s="389"/>
      <c r="GZU175" s="389"/>
      <c r="GZV175" s="389"/>
      <c r="GZY175" s="389"/>
      <c r="GZZ175" s="389"/>
      <c r="HAC175" s="389"/>
      <c r="HAD175" s="389"/>
      <c r="HAG175" s="389"/>
      <c r="HAH175" s="389"/>
      <c r="HAK175" s="389"/>
      <c r="HAL175" s="389"/>
      <c r="HAO175" s="389"/>
      <c r="HAP175" s="389"/>
      <c r="HAS175" s="389"/>
      <c r="HAT175" s="389"/>
      <c r="HAW175" s="389"/>
      <c r="HAX175" s="389"/>
      <c r="HBA175" s="389"/>
      <c r="HBB175" s="389"/>
      <c r="HBE175" s="389"/>
      <c r="HBF175" s="389"/>
      <c r="HBI175" s="389"/>
      <c r="HBJ175" s="389"/>
      <c r="HBM175" s="389"/>
      <c r="HBN175" s="389"/>
      <c r="HBQ175" s="389"/>
      <c r="HBR175" s="389"/>
      <c r="HBU175" s="389"/>
      <c r="HBV175" s="389"/>
      <c r="HBY175" s="389"/>
      <c r="HBZ175" s="389"/>
      <c r="HCC175" s="389"/>
      <c r="HCD175" s="389"/>
      <c r="HCG175" s="389"/>
      <c r="HCH175" s="389"/>
      <c r="HCK175" s="389"/>
      <c r="HCL175" s="389"/>
      <c r="HCO175" s="389"/>
      <c r="HCP175" s="389"/>
      <c r="HCS175" s="389"/>
      <c r="HCT175" s="389"/>
      <c r="HCW175" s="389"/>
      <c r="HCX175" s="389"/>
      <c r="HDA175" s="389"/>
      <c r="HDB175" s="389"/>
      <c r="HDE175" s="389"/>
      <c r="HDF175" s="389"/>
      <c r="HDI175" s="389"/>
      <c r="HDJ175" s="389"/>
      <c r="HDM175" s="389"/>
      <c r="HDN175" s="389"/>
      <c r="HDQ175" s="389"/>
      <c r="HDR175" s="389"/>
      <c r="HDU175" s="389"/>
      <c r="HDV175" s="389"/>
      <c r="HDY175" s="389"/>
      <c r="HDZ175" s="389"/>
      <c r="HEC175" s="389"/>
      <c r="HED175" s="389"/>
      <c r="HEG175" s="389"/>
      <c r="HEH175" s="389"/>
      <c r="HEK175" s="389"/>
      <c r="HEL175" s="389"/>
      <c r="HEO175" s="389"/>
      <c r="HEP175" s="389"/>
      <c r="HES175" s="389"/>
      <c r="HET175" s="389"/>
      <c r="HEW175" s="389"/>
      <c r="HEX175" s="389"/>
      <c r="HFA175" s="389"/>
      <c r="HFB175" s="389"/>
      <c r="HFE175" s="389"/>
      <c r="HFF175" s="389"/>
      <c r="HFI175" s="389"/>
      <c r="HFJ175" s="389"/>
      <c r="HFM175" s="389"/>
      <c r="HFN175" s="389"/>
      <c r="HFQ175" s="389"/>
      <c r="HFR175" s="389"/>
      <c r="HFU175" s="389"/>
      <c r="HFV175" s="389"/>
      <c r="HFY175" s="389"/>
      <c r="HFZ175" s="389"/>
      <c r="HGC175" s="389"/>
      <c r="HGD175" s="389"/>
      <c r="HGG175" s="389"/>
      <c r="HGH175" s="389"/>
      <c r="HGK175" s="389"/>
      <c r="HGL175" s="389"/>
      <c r="HGO175" s="389"/>
      <c r="HGP175" s="389"/>
      <c r="HGS175" s="389"/>
      <c r="HGT175" s="389"/>
      <c r="HGW175" s="389"/>
      <c r="HGX175" s="389"/>
      <c r="HHA175" s="389"/>
      <c r="HHB175" s="389"/>
      <c r="HHE175" s="389"/>
      <c r="HHF175" s="389"/>
      <c r="HHI175" s="389"/>
      <c r="HHJ175" s="389"/>
      <c r="HHM175" s="389"/>
      <c r="HHN175" s="389"/>
      <c r="HHQ175" s="389"/>
      <c r="HHR175" s="389"/>
      <c r="HHU175" s="389"/>
      <c r="HHV175" s="389"/>
      <c r="HHY175" s="389"/>
      <c r="HHZ175" s="389"/>
      <c r="HIC175" s="389"/>
      <c r="HID175" s="389"/>
      <c r="HIG175" s="389"/>
      <c r="HIH175" s="389"/>
      <c r="HIK175" s="389"/>
      <c r="HIL175" s="389"/>
      <c r="HIO175" s="389"/>
      <c r="HIP175" s="389"/>
      <c r="HIS175" s="389"/>
      <c r="HIT175" s="389"/>
      <c r="HIW175" s="389"/>
      <c r="HIX175" s="389"/>
      <c r="HJA175" s="389"/>
      <c r="HJB175" s="389"/>
      <c r="HJE175" s="389"/>
      <c r="HJF175" s="389"/>
      <c r="HJI175" s="389"/>
      <c r="HJJ175" s="389"/>
      <c r="HJM175" s="389"/>
      <c r="HJN175" s="389"/>
      <c r="HJQ175" s="389"/>
      <c r="HJR175" s="389"/>
      <c r="HJU175" s="389"/>
      <c r="HJV175" s="389"/>
      <c r="HJY175" s="389"/>
      <c r="HJZ175" s="389"/>
      <c r="HKC175" s="389"/>
      <c r="HKD175" s="389"/>
      <c r="HKG175" s="389"/>
      <c r="HKH175" s="389"/>
      <c r="HKK175" s="389"/>
      <c r="HKL175" s="389"/>
      <c r="HKO175" s="389"/>
      <c r="HKP175" s="389"/>
      <c r="HKS175" s="389"/>
      <c r="HKT175" s="389"/>
      <c r="HKW175" s="389"/>
      <c r="HKX175" s="389"/>
      <c r="HLA175" s="389"/>
      <c r="HLB175" s="389"/>
      <c r="HLE175" s="389"/>
      <c r="HLF175" s="389"/>
      <c r="HLI175" s="389"/>
      <c r="HLJ175" s="389"/>
      <c r="HLM175" s="389"/>
      <c r="HLN175" s="389"/>
      <c r="HLQ175" s="389"/>
      <c r="HLR175" s="389"/>
      <c r="HLU175" s="389"/>
      <c r="HLV175" s="389"/>
      <c r="HLY175" s="389"/>
      <c r="HLZ175" s="389"/>
      <c r="HMC175" s="389"/>
      <c r="HMD175" s="389"/>
      <c r="HMG175" s="389"/>
      <c r="HMH175" s="389"/>
      <c r="HMK175" s="389"/>
      <c r="HML175" s="389"/>
      <c r="HMO175" s="389"/>
      <c r="HMP175" s="389"/>
      <c r="HMS175" s="389"/>
      <c r="HMT175" s="389"/>
      <c r="HMW175" s="389"/>
      <c r="HMX175" s="389"/>
      <c r="HNA175" s="389"/>
      <c r="HNB175" s="389"/>
      <c r="HNE175" s="389"/>
      <c r="HNF175" s="389"/>
      <c r="HNI175" s="389"/>
      <c r="HNJ175" s="389"/>
      <c r="HNM175" s="389"/>
      <c r="HNN175" s="389"/>
      <c r="HNQ175" s="389"/>
      <c r="HNR175" s="389"/>
      <c r="HNU175" s="389"/>
      <c r="HNV175" s="389"/>
      <c r="HNY175" s="389"/>
      <c r="HNZ175" s="389"/>
      <c r="HOC175" s="389"/>
      <c r="HOD175" s="389"/>
      <c r="HOG175" s="389"/>
      <c r="HOH175" s="389"/>
      <c r="HOK175" s="389"/>
      <c r="HOL175" s="389"/>
      <c r="HOO175" s="389"/>
      <c r="HOP175" s="389"/>
      <c r="HOS175" s="389"/>
      <c r="HOT175" s="389"/>
      <c r="HOW175" s="389"/>
      <c r="HOX175" s="389"/>
      <c r="HPA175" s="389"/>
      <c r="HPB175" s="389"/>
      <c r="HPE175" s="389"/>
      <c r="HPF175" s="389"/>
      <c r="HPI175" s="389"/>
      <c r="HPJ175" s="389"/>
      <c r="HPM175" s="389"/>
      <c r="HPN175" s="389"/>
      <c r="HPQ175" s="389"/>
      <c r="HPR175" s="389"/>
      <c r="HPU175" s="389"/>
      <c r="HPV175" s="389"/>
      <c r="HPY175" s="389"/>
      <c r="HPZ175" s="389"/>
      <c r="HQC175" s="389"/>
      <c r="HQD175" s="389"/>
      <c r="HQG175" s="389"/>
      <c r="HQH175" s="389"/>
      <c r="HQK175" s="389"/>
      <c r="HQL175" s="389"/>
      <c r="HQO175" s="389"/>
      <c r="HQP175" s="389"/>
      <c r="HQS175" s="389"/>
      <c r="HQT175" s="389"/>
      <c r="HQW175" s="389"/>
      <c r="HQX175" s="389"/>
      <c r="HRA175" s="389"/>
      <c r="HRB175" s="389"/>
      <c r="HRE175" s="389"/>
      <c r="HRF175" s="389"/>
      <c r="HRI175" s="389"/>
      <c r="HRJ175" s="389"/>
      <c r="HRM175" s="389"/>
      <c r="HRN175" s="389"/>
      <c r="HRQ175" s="389"/>
      <c r="HRR175" s="389"/>
      <c r="HRU175" s="389"/>
      <c r="HRV175" s="389"/>
      <c r="HRY175" s="389"/>
      <c r="HRZ175" s="389"/>
      <c r="HSC175" s="389"/>
      <c r="HSD175" s="389"/>
      <c r="HSG175" s="389"/>
      <c r="HSH175" s="389"/>
      <c r="HSK175" s="389"/>
      <c r="HSL175" s="389"/>
      <c r="HSO175" s="389"/>
      <c r="HSP175" s="389"/>
      <c r="HSS175" s="389"/>
      <c r="HST175" s="389"/>
      <c r="HSW175" s="389"/>
      <c r="HSX175" s="389"/>
      <c r="HTA175" s="389"/>
      <c r="HTB175" s="389"/>
      <c r="HTE175" s="389"/>
      <c r="HTF175" s="389"/>
      <c r="HTI175" s="389"/>
      <c r="HTJ175" s="389"/>
      <c r="HTM175" s="389"/>
      <c r="HTN175" s="389"/>
      <c r="HTQ175" s="389"/>
      <c r="HTR175" s="389"/>
      <c r="HTU175" s="389"/>
      <c r="HTV175" s="389"/>
      <c r="HTY175" s="389"/>
      <c r="HTZ175" s="389"/>
      <c r="HUC175" s="389"/>
      <c r="HUD175" s="389"/>
      <c r="HUG175" s="389"/>
      <c r="HUH175" s="389"/>
      <c r="HUK175" s="389"/>
      <c r="HUL175" s="389"/>
      <c r="HUO175" s="389"/>
      <c r="HUP175" s="389"/>
      <c r="HUS175" s="389"/>
      <c r="HUT175" s="389"/>
      <c r="HUW175" s="389"/>
      <c r="HUX175" s="389"/>
      <c r="HVA175" s="389"/>
      <c r="HVB175" s="389"/>
      <c r="HVE175" s="389"/>
      <c r="HVF175" s="389"/>
      <c r="HVI175" s="389"/>
      <c r="HVJ175" s="389"/>
      <c r="HVM175" s="389"/>
      <c r="HVN175" s="389"/>
      <c r="HVQ175" s="389"/>
      <c r="HVR175" s="389"/>
      <c r="HVU175" s="389"/>
      <c r="HVV175" s="389"/>
      <c r="HVY175" s="389"/>
      <c r="HVZ175" s="389"/>
      <c r="HWC175" s="389"/>
      <c r="HWD175" s="389"/>
      <c r="HWG175" s="389"/>
      <c r="HWH175" s="389"/>
      <c r="HWK175" s="389"/>
      <c r="HWL175" s="389"/>
      <c r="HWO175" s="389"/>
      <c r="HWP175" s="389"/>
      <c r="HWS175" s="389"/>
      <c r="HWT175" s="389"/>
      <c r="HWW175" s="389"/>
      <c r="HWX175" s="389"/>
      <c r="HXA175" s="389"/>
      <c r="HXB175" s="389"/>
      <c r="HXE175" s="389"/>
      <c r="HXF175" s="389"/>
      <c r="HXI175" s="389"/>
      <c r="HXJ175" s="389"/>
      <c r="HXM175" s="389"/>
      <c r="HXN175" s="389"/>
      <c r="HXQ175" s="389"/>
      <c r="HXR175" s="389"/>
      <c r="HXU175" s="389"/>
      <c r="HXV175" s="389"/>
      <c r="HXY175" s="389"/>
      <c r="HXZ175" s="389"/>
      <c r="HYC175" s="389"/>
      <c r="HYD175" s="389"/>
      <c r="HYG175" s="389"/>
      <c r="HYH175" s="389"/>
      <c r="HYK175" s="389"/>
      <c r="HYL175" s="389"/>
      <c r="HYO175" s="389"/>
      <c r="HYP175" s="389"/>
      <c r="HYS175" s="389"/>
      <c r="HYT175" s="389"/>
      <c r="HYW175" s="389"/>
      <c r="HYX175" s="389"/>
      <c r="HZA175" s="389"/>
      <c r="HZB175" s="389"/>
      <c r="HZE175" s="389"/>
      <c r="HZF175" s="389"/>
      <c r="HZI175" s="389"/>
      <c r="HZJ175" s="389"/>
      <c r="HZM175" s="389"/>
      <c r="HZN175" s="389"/>
      <c r="HZQ175" s="389"/>
      <c r="HZR175" s="389"/>
      <c r="HZU175" s="389"/>
      <c r="HZV175" s="389"/>
      <c r="HZY175" s="389"/>
      <c r="HZZ175" s="389"/>
      <c r="IAC175" s="389"/>
      <c r="IAD175" s="389"/>
      <c r="IAG175" s="389"/>
      <c r="IAH175" s="389"/>
      <c r="IAK175" s="389"/>
      <c r="IAL175" s="389"/>
      <c r="IAO175" s="389"/>
      <c r="IAP175" s="389"/>
      <c r="IAS175" s="389"/>
      <c r="IAT175" s="389"/>
      <c r="IAW175" s="389"/>
      <c r="IAX175" s="389"/>
      <c r="IBA175" s="389"/>
      <c r="IBB175" s="389"/>
      <c r="IBE175" s="389"/>
      <c r="IBF175" s="389"/>
      <c r="IBI175" s="389"/>
      <c r="IBJ175" s="389"/>
      <c r="IBM175" s="389"/>
      <c r="IBN175" s="389"/>
      <c r="IBQ175" s="389"/>
      <c r="IBR175" s="389"/>
      <c r="IBU175" s="389"/>
      <c r="IBV175" s="389"/>
      <c r="IBY175" s="389"/>
      <c r="IBZ175" s="389"/>
      <c r="ICC175" s="389"/>
      <c r="ICD175" s="389"/>
      <c r="ICG175" s="389"/>
      <c r="ICH175" s="389"/>
      <c r="ICK175" s="389"/>
      <c r="ICL175" s="389"/>
      <c r="ICO175" s="389"/>
      <c r="ICP175" s="389"/>
      <c r="ICS175" s="389"/>
      <c r="ICT175" s="389"/>
      <c r="ICW175" s="389"/>
      <c r="ICX175" s="389"/>
      <c r="IDA175" s="389"/>
      <c r="IDB175" s="389"/>
      <c r="IDE175" s="389"/>
      <c r="IDF175" s="389"/>
      <c r="IDI175" s="389"/>
      <c r="IDJ175" s="389"/>
      <c r="IDM175" s="389"/>
      <c r="IDN175" s="389"/>
      <c r="IDQ175" s="389"/>
      <c r="IDR175" s="389"/>
      <c r="IDU175" s="389"/>
      <c r="IDV175" s="389"/>
      <c r="IDY175" s="389"/>
      <c r="IDZ175" s="389"/>
      <c r="IEC175" s="389"/>
      <c r="IED175" s="389"/>
      <c r="IEG175" s="389"/>
      <c r="IEH175" s="389"/>
      <c r="IEK175" s="389"/>
      <c r="IEL175" s="389"/>
      <c r="IEO175" s="389"/>
      <c r="IEP175" s="389"/>
      <c r="IES175" s="389"/>
      <c r="IET175" s="389"/>
      <c r="IEW175" s="389"/>
      <c r="IEX175" s="389"/>
      <c r="IFA175" s="389"/>
      <c r="IFB175" s="389"/>
      <c r="IFE175" s="389"/>
      <c r="IFF175" s="389"/>
      <c r="IFI175" s="389"/>
      <c r="IFJ175" s="389"/>
      <c r="IFM175" s="389"/>
      <c r="IFN175" s="389"/>
      <c r="IFQ175" s="389"/>
      <c r="IFR175" s="389"/>
      <c r="IFU175" s="389"/>
      <c r="IFV175" s="389"/>
      <c r="IFY175" s="389"/>
      <c r="IFZ175" s="389"/>
      <c r="IGC175" s="389"/>
      <c r="IGD175" s="389"/>
      <c r="IGG175" s="389"/>
      <c r="IGH175" s="389"/>
      <c r="IGK175" s="389"/>
      <c r="IGL175" s="389"/>
      <c r="IGO175" s="389"/>
      <c r="IGP175" s="389"/>
      <c r="IGS175" s="389"/>
      <c r="IGT175" s="389"/>
      <c r="IGW175" s="389"/>
      <c r="IGX175" s="389"/>
      <c r="IHA175" s="389"/>
      <c r="IHB175" s="389"/>
      <c r="IHE175" s="389"/>
      <c r="IHF175" s="389"/>
      <c r="IHI175" s="389"/>
      <c r="IHJ175" s="389"/>
      <c r="IHM175" s="389"/>
      <c r="IHN175" s="389"/>
      <c r="IHQ175" s="389"/>
      <c r="IHR175" s="389"/>
      <c r="IHU175" s="389"/>
      <c r="IHV175" s="389"/>
      <c r="IHY175" s="389"/>
      <c r="IHZ175" s="389"/>
      <c r="IIC175" s="389"/>
      <c r="IID175" s="389"/>
      <c r="IIG175" s="389"/>
      <c r="IIH175" s="389"/>
      <c r="IIK175" s="389"/>
      <c r="IIL175" s="389"/>
      <c r="IIO175" s="389"/>
      <c r="IIP175" s="389"/>
      <c r="IIS175" s="389"/>
      <c r="IIT175" s="389"/>
      <c r="IIW175" s="389"/>
      <c r="IIX175" s="389"/>
      <c r="IJA175" s="389"/>
      <c r="IJB175" s="389"/>
      <c r="IJE175" s="389"/>
      <c r="IJF175" s="389"/>
      <c r="IJI175" s="389"/>
      <c r="IJJ175" s="389"/>
      <c r="IJM175" s="389"/>
      <c r="IJN175" s="389"/>
      <c r="IJQ175" s="389"/>
      <c r="IJR175" s="389"/>
      <c r="IJU175" s="389"/>
      <c r="IJV175" s="389"/>
      <c r="IJY175" s="389"/>
      <c r="IJZ175" s="389"/>
      <c r="IKC175" s="389"/>
      <c r="IKD175" s="389"/>
      <c r="IKG175" s="389"/>
      <c r="IKH175" s="389"/>
      <c r="IKK175" s="389"/>
      <c r="IKL175" s="389"/>
      <c r="IKO175" s="389"/>
      <c r="IKP175" s="389"/>
      <c r="IKS175" s="389"/>
      <c r="IKT175" s="389"/>
      <c r="IKW175" s="389"/>
      <c r="IKX175" s="389"/>
      <c r="ILA175" s="389"/>
      <c r="ILB175" s="389"/>
      <c r="ILE175" s="389"/>
      <c r="ILF175" s="389"/>
      <c r="ILI175" s="389"/>
      <c r="ILJ175" s="389"/>
      <c r="ILM175" s="389"/>
      <c r="ILN175" s="389"/>
      <c r="ILQ175" s="389"/>
      <c r="ILR175" s="389"/>
      <c r="ILU175" s="389"/>
      <c r="ILV175" s="389"/>
      <c r="ILY175" s="389"/>
      <c r="ILZ175" s="389"/>
      <c r="IMC175" s="389"/>
      <c r="IMD175" s="389"/>
      <c r="IMG175" s="389"/>
      <c r="IMH175" s="389"/>
      <c r="IMK175" s="389"/>
      <c r="IML175" s="389"/>
      <c r="IMO175" s="389"/>
      <c r="IMP175" s="389"/>
      <c r="IMS175" s="389"/>
      <c r="IMT175" s="389"/>
      <c r="IMW175" s="389"/>
      <c r="IMX175" s="389"/>
      <c r="INA175" s="389"/>
      <c r="INB175" s="389"/>
      <c r="INE175" s="389"/>
      <c r="INF175" s="389"/>
      <c r="INI175" s="389"/>
      <c r="INJ175" s="389"/>
      <c r="INM175" s="389"/>
      <c r="INN175" s="389"/>
      <c r="INQ175" s="389"/>
      <c r="INR175" s="389"/>
      <c r="INU175" s="389"/>
      <c r="INV175" s="389"/>
      <c r="INY175" s="389"/>
      <c r="INZ175" s="389"/>
      <c r="IOC175" s="389"/>
      <c r="IOD175" s="389"/>
      <c r="IOG175" s="389"/>
      <c r="IOH175" s="389"/>
      <c r="IOK175" s="389"/>
      <c r="IOL175" s="389"/>
      <c r="IOO175" s="389"/>
      <c r="IOP175" s="389"/>
      <c r="IOS175" s="389"/>
      <c r="IOT175" s="389"/>
      <c r="IOW175" s="389"/>
      <c r="IOX175" s="389"/>
      <c r="IPA175" s="389"/>
      <c r="IPB175" s="389"/>
      <c r="IPE175" s="389"/>
      <c r="IPF175" s="389"/>
      <c r="IPI175" s="389"/>
      <c r="IPJ175" s="389"/>
      <c r="IPM175" s="389"/>
      <c r="IPN175" s="389"/>
      <c r="IPQ175" s="389"/>
      <c r="IPR175" s="389"/>
      <c r="IPU175" s="389"/>
      <c r="IPV175" s="389"/>
      <c r="IPY175" s="389"/>
      <c r="IPZ175" s="389"/>
      <c r="IQC175" s="389"/>
      <c r="IQD175" s="389"/>
      <c r="IQG175" s="389"/>
      <c r="IQH175" s="389"/>
      <c r="IQK175" s="389"/>
      <c r="IQL175" s="389"/>
      <c r="IQO175" s="389"/>
      <c r="IQP175" s="389"/>
      <c r="IQS175" s="389"/>
      <c r="IQT175" s="389"/>
      <c r="IQW175" s="389"/>
      <c r="IQX175" s="389"/>
      <c r="IRA175" s="389"/>
      <c r="IRB175" s="389"/>
      <c r="IRE175" s="389"/>
      <c r="IRF175" s="389"/>
      <c r="IRI175" s="389"/>
      <c r="IRJ175" s="389"/>
      <c r="IRM175" s="389"/>
      <c r="IRN175" s="389"/>
      <c r="IRQ175" s="389"/>
      <c r="IRR175" s="389"/>
      <c r="IRU175" s="389"/>
      <c r="IRV175" s="389"/>
      <c r="IRY175" s="389"/>
      <c r="IRZ175" s="389"/>
      <c r="ISC175" s="389"/>
      <c r="ISD175" s="389"/>
      <c r="ISG175" s="389"/>
      <c r="ISH175" s="389"/>
      <c r="ISK175" s="389"/>
      <c r="ISL175" s="389"/>
      <c r="ISO175" s="389"/>
      <c r="ISP175" s="389"/>
      <c r="ISS175" s="389"/>
      <c r="IST175" s="389"/>
      <c r="ISW175" s="389"/>
      <c r="ISX175" s="389"/>
      <c r="ITA175" s="389"/>
      <c r="ITB175" s="389"/>
      <c r="ITE175" s="389"/>
      <c r="ITF175" s="389"/>
      <c r="ITI175" s="389"/>
      <c r="ITJ175" s="389"/>
      <c r="ITM175" s="389"/>
      <c r="ITN175" s="389"/>
      <c r="ITQ175" s="389"/>
      <c r="ITR175" s="389"/>
      <c r="ITU175" s="389"/>
      <c r="ITV175" s="389"/>
      <c r="ITY175" s="389"/>
      <c r="ITZ175" s="389"/>
      <c r="IUC175" s="389"/>
      <c r="IUD175" s="389"/>
      <c r="IUG175" s="389"/>
      <c r="IUH175" s="389"/>
      <c r="IUK175" s="389"/>
      <c r="IUL175" s="389"/>
      <c r="IUO175" s="389"/>
      <c r="IUP175" s="389"/>
      <c r="IUS175" s="389"/>
      <c r="IUT175" s="389"/>
      <c r="IUW175" s="389"/>
      <c r="IUX175" s="389"/>
      <c r="IVA175" s="389"/>
      <c r="IVB175" s="389"/>
      <c r="IVE175" s="389"/>
      <c r="IVF175" s="389"/>
      <c r="IVI175" s="389"/>
      <c r="IVJ175" s="389"/>
      <c r="IVM175" s="389"/>
      <c r="IVN175" s="389"/>
      <c r="IVQ175" s="389"/>
      <c r="IVR175" s="389"/>
      <c r="IVU175" s="389"/>
      <c r="IVV175" s="389"/>
      <c r="IVY175" s="389"/>
      <c r="IVZ175" s="389"/>
      <c r="IWC175" s="389"/>
      <c r="IWD175" s="389"/>
      <c r="IWG175" s="389"/>
      <c r="IWH175" s="389"/>
      <c r="IWK175" s="389"/>
      <c r="IWL175" s="389"/>
      <c r="IWO175" s="389"/>
      <c r="IWP175" s="389"/>
      <c r="IWS175" s="389"/>
      <c r="IWT175" s="389"/>
      <c r="IWW175" s="389"/>
      <c r="IWX175" s="389"/>
      <c r="IXA175" s="389"/>
      <c r="IXB175" s="389"/>
      <c r="IXE175" s="389"/>
      <c r="IXF175" s="389"/>
      <c r="IXI175" s="389"/>
      <c r="IXJ175" s="389"/>
      <c r="IXM175" s="389"/>
      <c r="IXN175" s="389"/>
      <c r="IXQ175" s="389"/>
      <c r="IXR175" s="389"/>
      <c r="IXU175" s="389"/>
      <c r="IXV175" s="389"/>
      <c r="IXY175" s="389"/>
      <c r="IXZ175" s="389"/>
      <c r="IYC175" s="389"/>
      <c r="IYD175" s="389"/>
      <c r="IYG175" s="389"/>
      <c r="IYH175" s="389"/>
      <c r="IYK175" s="389"/>
      <c r="IYL175" s="389"/>
      <c r="IYO175" s="389"/>
      <c r="IYP175" s="389"/>
      <c r="IYS175" s="389"/>
      <c r="IYT175" s="389"/>
      <c r="IYW175" s="389"/>
      <c r="IYX175" s="389"/>
      <c r="IZA175" s="389"/>
      <c r="IZB175" s="389"/>
      <c r="IZE175" s="389"/>
      <c r="IZF175" s="389"/>
      <c r="IZI175" s="389"/>
      <c r="IZJ175" s="389"/>
      <c r="IZM175" s="389"/>
      <c r="IZN175" s="389"/>
      <c r="IZQ175" s="389"/>
      <c r="IZR175" s="389"/>
      <c r="IZU175" s="389"/>
      <c r="IZV175" s="389"/>
      <c r="IZY175" s="389"/>
      <c r="IZZ175" s="389"/>
      <c r="JAC175" s="389"/>
      <c r="JAD175" s="389"/>
      <c r="JAG175" s="389"/>
      <c r="JAH175" s="389"/>
      <c r="JAK175" s="389"/>
      <c r="JAL175" s="389"/>
      <c r="JAO175" s="389"/>
      <c r="JAP175" s="389"/>
      <c r="JAS175" s="389"/>
      <c r="JAT175" s="389"/>
      <c r="JAW175" s="389"/>
      <c r="JAX175" s="389"/>
      <c r="JBA175" s="389"/>
      <c r="JBB175" s="389"/>
      <c r="JBE175" s="389"/>
      <c r="JBF175" s="389"/>
      <c r="JBI175" s="389"/>
      <c r="JBJ175" s="389"/>
      <c r="JBM175" s="389"/>
      <c r="JBN175" s="389"/>
      <c r="JBQ175" s="389"/>
      <c r="JBR175" s="389"/>
      <c r="JBU175" s="389"/>
      <c r="JBV175" s="389"/>
      <c r="JBY175" s="389"/>
      <c r="JBZ175" s="389"/>
      <c r="JCC175" s="389"/>
      <c r="JCD175" s="389"/>
      <c r="JCG175" s="389"/>
      <c r="JCH175" s="389"/>
      <c r="JCK175" s="389"/>
      <c r="JCL175" s="389"/>
      <c r="JCO175" s="389"/>
      <c r="JCP175" s="389"/>
      <c r="JCS175" s="389"/>
      <c r="JCT175" s="389"/>
      <c r="JCW175" s="389"/>
      <c r="JCX175" s="389"/>
      <c r="JDA175" s="389"/>
      <c r="JDB175" s="389"/>
      <c r="JDE175" s="389"/>
      <c r="JDF175" s="389"/>
      <c r="JDI175" s="389"/>
      <c r="JDJ175" s="389"/>
      <c r="JDM175" s="389"/>
      <c r="JDN175" s="389"/>
      <c r="JDQ175" s="389"/>
      <c r="JDR175" s="389"/>
      <c r="JDU175" s="389"/>
      <c r="JDV175" s="389"/>
      <c r="JDY175" s="389"/>
      <c r="JDZ175" s="389"/>
      <c r="JEC175" s="389"/>
      <c r="JED175" s="389"/>
      <c r="JEG175" s="389"/>
      <c r="JEH175" s="389"/>
      <c r="JEK175" s="389"/>
      <c r="JEL175" s="389"/>
      <c r="JEO175" s="389"/>
      <c r="JEP175" s="389"/>
      <c r="JES175" s="389"/>
      <c r="JET175" s="389"/>
      <c r="JEW175" s="389"/>
      <c r="JEX175" s="389"/>
      <c r="JFA175" s="389"/>
      <c r="JFB175" s="389"/>
      <c r="JFE175" s="389"/>
      <c r="JFF175" s="389"/>
      <c r="JFI175" s="389"/>
      <c r="JFJ175" s="389"/>
      <c r="JFM175" s="389"/>
      <c r="JFN175" s="389"/>
      <c r="JFQ175" s="389"/>
      <c r="JFR175" s="389"/>
      <c r="JFU175" s="389"/>
      <c r="JFV175" s="389"/>
      <c r="JFY175" s="389"/>
      <c r="JFZ175" s="389"/>
      <c r="JGC175" s="389"/>
      <c r="JGD175" s="389"/>
      <c r="JGG175" s="389"/>
      <c r="JGH175" s="389"/>
      <c r="JGK175" s="389"/>
      <c r="JGL175" s="389"/>
      <c r="JGO175" s="389"/>
      <c r="JGP175" s="389"/>
      <c r="JGS175" s="389"/>
      <c r="JGT175" s="389"/>
      <c r="JGW175" s="389"/>
      <c r="JGX175" s="389"/>
      <c r="JHA175" s="389"/>
      <c r="JHB175" s="389"/>
      <c r="JHE175" s="389"/>
      <c r="JHF175" s="389"/>
      <c r="JHI175" s="389"/>
      <c r="JHJ175" s="389"/>
      <c r="JHM175" s="389"/>
      <c r="JHN175" s="389"/>
      <c r="JHQ175" s="389"/>
      <c r="JHR175" s="389"/>
      <c r="JHU175" s="389"/>
      <c r="JHV175" s="389"/>
      <c r="JHY175" s="389"/>
      <c r="JHZ175" s="389"/>
      <c r="JIC175" s="389"/>
      <c r="JID175" s="389"/>
      <c r="JIG175" s="389"/>
      <c r="JIH175" s="389"/>
      <c r="JIK175" s="389"/>
      <c r="JIL175" s="389"/>
      <c r="JIO175" s="389"/>
      <c r="JIP175" s="389"/>
      <c r="JIS175" s="389"/>
      <c r="JIT175" s="389"/>
      <c r="JIW175" s="389"/>
      <c r="JIX175" s="389"/>
      <c r="JJA175" s="389"/>
      <c r="JJB175" s="389"/>
      <c r="JJE175" s="389"/>
      <c r="JJF175" s="389"/>
      <c r="JJI175" s="389"/>
      <c r="JJJ175" s="389"/>
      <c r="JJM175" s="389"/>
      <c r="JJN175" s="389"/>
      <c r="JJQ175" s="389"/>
      <c r="JJR175" s="389"/>
      <c r="JJU175" s="389"/>
      <c r="JJV175" s="389"/>
      <c r="JJY175" s="389"/>
      <c r="JJZ175" s="389"/>
      <c r="JKC175" s="389"/>
      <c r="JKD175" s="389"/>
      <c r="JKG175" s="389"/>
      <c r="JKH175" s="389"/>
      <c r="JKK175" s="389"/>
      <c r="JKL175" s="389"/>
      <c r="JKO175" s="389"/>
      <c r="JKP175" s="389"/>
      <c r="JKS175" s="389"/>
      <c r="JKT175" s="389"/>
      <c r="JKW175" s="389"/>
      <c r="JKX175" s="389"/>
      <c r="JLA175" s="389"/>
      <c r="JLB175" s="389"/>
      <c r="JLE175" s="389"/>
      <c r="JLF175" s="389"/>
      <c r="JLI175" s="389"/>
      <c r="JLJ175" s="389"/>
      <c r="JLM175" s="389"/>
      <c r="JLN175" s="389"/>
      <c r="JLQ175" s="389"/>
      <c r="JLR175" s="389"/>
      <c r="JLU175" s="389"/>
      <c r="JLV175" s="389"/>
      <c r="JLY175" s="389"/>
      <c r="JLZ175" s="389"/>
      <c r="JMC175" s="389"/>
      <c r="JMD175" s="389"/>
      <c r="JMG175" s="389"/>
      <c r="JMH175" s="389"/>
      <c r="JMK175" s="389"/>
      <c r="JML175" s="389"/>
      <c r="JMO175" s="389"/>
      <c r="JMP175" s="389"/>
      <c r="JMS175" s="389"/>
      <c r="JMT175" s="389"/>
      <c r="JMW175" s="389"/>
      <c r="JMX175" s="389"/>
      <c r="JNA175" s="389"/>
      <c r="JNB175" s="389"/>
      <c r="JNE175" s="389"/>
      <c r="JNF175" s="389"/>
      <c r="JNI175" s="389"/>
      <c r="JNJ175" s="389"/>
      <c r="JNM175" s="389"/>
      <c r="JNN175" s="389"/>
      <c r="JNQ175" s="389"/>
      <c r="JNR175" s="389"/>
      <c r="JNU175" s="389"/>
      <c r="JNV175" s="389"/>
      <c r="JNY175" s="389"/>
      <c r="JNZ175" s="389"/>
      <c r="JOC175" s="389"/>
      <c r="JOD175" s="389"/>
      <c r="JOG175" s="389"/>
      <c r="JOH175" s="389"/>
      <c r="JOK175" s="389"/>
      <c r="JOL175" s="389"/>
      <c r="JOO175" s="389"/>
      <c r="JOP175" s="389"/>
      <c r="JOS175" s="389"/>
      <c r="JOT175" s="389"/>
      <c r="JOW175" s="389"/>
      <c r="JOX175" s="389"/>
      <c r="JPA175" s="389"/>
      <c r="JPB175" s="389"/>
      <c r="JPE175" s="389"/>
      <c r="JPF175" s="389"/>
      <c r="JPI175" s="389"/>
      <c r="JPJ175" s="389"/>
      <c r="JPM175" s="389"/>
      <c r="JPN175" s="389"/>
      <c r="JPQ175" s="389"/>
      <c r="JPR175" s="389"/>
      <c r="JPU175" s="389"/>
      <c r="JPV175" s="389"/>
      <c r="JPY175" s="389"/>
      <c r="JPZ175" s="389"/>
      <c r="JQC175" s="389"/>
      <c r="JQD175" s="389"/>
      <c r="JQG175" s="389"/>
      <c r="JQH175" s="389"/>
      <c r="JQK175" s="389"/>
      <c r="JQL175" s="389"/>
      <c r="JQO175" s="389"/>
      <c r="JQP175" s="389"/>
      <c r="JQS175" s="389"/>
      <c r="JQT175" s="389"/>
      <c r="JQW175" s="389"/>
      <c r="JQX175" s="389"/>
      <c r="JRA175" s="389"/>
      <c r="JRB175" s="389"/>
      <c r="JRE175" s="389"/>
      <c r="JRF175" s="389"/>
      <c r="JRI175" s="389"/>
      <c r="JRJ175" s="389"/>
      <c r="JRM175" s="389"/>
      <c r="JRN175" s="389"/>
      <c r="JRQ175" s="389"/>
      <c r="JRR175" s="389"/>
      <c r="JRU175" s="389"/>
      <c r="JRV175" s="389"/>
      <c r="JRY175" s="389"/>
      <c r="JRZ175" s="389"/>
      <c r="JSC175" s="389"/>
      <c r="JSD175" s="389"/>
      <c r="JSG175" s="389"/>
      <c r="JSH175" s="389"/>
      <c r="JSK175" s="389"/>
      <c r="JSL175" s="389"/>
      <c r="JSO175" s="389"/>
      <c r="JSP175" s="389"/>
      <c r="JSS175" s="389"/>
      <c r="JST175" s="389"/>
      <c r="JSW175" s="389"/>
      <c r="JSX175" s="389"/>
      <c r="JTA175" s="389"/>
      <c r="JTB175" s="389"/>
      <c r="JTE175" s="389"/>
      <c r="JTF175" s="389"/>
      <c r="JTI175" s="389"/>
      <c r="JTJ175" s="389"/>
      <c r="JTM175" s="389"/>
      <c r="JTN175" s="389"/>
      <c r="JTQ175" s="389"/>
      <c r="JTR175" s="389"/>
      <c r="JTU175" s="389"/>
      <c r="JTV175" s="389"/>
      <c r="JTY175" s="389"/>
      <c r="JTZ175" s="389"/>
      <c r="JUC175" s="389"/>
      <c r="JUD175" s="389"/>
      <c r="JUG175" s="389"/>
      <c r="JUH175" s="389"/>
      <c r="JUK175" s="389"/>
      <c r="JUL175" s="389"/>
      <c r="JUO175" s="389"/>
      <c r="JUP175" s="389"/>
      <c r="JUS175" s="389"/>
      <c r="JUT175" s="389"/>
      <c r="JUW175" s="389"/>
      <c r="JUX175" s="389"/>
      <c r="JVA175" s="389"/>
      <c r="JVB175" s="389"/>
      <c r="JVE175" s="389"/>
      <c r="JVF175" s="389"/>
      <c r="JVI175" s="389"/>
      <c r="JVJ175" s="389"/>
      <c r="JVM175" s="389"/>
      <c r="JVN175" s="389"/>
      <c r="JVQ175" s="389"/>
      <c r="JVR175" s="389"/>
      <c r="JVU175" s="389"/>
      <c r="JVV175" s="389"/>
      <c r="JVY175" s="389"/>
      <c r="JVZ175" s="389"/>
      <c r="JWC175" s="389"/>
      <c r="JWD175" s="389"/>
      <c r="JWG175" s="389"/>
      <c r="JWH175" s="389"/>
      <c r="JWK175" s="389"/>
      <c r="JWL175" s="389"/>
      <c r="JWO175" s="389"/>
      <c r="JWP175" s="389"/>
      <c r="JWS175" s="389"/>
      <c r="JWT175" s="389"/>
      <c r="JWW175" s="389"/>
      <c r="JWX175" s="389"/>
      <c r="JXA175" s="389"/>
      <c r="JXB175" s="389"/>
      <c r="JXE175" s="389"/>
      <c r="JXF175" s="389"/>
      <c r="JXI175" s="389"/>
      <c r="JXJ175" s="389"/>
      <c r="JXM175" s="389"/>
      <c r="JXN175" s="389"/>
      <c r="JXQ175" s="389"/>
      <c r="JXR175" s="389"/>
      <c r="JXU175" s="389"/>
      <c r="JXV175" s="389"/>
      <c r="JXY175" s="389"/>
      <c r="JXZ175" s="389"/>
      <c r="JYC175" s="389"/>
      <c r="JYD175" s="389"/>
      <c r="JYG175" s="389"/>
      <c r="JYH175" s="389"/>
      <c r="JYK175" s="389"/>
      <c r="JYL175" s="389"/>
      <c r="JYO175" s="389"/>
      <c r="JYP175" s="389"/>
      <c r="JYS175" s="389"/>
      <c r="JYT175" s="389"/>
      <c r="JYW175" s="389"/>
      <c r="JYX175" s="389"/>
      <c r="JZA175" s="389"/>
      <c r="JZB175" s="389"/>
      <c r="JZE175" s="389"/>
      <c r="JZF175" s="389"/>
      <c r="JZI175" s="389"/>
      <c r="JZJ175" s="389"/>
      <c r="JZM175" s="389"/>
      <c r="JZN175" s="389"/>
      <c r="JZQ175" s="389"/>
      <c r="JZR175" s="389"/>
      <c r="JZU175" s="389"/>
      <c r="JZV175" s="389"/>
      <c r="JZY175" s="389"/>
      <c r="JZZ175" s="389"/>
      <c r="KAC175" s="389"/>
      <c r="KAD175" s="389"/>
      <c r="KAG175" s="389"/>
      <c r="KAH175" s="389"/>
      <c r="KAK175" s="389"/>
      <c r="KAL175" s="389"/>
      <c r="KAO175" s="389"/>
      <c r="KAP175" s="389"/>
      <c r="KAS175" s="389"/>
      <c r="KAT175" s="389"/>
      <c r="KAW175" s="389"/>
      <c r="KAX175" s="389"/>
      <c r="KBA175" s="389"/>
      <c r="KBB175" s="389"/>
      <c r="KBE175" s="389"/>
      <c r="KBF175" s="389"/>
      <c r="KBI175" s="389"/>
      <c r="KBJ175" s="389"/>
      <c r="KBM175" s="389"/>
      <c r="KBN175" s="389"/>
      <c r="KBQ175" s="389"/>
      <c r="KBR175" s="389"/>
      <c r="KBU175" s="389"/>
      <c r="KBV175" s="389"/>
      <c r="KBY175" s="389"/>
      <c r="KBZ175" s="389"/>
      <c r="KCC175" s="389"/>
      <c r="KCD175" s="389"/>
      <c r="KCG175" s="389"/>
      <c r="KCH175" s="389"/>
      <c r="KCK175" s="389"/>
      <c r="KCL175" s="389"/>
      <c r="KCO175" s="389"/>
      <c r="KCP175" s="389"/>
      <c r="KCS175" s="389"/>
      <c r="KCT175" s="389"/>
      <c r="KCW175" s="389"/>
      <c r="KCX175" s="389"/>
      <c r="KDA175" s="389"/>
      <c r="KDB175" s="389"/>
      <c r="KDE175" s="389"/>
      <c r="KDF175" s="389"/>
      <c r="KDI175" s="389"/>
      <c r="KDJ175" s="389"/>
      <c r="KDM175" s="389"/>
      <c r="KDN175" s="389"/>
      <c r="KDQ175" s="389"/>
      <c r="KDR175" s="389"/>
      <c r="KDU175" s="389"/>
      <c r="KDV175" s="389"/>
      <c r="KDY175" s="389"/>
      <c r="KDZ175" s="389"/>
      <c r="KEC175" s="389"/>
      <c r="KED175" s="389"/>
      <c r="KEG175" s="389"/>
      <c r="KEH175" s="389"/>
      <c r="KEK175" s="389"/>
      <c r="KEL175" s="389"/>
      <c r="KEO175" s="389"/>
      <c r="KEP175" s="389"/>
      <c r="KES175" s="389"/>
      <c r="KET175" s="389"/>
      <c r="KEW175" s="389"/>
      <c r="KEX175" s="389"/>
      <c r="KFA175" s="389"/>
      <c r="KFB175" s="389"/>
      <c r="KFE175" s="389"/>
      <c r="KFF175" s="389"/>
      <c r="KFI175" s="389"/>
      <c r="KFJ175" s="389"/>
      <c r="KFM175" s="389"/>
      <c r="KFN175" s="389"/>
      <c r="KFQ175" s="389"/>
      <c r="KFR175" s="389"/>
      <c r="KFU175" s="389"/>
      <c r="KFV175" s="389"/>
      <c r="KFY175" s="389"/>
      <c r="KFZ175" s="389"/>
      <c r="KGC175" s="389"/>
      <c r="KGD175" s="389"/>
      <c r="KGG175" s="389"/>
      <c r="KGH175" s="389"/>
      <c r="KGK175" s="389"/>
      <c r="KGL175" s="389"/>
      <c r="KGO175" s="389"/>
      <c r="KGP175" s="389"/>
      <c r="KGS175" s="389"/>
      <c r="KGT175" s="389"/>
      <c r="KGW175" s="389"/>
      <c r="KGX175" s="389"/>
      <c r="KHA175" s="389"/>
      <c r="KHB175" s="389"/>
      <c r="KHE175" s="389"/>
      <c r="KHF175" s="389"/>
      <c r="KHI175" s="389"/>
      <c r="KHJ175" s="389"/>
      <c r="KHM175" s="389"/>
      <c r="KHN175" s="389"/>
      <c r="KHQ175" s="389"/>
      <c r="KHR175" s="389"/>
      <c r="KHU175" s="389"/>
      <c r="KHV175" s="389"/>
      <c r="KHY175" s="389"/>
      <c r="KHZ175" s="389"/>
      <c r="KIC175" s="389"/>
      <c r="KID175" s="389"/>
      <c r="KIG175" s="389"/>
      <c r="KIH175" s="389"/>
      <c r="KIK175" s="389"/>
      <c r="KIL175" s="389"/>
      <c r="KIO175" s="389"/>
      <c r="KIP175" s="389"/>
      <c r="KIS175" s="389"/>
      <c r="KIT175" s="389"/>
      <c r="KIW175" s="389"/>
      <c r="KIX175" s="389"/>
      <c r="KJA175" s="389"/>
      <c r="KJB175" s="389"/>
      <c r="KJE175" s="389"/>
      <c r="KJF175" s="389"/>
      <c r="KJI175" s="389"/>
      <c r="KJJ175" s="389"/>
      <c r="KJM175" s="389"/>
      <c r="KJN175" s="389"/>
      <c r="KJQ175" s="389"/>
      <c r="KJR175" s="389"/>
      <c r="KJU175" s="389"/>
      <c r="KJV175" s="389"/>
      <c r="KJY175" s="389"/>
      <c r="KJZ175" s="389"/>
      <c r="KKC175" s="389"/>
      <c r="KKD175" s="389"/>
      <c r="KKG175" s="389"/>
      <c r="KKH175" s="389"/>
      <c r="KKK175" s="389"/>
      <c r="KKL175" s="389"/>
      <c r="KKO175" s="389"/>
      <c r="KKP175" s="389"/>
      <c r="KKS175" s="389"/>
      <c r="KKT175" s="389"/>
      <c r="KKW175" s="389"/>
      <c r="KKX175" s="389"/>
      <c r="KLA175" s="389"/>
      <c r="KLB175" s="389"/>
      <c r="KLE175" s="389"/>
      <c r="KLF175" s="389"/>
      <c r="KLI175" s="389"/>
      <c r="KLJ175" s="389"/>
      <c r="KLM175" s="389"/>
      <c r="KLN175" s="389"/>
      <c r="KLQ175" s="389"/>
      <c r="KLR175" s="389"/>
      <c r="KLU175" s="389"/>
      <c r="KLV175" s="389"/>
      <c r="KLY175" s="389"/>
      <c r="KLZ175" s="389"/>
      <c r="KMC175" s="389"/>
      <c r="KMD175" s="389"/>
      <c r="KMG175" s="389"/>
      <c r="KMH175" s="389"/>
      <c r="KMK175" s="389"/>
      <c r="KML175" s="389"/>
      <c r="KMO175" s="389"/>
      <c r="KMP175" s="389"/>
      <c r="KMS175" s="389"/>
      <c r="KMT175" s="389"/>
      <c r="KMW175" s="389"/>
      <c r="KMX175" s="389"/>
      <c r="KNA175" s="389"/>
      <c r="KNB175" s="389"/>
      <c r="KNE175" s="389"/>
      <c r="KNF175" s="389"/>
      <c r="KNI175" s="389"/>
      <c r="KNJ175" s="389"/>
      <c r="KNM175" s="389"/>
      <c r="KNN175" s="389"/>
      <c r="KNQ175" s="389"/>
      <c r="KNR175" s="389"/>
      <c r="KNU175" s="389"/>
      <c r="KNV175" s="389"/>
      <c r="KNY175" s="389"/>
      <c r="KNZ175" s="389"/>
      <c r="KOC175" s="389"/>
      <c r="KOD175" s="389"/>
      <c r="KOG175" s="389"/>
      <c r="KOH175" s="389"/>
      <c r="KOK175" s="389"/>
      <c r="KOL175" s="389"/>
      <c r="KOO175" s="389"/>
      <c r="KOP175" s="389"/>
      <c r="KOS175" s="389"/>
      <c r="KOT175" s="389"/>
      <c r="KOW175" s="389"/>
      <c r="KOX175" s="389"/>
      <c r="KPA175" s="389"/>
      <c r="KPB175" s="389"/>
      <c r="KPE175" s="389"/>
      <c r="KPF175" s="389"/>
      <c r="KPI175" s="389"/>
      <c r="KPJ175" s="389"/>
      <c r="KPM175" s="389"/>
      <c r="KPN175" s="389"/>
      <c r="KPQ175" s="389"/>
      <c r="KPR175" s="389"/>
      <c r="KPU175" s="389"/>
      <c r="KPV175" s="389"/>
      <c r="KPY175" s="389"/>
      <c r="KPZ175" s="389"/>
      <c r="KQC175" s="389"/>
      <c r="KQD175" s="389"/>
      <c r="KQG175" s="389"/>
      <c r="KQH175" s="389"/>
      <c r="KQK175" s="389"/>
      <c r="KQL175" s="389"/>
      <c r="KQO175" s="389"/>
      <c r="KQP175" s="389"/>
      <c r="KQS175" s="389"/>
      <c r="KQT175" s="389"/>
      <c r="KQW175" s="389"/>
      <c r="KQX175" s="389"/>
      <c r="KRA175" s="389"/>
      <c r="KRB175" s="389"/>
      <c r="KRE175" s="389"/>
      <c r="KRF175" s="389"/>
      <c r="KRI175" s="389"/>
      <c r="KRJ175" s="389"/>
      <c r="KRM175" s="389"/>
      <c r="KRN175" s="389"/>
      <c r="KRQ175" s="389"/>
      <c r="KRR175" s="389"/>
      <c r="KRU175" s="389"/>
      <c r="KRV175" s="389"/>
      <c r="KRY175" s="389"/>
      <c r="KRZ175" s="389"/>
      <c r="KSC175" s="389"/>
      <c r="KSD175" s="389"/>
      <c r="KSG175" s="389"/>
      <c r="KSH175" s="389"/>
      <c r="KSK175" s="389"/>
      <c r="KSL175" s="389"/>
      <c r="KSO175" s="389"/>
      <c r="KSP175" s="389"/>
      <c r="KSS175" s="389"/>
      <c r="KST175" s="389"/>
      <c r="KSW175" s="389"/>
      <c r="KSX175" s="389"/>
      <c r="KTA175" s="389"/>
      <c r="KTB175" s="389"/>
      <c r="KTE175" s="389"/>
      <c r="KTF175" s="389"/>
      <c r="KTI175" s="389"/>
      <c r="KTJ175" s="389"/>
      <c r="KTM175" s="389"/>
      <c r="KTN175" s="389"/>
      <c r="KTQ175" s="389"/>
      <c r="KTR175" s="389"/>
      <c r="KTU175" s="389"/>
      <c r="KTV175" s="389"/>
      <c r="KTY175" s="389"/>
      <c r="KTZ175" s="389"/>
      <c r="KUC175" s="389"/>
      <c r="KUD175" s="389"/>
      <c r="KUG175" s="389"/>
      <c r="KUH175" s="389"/>
      <c r="KUK175" s="389"/>
      <c r="KUL175" s="389"/>
      <c r="KUO175" s="389"/>
      <c r="KUP175" s="389"/>
      <c r="KUS175" s="389"/>
      <c r="KUT175" s="389"/>
      <c r="KUW175" s="389"/>
      <c r="KUX175" s="389"/>
      <c r="KVA175" s="389"/>
      <c r="KVB175" s="389"/>
      <c r="KVE175" s="389"/>
      <c r="KVF175" s="389"/>
      <c r="KVI175" s="389"/>
      <c r="KVJ175" s="389"/>
      <c r="KVM175" s="389"/>
      <c r="KVN175" s="389"/>
      <c r="KVQ175" s="389"/>
      <c r="KVR175" s="389"/>
      <c r="KVU175" s="389"/>
      <c r="KVV175" s="389"/>
      <c r="KVY175" s="389"/>
      <c r="KVZ175" s="389"/>
      <c r="KWC175" s="389"/>
      <c r="KWD175" s="389"/>
      <c r="KWG175" s="389"/>
      <c r="KWH175" s="389"/>
      <c r="KWK175" s="389"/>
      <c r="KWL175" s="389"/>
      <c r="KWO175" s="389"/>
      <c r="KWP175" s="389"/>
      <c r="KWS175" s="389"/>
      <c r="KWT175" s="389"/>
      <c r="KWW175" s="389"/>
      <c r="KWX175" s="389"/>
      <c r="KXA175" s="389"/>
      <c r="KXB175" s="389"/>
      <c r="KXE175" s="389"/>
      <c r="KXF175" s="389"/>
      <c r="KXI175" s="389"/>
      <c r="KXJ175" s="389"/>
      <c r="KXM175" s="389"/>
      <c r="KXN175" s="389"/>
      <c r="KXQ175" s="389"/>
      <c r="KXR175" s="389"/>
      <c r="KXU175" s="389"/>
      <c r="KXV175" s="389"/>
      <c r="KXY175" s="389"/>
      <c r="KXZ175" s="389"/>
      <c r="KYC175" s="389"/>
      <c r="KYD175" s="389"/>
      <c r="KYG175" s="389"/>
      <c r="KYH175" s="389"/>
      <c r="KYK175" s="389"/>
      <c r="KYL175" s="389"/>
      <c r="KYO175" s="389"/>
      <c r="KYP175" s="389"/>
      <c r="KYS175" s="389"/>
      <c r="KYT175" s="389"/>
      <c r="KYW175" s="389"/>
      <c r="KYX175" s="389"/>
      <c r="KZA175" s="389"/>
      <c r="KZB175" s="389"/>
      <c r="KZE175" s="389"/>
      <c r="KZF175" s="389"/>
      <c r="KZI175" s="389"/>
      <c r="KZJ175" s="389"/>
      <c r="KZM175" s="389"/>
      <c r="KZN175" s="389"/>
      <c r="KZQ175" s="389"/>
      <c r="KZR175" s="389"/>
      <c r="KZU175" s="389"/>
      <c r="KZV175" s="389"/>
      <c r="KZY175" s="389"/>
      <c r="KZZ175" s="389"/>
      <c r="LAC175" s="389"/>
      <c r="LAD175" s="389"/>
      <c r="LAG175" s="389"/>
      <c r="LAH175" s="389"/>
      <c r="LAK175" s="389"/>
      <c r="LAL175" s="389"/>
      <c r="LAO175" s="389"/>
      <c r="LAP175" s="389"/>
      <c r="LAS175" s="389"/>
      <c r="LAT175" s="389"/>
      <c r="LAW175" s="389"/>
      <c r="LAX175" s="389"/>
      <c r="LBA175" s="389"/>
      <c r="LBB175" s="389"/>
      <c r="LBE175" s="389"/>
      <c r="LBF175" s="389"/>
      <c r="LBI175" s="389"/>
      <c r="LBJ175" s="389"/>
      <c r="LBM175" s="389"/>
      <c r="LBN175" s="389"/>
      <c r="LBQ175" s="389"/>
      <c r="LBR175" s="389"/>
      <c r="LBU175" s="389"/>
      <c r="LBV175" s="389"/>
      <c r="LBY175" s="389"/>
      <c r="LBZ175" s="389"/>
      <c r="LCC175" s="389"/>
      <c r="LCD175" s="389"/>
      <c r="LCG175" s="389"/>
      <c r="LCH175" s="389"/>
      <c r="LCK175" s="389"/>
      <c r="LCL175" s="389"/>
      <c r="LCO175" s="389"/>
      <c r="LCP175" s="389"/>
      <c r="LCS175" s="389"/>
      <c r="LCT175" s="389"/>
      <c r="LCW175" s="389"/>
      <c r="LCX175" s="389"/>
      <c r="LDA175" s="389"/>
      <c r="LDB175" s="389"/>
      <c r="LDE175" s="389"/>
      <c r="LDF175" s="389"/>
      <c r="LDI175" s="389"/>
      <c r="LDJ175" s="389"/>
      <c r="LDM175" s="389"/>
      <c r="LDN175" s="389"/>
      <c r="LDQ175" s="389"/>
      <c r="LDR175" s="389"/>
      <c r="LDU175" s="389"/>
      <c r="LDV175" s="389"/>
      <c r="LDY175" s="389"/>
      <c r="LDZ175" s="389"/>
      <c r="LEC175" s="389"/>
      <c r="LED175" s="389"/>
      <c r="LEG175" s="389"/>
      <c r="LEH175" s="389"/>
      <c r="LEK175" s="389"/>
      <c r="LEL175" s="389"/>
      <c r="LEO175" s="389"/>
      <c r="LEP175" s="389"/>
      <c r="LES175" s="389"/>
      <c r="LET175" s="389"/>
      <c r="LEW175" s="389"/>
      <c r="LEX175" s="389"/>
      <c r="LFA175" s="389"/>
      <c r="LFB175" s="389"/>
      <c r="LFE175" s="389"/>
      <c r="LFF175" s="389"/>
      <c r="LFI175" s="389"/>
      <c r="LFJ175" s="389"/>
      <c r="LFM175" s="389"/>
      <c r="LFN175" s="389"/>
      <c r="LFQ175" s="389"/>
      <c r="LFR175" s="389"/>
      <c r="LFU175" s="389"/>
      <c r="LFV175" s="389"/>
      <c r="LFY175" s="389"/>
      <c r="LFZ175" s="389"/>
      <c r="LGC175" s="389"/>
      <c r="LGD175" s="389"/>
      <c r="LGG175" s="389"/>
      <c r="LGH175" s="389"/>
      <c r="LGK175" s="389"/>
      <c r="LGL175" s="389"/>
      <c r="LGO175" s="389"/>
      <c r="LGP175" s="389"/>
      <c r="LGS175" s="389"/>
      <c r="LGT175" s="389"/>
      <c r="LGW175" s="389"/>
      <c r="LGX175" s="389"/>
      <c r="LHA175" s="389"/>
      <c r="LHB175" s="389"/>
      <c r="LHE175" s="389"/>
      <c r="LHF175" s="389"/>
      <c r="LHI175" s="389"/>
      <c r="LHJ175" s="389"/>
      <c r="LHM175" s="389"/>
      <c r="LHN175" s="389"/>
      <c r="LHQ175" s="389"/>
      <c r="LHR175" s="389"/>
      <c r="LHU175" s="389"/>
      <c r="LHV175" s="389"/>
      <c r="LHY175" s="389"/>
      <c r="LHZ175" s="389"/>
      <c r="LIC175" s="389"/>
      <c r="LID175" s="389"/>
      <c r="LIG175" s="389"/>
      <c r="LIH175" s="389"/>
      <c r="LIK175" s="389"/>
      <c r="LIL175" s="389"/>
      <c r="LIO175" s="389"/>
      <c r="LIP175" s="389"/>
      <c r="LIS175" s="389"/>
      <c r="LIT175" s="389"/>
      <c r="LIW175" s="389"/>
      <c r="LIX175" s="389"/>
      <c r="LJA175" s="389"/>
      <c r="LJB175" s="389"/>
      <c r="LJE175" s="389"/>
      <c r="LJF175" s="389"/>
      <c r="LJI175" s="389"/>
      <c r="LJJ175" s="389"/>
      <c r="LJM175" s="389"/>
      <c r="LJN175" s="389"/>
      <c r="LJQ175" s="389"/>
      <c r="LJR175" s="389"/>
      <c r="LJU175" s="389"/>
      <c r="LJV175" s="389"/>
      <c r="LJY175" s="389"/>
      <c r="LJZ175" s="389"/>
      <c r="LKC175" s="389"/>
      <c r="LKD175" s="389"/>
      <c r="LKG175" s="389"/>
      <c r="LKH175" s="389"/>
      <c r="LKK175" s="389"/>
      <c r="LKL175" s="389"/>
      <c r="LKO175" s="389"/>
      <c r="LKP175" s="389"/>
      <c r="LKS175" s="389"/>
      <c r="LKT175" s="389"/>
      <c r="LKW175" s="389"/>
      <c r="LKX175" s="389"/>
      <c r="LLA175" s="389"/>
      <c r="LLB175" s="389"/>
      <c r="LLE175" s="389"/>
      <c r="LLF175" s="389"/>
      <c r="LLI175" s="389"/>
      <c r="LLJ175" s="389"/>
      <c r="LLM175" s="389"/>
      <c r="LLN175" s="389"/>
      <c r="LLQ175" s="389"/>
      <c r="LLR175" s="389"/>
      <c r="LLU175" s="389"/>
      <c r="LLV175" s="389"/>
      <c r="LLY175" s="389"/>
      <c r="LLZ175" s="389"/>
      <c r="LMC175" s="389"/>
      <c r="LMD175" s="389"/>
      <c r="LMG175" s="389"/>
      <c r="LMH175" s="389"/>
      <c r="LMK175" s="389"/>
      <c r="LML175" s="389"/>
      <c r="LMO175" s="389"/>
      <c r="LMP175" s="389"/>
      <c r="LMS175" s="389"/>
      <c r="LMT175" s="389"/>
      <c r="LMW175" s="389"/>
      <c r="LMX175" s="389"/>
      <c r="LNA175" s="389"/>
      <c r="LNB175" s="389"/>
      <c r="LNE175" s="389"/>
      <c r="LNF175" s="389"/>
      <c r="LNI175" s="389"/>
      <c r="LNJ175" s="389"/>
      <c r="LNM175" s="389"/>
      <c r="LNN175" s="389"/>
      <c r="LNQ175" s="389"/>
      <c r="LNR175" s="389"/>
      <c r="LNU175" s="389"/>
      <c r="LNV175" s="389"/>
      <c r="LNY175" s="389"/>
      <c r="LNZ175" s="389"/>
      <c r="LOC175" s="389"/>
      <c r="LOD175" s="389"/>
      <c r="LOG175" s="389"/>
      <c r="LOH175" s="389"/>
      <c r="LOK175" s="389"/>
      <c r="LOL175" s="389"/>
      <c r="LOO175" s="389"/>
      <c r="LOP175" s="389"/>
      <c r="LOS175" s="389"/>
      <c r="LOT175" s="389"/>
      <c r="LOW175" s="389"/>
      <c r="LOX175" s="389"/>
      <c r="LPA175" s="389"/>
      <c r="LPB175" s="389"/>
      <c r="LPE175" s="389"/>
      <c r="LPF175" s="389"/>
      <c r="LPI175" s="389"/>
      <c r="LPJ175" s="389"/>
      <c r="LPM175" s="389"/>
      <c r="LPN175" s="389"/>
      <c r="LPQ175" s="389"/>
      <c r="LPR175" s="389"/>
      <c r="LPU175" s="389"/>
      <c r="LPV175" s="389"/>
      <c r="LPY175" s="389"/>
      <c r="LPZ175" s="389"/>
      <c r="LQC175" s="389"/>
      <c r="LQD175" s="389"/>
      <c r="LQG175" s="389"/>
      <c r="LQH175" s="389"/>
      <c r="LQK175" s="389"/>
      <c r="LQL175" s="389"/>
      <c r="LQO175" s="389"/>
      <c r="LQP175" s="389"/>
      <c r="LQS175" s="389"/>
      <c r="LQT175" s="389"/>
      <c r="LQW175" s="389"/>
      <c r="LQX175" s="389"/>
      <c r="LRA175" s="389"/>
      <c r="LRB175" s="389"/>
      <c r="LRE175" s="389"/>
      <c r="LRF175" s="389"/>
      <c r="LRI175" s="389"/>
      <c r="LRJ175" s="389"/>
      <c r="LRM175" s="389"/>
      <c r="LRN175" s="389"/>
      <c r="LRQ175" s="389"/>
      <c r="LRR175" s="389"/>
      <c r="LRU175" s="389"/>
      <c r="LRV175" s="389"/>
      <c r="LRY175" s="389"/>
      <c r="LRZ175" s="389"/>
      <c r="LSC175" s="389"/>
      <c r="LSD175" s="389"/>
      <c r="LSG175" s="389"/>
      <c r="LSH175" s="389"/>
      <c r="LSK175" s="389"/>
      <c r="LSL175" s="389"/>
      <c r="LSO175" s="389"/>
      <c r="LSP175" s="389"/>
      <c r="LSS175" s="389"/>
      <c r="LST175" s="389"/>
      <c r="LSW175" s="389"/>
      <c r="LSX175" s="389"/>
      <c r="LTA175" s="389"/>
      <c r="LTB175" s="389"/>
      <c r="LTE175" s="389"/>
      <c r="LTF175" s="389"/>
      <c r="LTI175" s="389"/>
      <c r="LTJ175" s="389"/>
      <c r="LTM175" s="389"/>
      <c r="LTN175" s="389"/>
      <c r="LTQ175" s="389"/>
      <c r="LTR175" s="389"/>
      <c r="LTU175" s="389"/>
      <c r="LTV175" s="389"/>
      <c r="LTY175" s="389"/>
      <c r="LTZ175" s="389"/>
      <c r="LUC175" s="389"/>
      <c r="LUD175" s="389"/>
      <c r="LUG175" s="389"/>
      <c r="LUH175" s="389"/>
      <c r="LUK175" s="389"/>
      <c r="LUL175" s="389"/>
      <c r="LUO175" s="389"/>
      <c r="LUP175" s="389"/>
      <c r="LUS175" s="389"/>
      <c r="LUT175" s="389"/>
      <c r="LUW175" s="389"/>
      <c r="LUX175" s="389"/>
      <c r="LVA175" s="389"/>
      <c r="LVB175" s="389"/>
      <c r="LVE175" s="389"/>
      <c r="LVF175" s="389"/>
      <c r="LVI175" s="389"/>
      <c r="LVJ175" s="389"/>
      <c r="LVM175" s="389"/>
      <c r="LVN175" s="389"/>
      <c r="LVQ175" s="389"/>
      <c r="LVR175" s="389"/>
      <c r="LVU175" s="389"/>
      <c r="LVV175" s="389"/>
      <c r="LVY175" s="389"/>
      <c r="LVZ175" s="389"/>
      <c r="LWC175" s="389"/>
      <c r="LWD175" s="389"/>
      <c r="LWG175" s="389"/>
      <c r="LWH175" s="389"/>
      <c r="LWK175" s="389"/>
      <c r="LWL175" s="389"/>
      <c r="LWO175" s="389"/>
      <c r="LWP175" s="389"/>
      <c r="LWS175" s="389"/>
      <c r="LWT175" s="389"/>
      <c r="LWW175" s="389"/>
      <c r="LWX175" s="389"/>
      <c r="LXA175" s="389"/>
      <c r="LXB175" s="389"/>
      <c r="LXE175" s="389"/>
      <c r="LXF175" s="389"/>
      <c r="LXI175" s="389"/>
      <c r="LXJ175" s="389"/>
      <c r="LXM175" s="389"/>
      <c r="LXN175" s="389"/>
      <c r="LXQ175" s="389"/>
      <c r="LXR175" s="389"/>
      <c r="LXU175" s="389"/>
      <c r="LXV175" s="389"/>
      <c r="LXY175" s="389"/>
      <c r="LXZ175" s="389"/>
      <c r="LYC175" s="389"/>
      <c r="LYD175" s="389"/>
      <c r="LYG175" s="389"/>
      <c r="LYH175" s="389"/>
      <c r="LYK175" s="389"/>
      <c r="LYL175" s="389"/>
      <c r="LYO175" s="389"/>
      <c r="LYP175" s="389"/>
      <c r="LYS175" s="389"/>
      <c r="LYT175" s="389"/>
      <c r="LYW175" s="389"/>
      <c r="LYX175" s="389"/>
      <c r="LZA175" s="389"/>
      <c r="LZB175" s="389"/>
      <c r="LZE175" s="389"/>
      <c r="LZF175" s="389"/>
      <c r="LZI175" s="389"/>
      <c r="LZJ175" s="389"/>
      <c r="LZM175" s="389"/>
      <c r="LZN175" s="389"/>
      <c r="LZQ175" s="389"/>
      <c r="LZR175" s="389"/>
      <c r="LZU175" s="389"/>
      <c r="LZV175" s="389"/>
      <c r="LZY175" s="389"/>
      <c r="LZZ175" s="389"/>
      <c r="MAC175" s="389"/>
      <c r="MAD175" s="389"/>
      <c r="MAG175" s="389"/>
      <c r="MAH175" s="389"/>
      <c r="MAK175" s="389"/>
      <c r="MAL175" s="389"/>
      <c r="MAO175" s="389"/>
      <c r="MAP175" s="389"/>
      <c r="MAS175" s="389"/>
      <c r="MAT175" s="389"/>
      <c r="MAW175" s="389"/>
      <c r="MAX175" s="389"/>
      <c r="MBA175" s="389"/>
      <c r="MBB175" s="389"/>
      <c r="MBE175" s="389"/>
      <c r="MBF175" s="389"/>
      <c r="MBI175" s="389"/>
      <c r="MBJ175" s="389"/>
      <c r="MBM175" s="389"/>
      <c r="MBN175" s="389"/>
      <c r="MBQ175" s="389"/>
      <c r="MBR175" s="389"/>
      <c r="MBU175" s="389"/>
      <c r="MBV175" s="389"/>
      <c r="MBY175" s="389"/>
      <c r="MBZ175" s="389"/>
      <c r="MCC175" s="389"/>
      <c r="MCD175" s="389"/>
      <c r="MCG175" s="389"/>
      <c r="MCH175" s="389"/>
      <c r="MCK175" s="389"/>
      <c r="MCL175" s="389"/>
      <c r="MCO175" s="389"/>
      <c r="MCP175" s="389"/>
      <c r="MCS175" s="389"/>
      <c r="MCT175" s="389"/>
      <c r="MCW175" s="389"/>
      <c r="MCX175" s="389"/>
      <c r="MDA175" s="389"/>
      <c r="MDB175" s="389"/>
      <c r="MDE175" s="389"/>
      <c r="MDF175" s="389"/>
      <c r="MDI175" s="389"/>
      <c r="MDJ175" s="389"/>
      <c r="MDM175" s="389"/>
      <c r="MDN175" s="389"/>
      <c r="MDQ175" s="389"/>
      <c r="MDR175" s="389"/>
      <c r="MDU175" s="389"/>
      <c r="MDV175" s="389"/>
      <c r="MDY175" s="389"/>
      <c r="MDZ175" s="389"/>
      <c r="MEC175" s="389"/>
      <c r="MED175" s="389"/>
      <c r="MEG175" s="389"/>
      <c r="MEH175" s="389"/>
      <c r="MEK175" s="389"/>
      <c r="MEL175" s="389"/>
      <c r="MEO175" s="389"/>
      <c r="MEP175" s="389"/>
      <c r="MES175" s="389"/>
      <c r="MET175" s="389"/>
      <c r="MEW175" s="389"/>
      <c r="MEX175" s="389"/>
      <c r="MFA175" s="389"/>
      <c r="MFB175" s="389"/>
      <c r="MFE175" s="389"/>
      <c r="MFF175" s="389"/>
      <c r="MFI175" s="389"/>
      <c r="MFJ175" s="389"/>
      <c r="MFM175" s="389"/>
      <c r="MFN175" s="389"/>
      <c r="MFQ175" s="389"/>
      <c r="MFR175" s="389"/>
      <c r="MFU175" s="389"/>
      <c r="MFV175" s="389"/>
      <c r="MFY175" s="389"/>
      <c r="MFZ175" s="389"/>
      <c r="MGC175" s="389"/>
      <c r="MGD175" s="389"/>
      <c r="MGG175" s="389"/>
      <c r="MGH175" s="389"/>
      <c r="MGK175" s="389"/>
      <c r="MGL175" s="389"/>
      <c r="MGO175" s="389"/>
      <c r="MGP175" s="389"/>
      <c r="MGS175" s="389"/>
      <c r="MGT175" s="389"/>
      <c r="MGW175" s="389"/>
      <c r="MGX175" s="389"/>
      <c r="MHA175" s="389"/>
      <c r="MHB175" s="389"/>
      <c r="MHE175" s="389"/>
      <c r="MHF175" s="389"/>
      <c r="MHI175" s="389"/>
      <c r="MHJ175" s="389"/>
      <c r="MHM175" s="389"/>
      <c r="MHN175" s="389"/>
      <c r="MHQ175" s="389"/>
      <c r="MHR175" s="389"/>
      <c r="MHU175" s="389"/>
      <c r="MHV175" s="389"/>
      <c r="MHY175" s="389"/>
      <c r="MHZ175" s="389"/>
      <c r="MIC175" s="389"/>
      <c r="MID175" s="389"/>
      <c r="MIG175" s="389"/>
      <c r="MIH175" s="389"/>
      <c r="MIK175" s="389"/>
      <c r="MIL175" s="389"/>
      <c r="MIO175" s="389"/>
      <c r="MIP175" s="389"/>
      <c r="MIS175" s="389"/>
      <c r="MIT175" s="389"/>
      <c r="MIW175" s="389"/>
      <c r="MIX175" s="389"/>
      <c r="MJA175" s="389"/>
      <c r="MJB175" s="389"/>
      <c r="MJE175" s="389"/>
      <c r="MJF175" s="389"/>
      <c r="MJI175" s="389"/>
      <c r="MJJ175" s="389"/>
      <c r="MJM175" s="389"/>
      <c r="MJN175" s="389"/>
      <c r="MJQ175" s="389"/>
      <c r="MJR175" s="389"/>
      <c r="MJU175" s="389"/>
      <c r="MJV175" s="389"/>
      <c r="MJY175" s="389"/>
      <c r="MJZ175" s="389"/>
      <c r="MKC175" s="389"/>
      <c r="MKD175" s="389"/>
      <c r="MKG175" s="389"/>
      <c r="MKH175" s="389"/>
      <c r="MKK175" s="389"/>
      <c r="MKL175" s="389"/>
      <c r="MKO175" s="389"/>
      <c r="MKP175" s="389"/>
      <c r="MKS175" s="389"/>
      <c r="MKT175" s="389"/>
      <c r="MKW175" s="389"/>
      <c r="MKX175" s="389"/>
      <c r="MLA175" s="389"/>
      <c r="MLB175" s="389"/>
      <c r="MLE175" s="389"/>
      <c r="MLF175" s="389"/>
      <c r="MLI175" s="389"/>
      <c r="MLJ175" s="389"/>
      <c r="MLM175" s="389"/>
      <c r="MLN175" s="389"/>
      <c r="MLQ175" s="389"/>
      <c r="MLR175" s="389"/>
      <c r="MLU175" s="389"/>
      <c r="MLV175" s="389"/>
      <c r="MLY175" s="389"/>
      <c r="MLZ175" s="389"/>
      <c r="MMC175" s="389"/>
      <c r="MMD175" s="389"/>
      <c r="MMG175" s="389"/>
      <c r="MMH175" s="389"/>
      <c r="MMK175" s="389"/>
      <c r="MML175" s="389"/>
      <c r="MMO175" s="389"/>
      <c r="MMP175" s="389"/>
      <c r="MMS175" s="389"/>
      <c r="MMT175" s="389"/>
      <c r="MMW175" s="389"/>
      <c r="MMX175" s="389"/>
      <c r="MNA175" s="389"/>
      <c r="MNB175" s="389"/>
      <c r="MNE175" s="389"/>
      <c r="MNF175" s="389"/>
      <c r="MNI175" s="389"/>
      <c r="MNJ175" s="389"/>
      <c r="MNM175" s="389"/>
      <c r="MNN175" s="389"/>
      <c r="MNQ175" s="389"/>
      <c r="MNR175" s="389"/>
      <c r="MNU175" s="389"/>
      <c r="MNV175" s="389"/>
      <c r="MNY175" s="389"/>
      <c r="MNZ175" s="389"/>
      <c r="MOC175" s="389"/>
      <c r="MOD175" s="389"/>
      <c r="MOG175" s="389"/>
      <c r="MOH175" s="389"/>
      <c r="MOK175" s="389"/>
      <c r="MOL175" s="389"/>
      <c r="MOO175" s="389"/>
      <c r="MOP175" s="389"/>
      <c r="MOS175" s="389"/>
      <c r="MOT175" s="389"/>
      <c r="MOW175" s="389"/>
      <c r="MOX175" s="389"/>
      <c r="MPA175" s="389"/>
      <c r="MPB175" s="389"/>
      <c r="MPE175" s="389"/>
      <c r="MPF175" s="389"/>
      <c r="MPI175" s="389"/>
      <c r="MPJ175" s="389"/>
      <c r="MPM175" s="389"/>
      <c r="MPN175" s="389"/>
      <c r="MPQ175" s="389"/>
      <c r="MPR175" s="389"/>
      <c r="MPU175" s="389"/>
      <c r="MPV175" s="389"/>
      <c r="MPY175" s="389"/>
      <c r="MPZ175" s="389"/>
      <c r="MQC175" s="389"/>
      <c r="MQD175" s="389"/>
      <c r="MQG175" s="389"/>
      <c r="MQH175" s="389"/>
      <c r="MQK175" s="389"/>
      <c r="MQL175" s="389"/>
      <c r="MQO175" s="389"/>
      <c r="MQP175" s="389"/>
      <c r="MQS175" s="389"/>
      <c r="MQT175" s="389"/>
      <c r="MQW175" s="389"/>
      <c r="MQX175" s="389"/>
      <c r="MRA175" s="389"/>
      <c r="MRB175" s="389"/>
      <c r="MRE175" s="389"/>
      <c r="MRF175" s="389"/>
      <c r="MRI175" s="389"/>
      <c r="MRJ175" s="389"/>
      <c r="MRM175" s="389"/>
      <c r="MRN175" s="389"/>
      <c r="MRQ175" s="389"/>
      <c r="MRR175" s="389"/>
      <c r="MRU175" s="389"/>
      <c r="MRV175" s="389"/>
      <c r="MRY175" s="389"/>
      <c r="MRZ175" s="389"/>
      <c r="MSC175" s="389"/>
      <c r="MSD175" s="389"/>
      <c r="MSG175" s="389"/>
      <c r="MSH175" s="389"/>
      <c r="MSK175" s="389"/>
      <c r="MSL175" s="389"/>
      <c r="MSO175" s="389"/>
      <c r="MSP175" s="389"/>
      <c r="MSS175" s="389"/>
      <c r="MST175" s="389"/>
      <c r="MSW175" s="389"/>
      <c r="MSX175" s="389"/>
      <c r="MTA175" s="389"/>
      <c r="MTB175" s="389"/>
      <c r="MTE175" s="389"/>
      <c r="MTF175" s="389"/>
      <c r="MTI175" s="389"/>
      <c r="MTJ175" s="389"/>
      <c r="MTM175" s="389"/>
      <c r="MTN175" s="389"/>
      <c r="MTQ175" s="389"/>
      <c r="MTR175" s="389"/>
      <c r="MTU175" s="389"/>
      <c r="MTV175" s="389"/>
      <c r="MTY175" s="389"/>
      <c r="MTZ175" s="389"/>
      <c r="MUC175" s="389"/>
      <c r="MUD175" s="389"/>
      <c r="MUG175" s="389"/>
      <c r="MUH175" s="389"/>
      <c r="MUK175" s="389"/>
      <c r="MUL175" s="389"/>
      <c r="MUO175" s="389"/>
      <c r="MUP175" s="389"/>
      <c r="MUS175" s="389"/>
      <c r="MUT175" s="389"/>
      <c r="MUW175" s="389"/>
      <c r="MUX175" s="389"/>
      <c r="MVA175" s="389"/>
      <c r="MVB175" s="389"/>
      <c r="MVE175" s="389"/>
      <c r="MVF175" s="389"/>
      <c r="MVI175" s="389"/>
      <c r="MVJ175" s="389"/>
      <c r="MVM175" s="389"/>
      <c r="MVN175" s="389"/>
      <c r="MVQ175" s="389"/>
      <c r="MVR175" s="389"/>
      <c r="MVU175" s="389"/>
      <c r="MVV175" s="389"/>
      <c r="MVY175" s="389"/>
      <c r="MVZ175" s="389"/>
      <c r="MWC175" s="389"/>
      <c r="MWD175" s="389"/>
      <c r="MWG175" s="389"/>
      <c r="MWH175" s="389"/>
      <c r="MWK175" s="389"/>
      <c r="MWL175" s="389"/>
      <c r="MWO175" s="389"/>
      <c r="MWP175" s="389"/>
      <c r="MWS175" s="389"/>
      <c r="MWT175" s="389"/>
      <c r="MWW175" s="389"/>
      <c r="MWX175" s="389"/>
      <c r="MXA175" s="389"/>
      <c r="MXB175" s="389"/>
      <c r="MXE175" s="389"/>
      <c r="MXF175" s="389"/>
      <c r="MXI175" s="389"/>
      <c r="MXJ175" s="389"/>
      <c r="MXM175" s="389"/>
      <c r="MXN175" s="389"/>
      <c r="MXQ175" s="389"/>
      <c r="MXR175" s="389"/>
      <c r="MXU175" s="389"/>
      <c r="MXV175" s="389"/>
      <c r="MXY175" s="389"/>
      <c r="MXZ175" s="389"/>
      <c r="MYC175" s="389"/>
      <c r="MYD175" s="389"/>
      <c r="MYG175" s="389"/>
      <c r="MYH175" s="389"/>
      <c r="MYK175" s="389"/>
      <c r="MYL175" s="389"/>
      <c r="MYO175" s="389"/>
      <c r="MYP175" s="389"/>
      <c r="MYS175" s="389"/>
      <c r="MYT175" s="389"/>
      <c r="MYW175" s="389"/>
      <c r="MYX175" s="389"/>
      <c r="MZA175" s="389"/>
      <c r="MZB175" s="389"/>
      <c r="MZE175" s="389"/>
      <c r="MZF175" s="389"/>
      <c r="MZI175" s="389"/>
      <c r="MZJ175" s="389"/>
      <c r="MZM175" s="389"/>
      <c r="MZN175" s="389"/>
      <c r="MZQ175" s="389"/>
      <c r="MZR175" s="389"/>
      <c r="MZU175" s="389"/>
      <c r="MZV175" s="389"/>
      <c r="MZY175" s="389"/>
      <c r="MZZ175" s="389"/>
      <c r="NAC175" s="389"/>
      <c r="NAD175" s="389"/>
      <c r="NAG175" s="389"/>
      <c r="NAH175" s="389"/>
      <c r="NAK175" s="389"/>
      <c r="NAL175" s="389"/>
      <c r="NAO175" s="389"/>
      <c r="NAP175" s="389"/>
      <c r="NAS175" s="389"/>
      <c r="NAT175" s="389"/>
      <c r="NAW175" s="389"/>
      <c r="NAX175" s="389"/>
      <c r="NBA175" s="389"/>
      <c r="NBB175" s="389"/>
      <c r="NBE175" s="389"/>
      <c r="NBF175" s="389"/>
      <c r="NBI175" s="389"/>
      <c r="NBJ175" s="389"/>
      <c r="NBM175" s="389"/>
      <c r="NBN175" s="389"/>
      <c r="NBQ175" s="389"/>
      <c r="NBR175" s="389"/>
      <c r="NBU175" s="389"/>
      <c r="NBV175" s="389"/>
      <c r="NBY175" s="389"/>
      <c r="NBZ175" s="389"/>
      <c r="NCC175" s="389"/>
      <c r="NCD175" s="389"/>
      <c r="NCG175" s="389"/>
      <c r="NCH175" s="389"/>
      <c r="NCK175" s="389"/>
      <c r="NCL175" s="389"/>
      <c r="NCO175" s="389"/>
      <c r="NCP175" s="389"/>
      <c r="NCS175" s="389"/>
      <c r="NCT175" s="389"/>
      <c r="NCW175" s="389"/>
      <c r="NCX175" s="389"/>
      <c r="NDA175" s="389"/>
      <c r="NDB175" s="389"/>
      <c r="NDE175" s="389"/>
      <c r="NDF175" s="389"/>
      <c r="NDI175" s="389"/>
      <c r="NDJ175" s="389"/>
      <c r="NDM175" s="389"/>
      <c r="NDN175" s="389"/>
      <c r="NDQ175" s="389"/>
      <c r="NDR175" s="389"/>
      <c r="NDU175" s="389"/>
      <c r="NDV175" s="389"/>
      <c r="NDY175" s="389"/>
      <c r="NDZ175" s="389"/>
      <c r="NEC175" s="389"/>
      <c r="NED175" s="389"/>
      <c r="NEG175" s="389"/>
      <c r="NEH175" s="389"/>
      <c r="NEK175" s="389"/>
      <c r="NEL175" s="389"/>
      <c r="NEO175" s="389"/>
      <c r="NEP175" s="389"/>
      <c r="NES175" s="389"/>
      <c r="NET175" s="389"/>
      <c r="NEW175" s="389"/>
      <c r="NEX175" s="389"/>
      <c r="NFA175" s="389"/>
      <c r="NFB175" s="389"/>
      <c r="NFE175" s="389"/>
      <c r="NFF175" s="389"/>
      <c r="NFI175" s="389"/>
      <c r="NFJ175" s="389"/>
      <c r="NFM175" s="389"/>
      <c r="NFN175" s="389"/>
      <c r="NFQ175" s="389"/>
      <c r="NFR175" s="389"/>
      <c r="NFU175" s="389"/>
      <c r="NFV175" s="389"/>
      <c r="NFY175" s="389"/>
      <c r="NFZ175" s="389"/>
      <c r="NGC175" s="389"/>
      <c r="NGD175" s="389"/>
      <c r="NGG175" s="389"/>
      <c r="NGH175" s="389"/>
      <c r="NGK175" s="389"/>
      <c r="NGL175" s="389"/>
      <c r="NGO175" s="389"/>
      <c r="NGP175" s="389"/>
      <c r="NGS175" s="389"/>
      <c r="NGT175" s="389"/>
      <c r="NGW175" s="389"/>
      <c r="NGX175" s="389"/>
      <c r="NHA175" s="389"/>
      <c r="NHB175" s="389"/>
      <c r="NHE175" s="389"/>
      <c r="NHF175" s="389"/>
      <c r="NHI175" s="389"/>
      <c r="NHJ175" s="389"/>
      <c r="NHM175" s="389"/>
      <c r="NHN175" s="389"/>
      <c r="NHQ175" s="389"/>
      <c r="NHR175" s="389"/>
      <c r="NHU175" s="389"/>
      <c r="NHV175" s="389"/>
      <c r="NHY175" s="389"/>
      <c r="NHZ175" s="389"/>
      <c r="NIC175" s="389"/>
      <c r="NID175" s="389"/>
      <c r="NIG175" s="389"/>
      <c r="NIH175" s="389"/>
      <c r="NIK175" s="389"/>
      <c r="NIL175" s="389"/>
      <c r="NIO175" s="389"/>
      <c r="NIP175" s="389"/>
      <c r="NIS175" s="389"/>
      <c r="NIT175" s="389"/>
      <c r="NIW175" s="389"/>
      <c r="NIX175" s="389"/>
      <c r="NJA175" s="389"/>
      <c r="NJB175" s="389"/>
      <c r="NJE175" s="389"/>
      <c r="NJF175" s="389"/>
      <c r="NJI175" s="389"/>
      <c r="NJJ175" s="389"/>
      <c r="NJM175" s="389"/>
      <c r="NJN175" s="389"/>
      <c r="NJQ175" s="389"/>
      <c r="NJR175" s="389"/>
      <c r="NJU175" s="389"/>
      <c r="NJV175" s="389"/>
      <c r="NJY175" s="389"/>
      <c r="NJZ175" s="389"/>
      <c r="NKC175" s="389"/>
      <c r="NKD175" s="389"/>
      <c r="NKG175" s="389"/>
      <c r="NKH175" s="389"/>
      <c r="NKK175" s="389"/>
      <c r="NKL175" s="389"/>
      <c r="NKO175" s="389"/>
      <c r="NKP175" s="389"/>
      <c r="NKS175" s="389"/>
      <c r="NKT175" s="389"/>
      <c r="NKW175" s="389"/>
      <c r="NKX175" s="389"/>
      <c r="NLA175" s="389"/>
      <c r="NLB175" s="389"/>
      <c r="NLE175" s="389"/>
      <c r="NLF175" s="389"/>
      <c r="NLI175" s="389"/>
      <c r="NLJ175" s="389"/>
      <c r="NLM175" s="389"/>
      <c r="NLN175" s="389"/>
      <c r="NLQ175" s="389"/>
      <c r="NLR175" s="389"/>
      <c r="NLU175" s="389"/>
      <c r="NLV175" s="389"/>
      <c r="NLY175" s="389"/>
      <c r="NLZ175" s="389"/>
      <c r="NMC175" s="389"/>
      <c r="NMD175" s="389"/>
      <c r="NMG175" s="389"/>
      <c r="NMH175" s="389"/>
      <c r="NMK175" s="389"/>
      <c r="NML175" s="389"/>
      <c r="NMO175" s="389"/>
      <c r="NMP175" s="389"/>
      <c r="NMS175" s="389"/>
      <c r="NMT175" s="389"/>
      <c r="NMW175" s="389"/>
      <c r="NMX175" s="389"/>
      <c r="NNA175" s="389"/>
      <c r="NNB175" s="389"/>
      <c r="NNE175" s="389"/>
      <c r="NNF175" s="389"/>
      <c r="NNI175" s="389"/>
      <c r="NNJ175" s="389"/>
      <c r="NNM175" s="389"/>
      <c r="NNN175" s="389"/>
      <c r="NNQ175" s="389"/>
      <c r="NNR175" s="389"/>
      <c r="NNU175" s="389"/>
      <c r="NNV175" s="389"/>
      <c r="NNY175" s="389"/>
      <c r="NNZ175" s="389"/>
      <c r="NOC175" s="389"/>
      <c r="NOD175" s="389"/>
      <c r="NOG175" s="389"/>
      <c r="NOH175" s="389"/>
      <c r="NOK175" s="389"/>
      <c r="NOL175" s="389"/>
      <c r="NOO175" s="389"/>
      <c r="NOP175" s="389"/>
      <c r="NOS175" s="389"/>
      <c r="NOT175" s="389"/>
      <c r="NOW175" s="389"/>
      <c r="NOX175" s="389"/>
      <c r="NPA175" s="389"/>
      <c r="NPB175" s="389"/>
      <c r="NPE175" s="389"/>
      <c r="NPF175" s="389"/>
      <c r="NPI175" s="389"/>
      <c r="NPJ175" s="389"/>
      <c r="NPM175" s="389"/>
      <c r="NPN175" s="389"/>
      <c r="NPQ175" s="389"/>
      <c r="NPR175" s="389"/>
      <c r="NPU175" s="389"/>
      <c r="NPV175" s="389"/>
      <c r="NPY175" s="389"/>
      <c r="NPZ175" s="389"/>
      <c r="NQC175" s="389"/>
      <c r="NQD175" s="389"/>
      <c r="NQG175" s="389"/>
      <c r="NQH175" s="389"/>
      <c r="NQK175" s="389"/>
      <c r="NQL175" s="389"/>
      <c r="NQO175" s="389"/>
      <c r="NQP175" s="389"/>
      <c r="NQS175" s="389"/>
      <c r="NQT175" s="389"/>
      <c r="NQW175" s="389"/>
      <c r="NQX175" s="389"/>
      <c r="NRA175" s="389"/>
      <c r="NRB175" s="389"/>
      <c r="NRE175" s="389"/>
      <c r="NRF175" s="389"/>
      <c r="NRI175" s="389"/>
      <c r="NRJ175" s="389"/>
      <c r="NRM175" s="389"/>
      <c r="NRN175" s="389"/>
      <c r="NRQ175" s="389"/>
      <c r="NRR175" s="389"/>
      <c r="NRU175" s="389"/>
      <c r="NRV175" s="389"/>
      <c r="NRY175" s="389"/>
      <c r="NRZ175" s="389"/>
      <c r="NSC175" s="389"/>
      <c r="NSD175" s="389"/>
      <c r="NSG175" s="389"/>
      <c r="NSH175" s="389"/>
      <c r="NSK175" s="389"/>
      <c r="NSL175" s="389"/>
      <c r="NSO175" s="389"/>
      <c r="NSP175" s="389"/>
      <c r="NSS175" s="389"/>
      <c r="NST175" s="389"/>
      <c r="NSW175" s="389"/>
      <c r="NSX175" s="389"/>
      <c r="NTA175" s="389"/>
      <c r="NTB175" s="389"/>
      <c r="NTE175" s="389"/>
      <c r="NTF175" s="389"/>
      <c r="NTI175" s="389"/>
      <c r="NTJ175" s="389"/>
      <c r="NTM175" s="389"/>
      <c r="NTN175" s="389"/>
      <c r="NTQ175" s="389"/>
      <c r="NTR175" s="389"/>
      <c r="NTU175" s="389"/>
      <c r="NTV175" s="389"/>
      <c r="NTY175" s="389"/>
      <c r="NTZ175" s="389"/>
      <c r="NUC175" s="389"/>
      <c r="NUD175" s="389"/>
      <c r="NUG175" s="389"/>
      <c r="NUH175" s="389"/>
      <c r="NUK175" s="389"/>
      <c r="NUL175" s="389"/>
      <c r="NUO175" s="389"/>
      <c r="NUP175" s="389"/>
      <c r="NUS175" s="389"/>
      <c r="NUT175" s="389"/>
      <c r="NUW175" s="389"/>
      <c r="NUX175" s="389"/>
      <c r="NVA175" s="389"/>
      <c r="NVB175" s="389"/>
      <c r="NVE175" s="389"/>
      <c r="NVF175" s="389"/>
      <c r="NVI175" s="389"/>
      <c r="NVJ175" s="389"/>
      <c r="NVM175" s="389"/>
      <c r="NVN175" s="389"/>
      <c r="NVQ175" s="389"/>
      <c r="NVR175" s="389"/>
      <c r="NVU175" s="389"/>
      <c r="NVV175" s="389"/>
      <c r="NVY175" s="389"/>
      <c r="NVZ175" s="389"/>
      <c r="NWC175" s="389"/>
      <c r="NWD175" s="389"/>
      <c r="NWG175" s="389"/>
      <c r="NWH175" s="389"/>
      <c r="NWK175" s="389"/>
      <c r="NWL175" s="389"/>
      <c r="NWO175" s="389"/>
      <c r="NWP175" s="389"/>
      <c r="NWS175" s="389"/>
      <c r="NWT175" s="389"/>
      <c r="NWW175" s="389"/>
      <c r="NWX175" s="389"/>
      <c r="NXA175" s="389"/>
      <c r="NXB175" s="389"/>
      <c r="NXE175" s="389"/>
      <c r="NXF175" s="389"/>
      <c r="NXI175" s="389"/>
      <c r="NXJ175" s="389"/>
      <c r="NXM175" s="389"/>
      <c r="NXN175" s="389"/>
      <c r="NXQ175" s="389"/>
      <c r="NXR175" s="389"/>
      <c r="NXU175" s="389"/>
      <c r="NXV175" s="389"/>
      <c r="NXY175" s="389"/>
      <c r="NXZ175" s="389"/>
      <c r="NYC175" s="389"/>
      <c r="NYD175" s="389"/>
      <c r="NYG175" s="389"/>
      <c r="NYH175" s="389"/>
      <c r="NYK175" s="389"/>
      <c r="NYL175" s="389"/>
      <c r="NYO175" s="389"/>
      <c r="NYP175" s="389"/>
      <c r="NYS175" s="389"/>
      <c r="NYT175" s="389"/>
      <c r="NYW175" s="389"/>
      <c r="NYX175" s="389"/>
      <c r="NZA175" s="389"/>
      <c r="NZB175" s="389"/>
      <c r="NZE175" s="389"/>
      <c r="NZF175" s="389"/>
      <c r="NZI175" s="389"/>
      <c r="NZJ175" s="389"/>
      <c r="NZM175" s="389"/>
      <c r="NZN175" s="389"/>
      <c r="NZQ175" s="389"/>
      <c r="NZR175" s="389"/>
      <c r="NZU175" s="389"/>
      <c r="NZV175" s="389"/>
      <c r="NZY175" s="389"/>
      <c r="NZZ175" s="389"/>
      <c r="OAC175" s="389"/>
      <c r="OAD175" s="389"/>
      <c r="OAG175" s="389"/>
      <c r="OAH175" s="389"/>
      <c r="OAK175" s="389"/>
      <c r="OAL175" s="389"/>
      <c r="OAO175" s="389"/>
      <c r="OAP175" s="389"/>
      <c r="OAS175" s="389"/>
      <c r="OAT175" s="389"/>
      <c r="OAW175" s="389"/>
      <c r="OAX175" s="389"/>
      <c r="OBA175" s="389"/>
      <c r="OBB175" s="389"/>
      <c r="OBE175" s="389"/>
      <c r="OBF175" s="389"/>
      <c r="OBI175" s="389"/>
      <c r="OBJ175" s="389"/>
      <c r="OBM175" s="389"/>
      <c r="OBN175" s="389"/>
      <c r="OBQ175" s="389"/>
      <c r="OBR175" s="389"/>
      <c r="OBU175" s="389"/>
      <c r="OBV175" s="389"/>
      <c r="OBY175" s="389"/>
      <c r="OBZ175" s="389"/>
      <c r="OCC175" s="389"/>
      <c r="OCD175" s="389"/>
      <c r="OCG175" s="389"/>
      <c r="OCH175" s="389"/>
      <c r="OCK175" s="389"/>
      <c r="OCL175" s="389"/>
      <c r="OCO175" s="389"/>
      <c r="OCP175" s="389"/>
      <c r="OCS175" s="389"/>
      <c r="OCT175" s="389"/>
      <c r="OCW175" s="389"/>
      <c r="OCX175" s="389"/>
      <c r="ODA175" s="389"/>
      <c r="ODB175" s="389"/>
      <c r="ODE175" s="389"/>
      <c r="ODF175" s="389"/>
      <c r="ODI175" s="389"/>
      <c r="ODJ175" s="389"/>
      <c r="ODM175" s="389"/>
      <c r="ODN175" s="389"/>
      <c r="ODQ175" s="389"/>
      <c r="ODR175" s="389"/>
      <c r="ODU175" s="389"/>
      <c r="ODV175" s="389"/>
      <c r="ODY175" s="389"/>
      <c r="ODZ175" s="389"/>
      <c r="OEC175" s="389"/>
      <c r="OED175" s="389"/>
      <c r="OEG175" s="389"/>
      <c r="OEH175" s="389"/>
      <c r="OEK175" s="389"/>
      <c r="OEL175" s="389"/>
      <c r="OEO175" s="389"/>
      <c r="OEP175" s="389"/>
      <c r="OES175" s="389"/>
      <c r="OET175" s="389"/>
      <c r="OEW175" s="389"/>
      <c r="OEX175" s="389"/>
      <c r="OFA175" s="389"/>
      <c r="OFB175" s="389"/>
      <c r="OFE175" s="389"/>
      <c r="OFF175" s="389"/>
      <c r="OFI175" s="389"/>
      <c r="OFJ175" s="389"/>
      <c r="OFM175" s="389"/>
      <c r="OFN175" s="389"/>
      <c r="OFQ175" s="389"/>
      <c r="OFR175" s="389"/>
      <c r="OFU175" s="389"/>
      <c r="OFV175" s="389"/>
      <c r="OFY175" s="389"/>
      <c r="OFZ175" s="389"/>
      <c r="OGC175" s="389"/>
      <c r="OGD175" s="389"/>
      <c r="OGG175" s="389"/>
      <c r="OGH175" s="389"/>
      <c r="OGK175" s="389"/>
      <c r="OGL175" s="389"/>
      <c r="OGO175" s="389"/>
      <c r="OGP175" s="389"/>
      <c r="OGS175" s="389"/>
      <c r="OGT175" s="389"/>
      <c r="OGW175" s="389"/>
      <c r="OGX175" s="389"/>
      <c r="OHA175" s="389"/>
      <c r="OHB175" s="389"/>
      <c r="OHE175" s="389"/>
      <c r="OHF175" s="389"/>
      <c r="OHI175" s="389"/>
      <c r="OHJ175" s="389"/>
      <c r="OHM175" s="389"/>
      <c r="OHN175" s="389"/>
      <c r="OHQ175" s="389"/>
      <c r="OHR175" s="389"/>
      <c r="OHU175" s="389"/>
      <c r="OHV175" s="389"/>
      <c r="OHY175" s="389"/>
      <c r="OHZ175" s="389"/>
      <c r="OIC175" s="389"/>
      <c r="OID175" s="389"/>
      <c r="OIG175" s="389"/>
      <c r="OIH175" s="389"/>
      <c r="OIK175" s="389"/>
      <c r="OIL175" s="389"/>
      <c r="OIO175" s="389"/>
      <c r="OIP175" s="389"/>
      <c r="OIS175" s="389"/>
      <c r="OIT175" s="389"/>
      <c r="OIW175" s="389"/>
      <c r="OIX175" s="389"/>
      <c r="OJA175" s="389"/>
      <c r="OJB175" s="389"/>
      <c r="OJE175" s="389"/>
      <c r="OJF175" s="389"/>
      <c r="OJI175" s="389"/>
      <c r="OJJ175" s="389"/>
      <c r="OJM175" s="389"/>
      <c r="OJN175" s="389"/>
      <c r="OJQ175" s="389"/>
      <c r="OJR175" s="389"/>
      <c r="OJU175" s="389"/>
      <c r="OJV175" s="389"/>
      <c r="OJY175" s="389"/>
      <c r="OJZ175" s="389"/>
      <c r="OKC175" s="389"/>
      <c r="OKD175" s="389"/>
      <c r="OKG175" s="389"/>
      <c r="OKH175" s="389"/>
      <c r="OKK175" s="389"/>
      <c r="OKL175" s="389"/>
      <c r="OKO175" s="389"/>
      <c r="OKP175" s="389"/>
      <c r="OKS175" s="389"/>
      <c r="OKT175" s="389"/>
      <c r="OKW175" s="389"/>
      <c r="OKX175" s="389"/>
      <c r="OLA175" s="389"/>
      <c r="OLB175" s="389"/>
      <c r="OLE175" s="389"/>
      <c r="OLF175" s="389"/>
      <c r="OLI175" s="389"/>
      <c r="OLJ175" s="389"/>
      <c r="OLM175" s="389"/>
      <c r="OLN175" s="389"/>
      <c r="OLQ175" s="389"/>
      <c r="OLR175" s="389"/>
      <c r="OLU175" s="389"/>
      <c r="OLV175" s="389"/>
      <c r="OLY175" s="389"/>
      <c r="OLZ175" s="389"/>
      <c r="OMC175" s="389"/>
      <c r="OMD175" s="389"/>
      <c r="OMG175" s="389"/>
      <c r="OMH175" s="389"/>
      <c r="OMK175" s="389"/>
      <c r="OML175" s="389"/>
      <c r="OMO175" s="389"/>
      <c r="OMP175" s="389"/>
      <c r="OMS175" s="389"/>
      <c r="OMT175" s="389"/>
      <c r="OMW175" s="389"/>
      <c r="OMX175" s="389"/>
      <c r="ONA175" s="389"/>
      <c r="ONB175" s="389"/>
      <c r="ONE175" s="389"/>
      <c r="ONF175" s="389"/>
      <c r="ONI175" s="389"/>
      <c r="ONJ175" s="389"/>
      <c r="ONM175" s="389"/>
      <c r="ONN175" s="389"/>
      <c r="ONQ175" s="389"/>
      <c r="ONR175" s="389"/>
      <c r="ONU175" s="389"/>
      <c r="ONV175" s="389"/>
      <c r="ONY175" s="389"/>
      <c r="ONZ175" s="389"/>
      <c r="OOC175" s="389"/>
      <c r="OOD175" s="389"/>
      <c r="OOG175" s="389"/>
      <c r="OOH175" s="389"/>
      <c r="OOK175" s="389"/>
      <c r="OOL175" s="389"/>
      <c r="OOO175" s="389"/>
      <c r="OOP175" s="389"/>
      <c r="OOS175" s="389"/>
      <c r="OOT175" s="389"/>
      <c r="OOW175" s="389"/>
      <c r="OOX175" s="389"/>
      <c r="OPA175" s="389"/>
      <c r="OPB175" s="389"/>
      <c r="OPE175" s="389"/>
      <c r="OPF175" s="389"/>
      <c r="OPI175" s="389"/>
      <c r="OPJ175" s="389"/>
      <c r="OPM175" s="389"/>
      <c r="OPN175" s="389"/>
      <c r="OPQ175" s="389"/>
      <c r="OPR175" s="389"/>
      <c r="OPU175" s="389"/>
      <c r="OPV175" s="389"/>
      <c r="OPY175" s="389"/>
      <c r="OPZ175" s="389"/>
      <c r="OQC175" s="389"/>
      <c r="OQD175" s="389"/>
      <c r="OQG175" s="389"/>
      <c r="OQH175" s="389"/>
      <c r="OQK175" s="389"/>
      <c r="OQL175" s="389"/>
      <c r="OQO175" s="389"/>
      <c r="OQP175" s="389"/>
      <c r="OQS175" s="389"/>
      <c r="OQT175" s="389"/>
      <c r="OQW175" s="389"/>
      <c r="OQX175" s="389"/>
      <c r="ORA175" s="389"/>
      <c r="ORB175" s="389"/>
      <c r="ORE175" s="389"/>
      <c r="ORF175" s="389"/>
      <c r="ORI175" s="389"/>
      <c r="ORJ175" s="389"/>
      <c r="ORM175" s="389"/>
      <c r="ORN175" s="389"/>
      <c r="ORQ175" s="389"/>
      <c r="ORR175" s="389"/>
      <c r="ORU175" s="389"/>
      <c r="ORV175" s="389"/>
      <c r="ORY175" s="389"/>
      <c r="ORZ175" s="389"/>
      <c r="OSC175" s="389"/>
      <c r="OSD175" s="389"/>
      <c r="OSG175" s="389"/>
      <c r="OSH175" s="389"/>
      <c r="OSK175" s="389"/>
      <c r="OSL175" s="389"/>
      <c r="OSO175" s="389"/>
      <c r="OSP175" s="389"/>
      <c r="OSS175" s="389"/>
      <c r="OST175" s="389"/>
      <c r="OSW175" s="389"/>
      <c r="OSX175" s="389"/>
      <c r="OTA175" s="389"/>
      <c r="OTB175" s="389"/>
      <c r="OTE175" s="389"/>
      <c r="OTF175" s="389"/>
      <c r="OTI175" s="389"/>
      <c r="OTJ175" s="389"/>
      <c r="OTM175" s="389"/>
      <c r="OTN175" s="389"/>
      <c r="OTQ175" s="389"/>
      <c r="OTR175" s="389"/>
      <c r="OTU175" s="389"/>
      <c r="OTV175" s="389"/>
      <c r="OTY175" s="389"/>
      <c r="OTZ175" s="389"/>
      <c r="OUC175" s="389"/>
      <c r="OUD175" s="389"/>
      <c r="OUG175" s="389"/>
      <c r="OUH175" s="389"/>
      <c r="OUK175" s="389"/>
      <c r="OUL175" s="389"/>
      <c r="OUO175" s="389"/>
      <c r="OUP175" s="389"/>
      <c r="OUS175" s="389"/>
      <c r="OUT175" s="389"/>
      <c r="OUW175" s="389"/>
      <c r="OUX175" s="389"/>
      <c r="OVA175" s="389"/>
      <c r="OVB175" s="389"/>
      <c r="OVE175" s="389"/>
      <c r="OVF175" s="389"/>
      <c r="OVI175" s="389"/>
      <c r="OVJ175" s="389"/>
      <c r="OVM175" s="389"/>
      <c r="OVN175" s="389"/>
      <c r="OVQ175" s="389"/>
      <c r="OVR175" s="389"/>
      <c r="OVU175" s="389"/>
      <c r="OVV175" s="389"/>
      <c r="OVY175" s="389"/>
      <c r="OVZ175" s="389"/>
      <c r="OWC175" s="389"/>
      <c r="OWD175" s="389"/>
      <c r="OWG175" s="389"/>
      <c r="OWH175" s="389"/>
      <c r="OWK175" s="389"/>
      <c r="OWL175" s="389"/>
      <c r="OWO175" s="389"/>
      <c r="OWP175" s="389"/>
      <c r="OWS175" s="389"/>
      <c r="OWT175" s="389"/>
      <c r="OWW175" s="389"/>
      <c r="OWX175" s="389"/>
      <c r="OXA175" s="389"/>
      <c r="OXB175" s="389"/>
      <c r="OXE175" s="389"/>
      <c r="OXF175" s="389"/>
      <c r="OXI175" s="389"/>
      <c r="OXJ175" s="389"/>
      <c r="OXM175" s="389"/>
      <c r="OXN175" s="389"/>
      <c r="OXQ175" s="389"/>
      <c r="OXR175" s="389"/>
      <c r="OXU175" s="389"/>
      <c r="OXV175" s="389"/>
      <c r="OXY175" s="389"/>
      <c r="OXZ175" s="389"/>
      <c r="OYC175" s="389"/>
      <c r="OYD175" s="389"/>
      <c r="OYG175" s="389"/>
      <c r="OYH175" s="389"/>
      <c r="OYK175" s="389"/>
      <c r="OYL175" s="389"/>
      <c r="OYO175" s="389"/>
      <c r="OYP175" s="389"/>
      <c r="OYS175" s="389"/>
      <c r="OYT175" s="389"/>
      <c r="OYW175" s="389"/>
      <c r="OYX175" s="389"/>
      <c r="OZA175" s="389"/>
      <c r="OZB175" s="389"/>
      <c r="OZE175" s="389"/>
      <c r="OZF175" s="389"/>
      <c r="OZI175" s="389"/>
      <c r="OZJ175" s="389"/>
      <c r="OZM175" s="389"/>
      <c r="OZN175" s="389"/>
      <c r="OZQ175" s="389"/>
      <c r="OZR175" s="389"/>
      <c r="OZU175" s="389"/>
      <c r="OZV175" s="389"/>
      <c r="OZY175" s="389"/>
      <c r="OZZ175" s="389"/>
      <c r="PAC175" s="389"/>
      <c r="PAD175" s="389"/>
      <c r="PAG175" s="389"/>
      <c r="PAH175" s="389"/>
      <c r="PAK175" s="389"/>
      <c r="PAL175" s="389"/>
      <c r="PAO175" s="389"/>
      <c r="PAP175" s="389"/>
      <c r="PAS175" s="389"/>
      <c r="PAT175" s="389"/>
      <c r="PAW175" s="389"/>
      <c r="PAX175" s="389"/>
      <c r="PBA175" s="389"/>
      <c r="PBB175" s="389"/>
      <c r="PBE175" s="389"/>
      <c r="PBF175" s="389"/>
      <c r="PBI175" s="389"/>
      <c r="PBJ175" s="389"/>
      <c r="PBM175" s="389"/>
      <c r="PBN175" s="389"/>
      <c r="PBQ175" s="389"/>
      <c r="PBR175" s="389"/>
      <c r="PBU175" s="389"/>
      <c r="PBV175" s="389"/>
      <c r="PBY175" s="389"/>
      <c r="PBZ175" s="389"/>
      <c r="PCC175" s="389"/>
      <c r="PCD175" s="389"/>
      <c r="PCG175" s="389"/>
      <c r="PCH175" s="389"/>
      <c r="PCK175" s="389"/>
      <c r="PCL175" s="389"/>
      <c r="PCO175" s="389"/>
      <c r="PCP175" s="389"/>
      <c r="PCS175" s="389"/>
      <c r="PCT175" s="389"/>
      <c r="PCW175" s="389"/>
      <c r="PCX175" s="389"/>
      <c r="PDA175" s="389"/>
      <c r="PDB175" s="389"/>
      <c r="PDE175" s="389"/>
      <c r="PDF175" s="389"/>
      <c r="PDI175" s="389"/>
      <c r="PDJ175" s="389"/>
      <c r="PDM175" s="389"/>
      <c r="PDN175" s="389"/>
      <c r="PDQ175" s="389"/>
      <c r="PDR175" s="389"/>
      <c r="PDU175" s="389"/>
      <c r="PDV175" s="389"/>
      <c r="PDY175" s="389"/>
      <c r="PDZ175" s="389"/>
      <c r="PEC175" s="389"/>
      <c r="PED175" s="389"/>
      <c r="PEG175" s="389"/>
      <c r="PEH175" s="389"/>
      <c r="PEK175" s="389"/>
      <c r="PEL175" s="389"/>
      <c r="PEO175" s="389"/>
      <c r="PEP175" s="389"/>
      <c r="PES175" s="389"/>
      <c r="PET175" s="389"/>
      <c r="PEW175" s="389"/>
      <c r="PEX175" s="389"/>
      <c r="PFA175" s="389"/>
      <c r="PFB175" s="389"/>
      <c r="PFE175" s="389"/>
      <c r="PFF175" s="389"/>
      <c r="PFI175" s="389"/>
      <c r="PFJ175" s="389"/>
      <c r="PFM175" s="389"/>
      <c r="PFN175" s="389"/>
      <c r="PFQ175" s="389"/>
      <c r="PFR175" s="389"/>
      <c r="PFU175" s="389"/>
      <c r="PFV175" s="389"/>
      <c r="PFY175" s="389"/>
      <c r="PFZ175" s="389"/>
      <c r="PGC175" s="389"/>
      <c r="PGD175" s="389"/>
      <c r="PGG175" s="389"/>
      <c r="PGH175" s="389"/>
      <c r="PGK175" s="389"/>
      <c r="PGL175" s="389"/>
      <c r="PGO175" s="389"/>
      <c r="PGP175" s="389"/>
      <c r="PGS175" s="389"/>
      <c r="PGT175" s="389"/>
      <c r="PGW175" s="389"/>
      <c r="PGX175" s="389"/>
      <c r="PHA175" s="389"/>
      <c r="PHB175" s="389"/>
      <c r="PHE175" s="389"/>
      <c r="PHF175" s="389"/>
      <c r="PHI175" s="389"/>
      <c r="PHJ175" s="389"/>
      <c r="PHM175" s="389"/>
      <c r="PHN175" s="389"/>
      <c r="PHQ175" s="389"/>
      <c r="PHR175" s="389"/>
      <c r="PHU175" s="389"/>
      <c r="PHV175" s="389"/>
      <c r="PHY175" s="389"/>
      <c r="PHZ175" s="389"/>
      <c r="PIC175" s="389"/>
      <c r="PID175" s="389"/>
      <c r="PIG175" s="389"/>
      <c r="PIH175" s="389"/>
      <c r="PIK175" s="389"/>
      <c r="PIL175" s="389"/>
      <c r="PIO175" s="389"/>
      <c r="PIP175" s="389"/>
      <c r="PIS175" s="389"/>
      <c r="PIT175" s="389"/>
      <c r="PIW175" s="389"/>
      <c r="PIX175" s="389"/>
      <c r="PJA175" s="389"/>
      <c r="PJB175" s="389"/>
      <c r="PJE175" s="389"/>
      <c r="PJF175" s="389"/>
      <c r="PJI175" s="389"/>
      <c r="PJJ175" s="389"/>
      <c r="PJM175" s="389"/>
      <c r="PJN175" s="389"/>
      <c r="PJQ175" s="389"/>
      <c r="PJR175" s="389"/>
      <c r="PJU175" s="389"/>
      <c r="PJV175" s="389"/>
      <c r="PJY175" s="389"/>
      <c r="PJZ175" s="389"/>
      <c r="PKC175" s="389"/>
      <c r="PKD175" s="389"/>
      <c r="PKG175" s="389"/>
      <c r="PKH175" s="389"/>
      <c r="PKK175" s="389"/>
      <c r="PKL175" s="389"/>
      <c r="PKO175" s="389"/>
      <c r="PKP175" s="389"/>
      <c r="PKS175" s="389"/>
      <c r="PKT175" s="389"/>
      <c r="PKW175" s="389"/>
      <c r="PKX175" s="389"/>
      <c r="PLA175" s="389"/>
      <c r="PLB175" s="389"/>
      <c r="PLE175" s="389"/>
      <c r="PLF175" s="389"/>
      <c r="PLI175" s="389"/>
      <c r="PLJ175" s="389"/>
      <c r="PLM175" s="389"/>
      <c r="PLN175" s="389"/>
      <c r="PLQ175" s="389"/>
      <c r="PLR175" s="389"/>
      <c r="PLU175" s="389"/>
      <c r="PLV175" s="389"/>
      <c r="PLY175" s="389"/>
      <c r="PLZ175" s="389"/>
      <c r="PMC175" s="389"/>
      <c r="PMD175" s="389"/>
      <c r="PMG175" s="389"/>
      <c r="PMH175" s="389"/>
      <c r="PMK175" s="389"/>
      <c r="PML175" s="389"/>
      <c r="PMO175" s="389"/>
      <c r="PMP175" s="389"/>
      <c r="PMS175" s="389"/>
      <c r="PMT175" s="389"/>
      <c r="PMW175" s="389"/>
      <c r="PMX175" s="389"/>
      <c r="PNA175" s="389"/>
      <c r="PNB175" s="389"/>
      <c r="PNE175" s="389"/>
      <c r="PNF175" s="389"/>
      <c r="PNI175" s="389"/>
      <c r="PNJ175" s="389"/>
      <c r="PNM175" s="389"/>
      <c r="PNN175" s="389"/>
      <c r="PNQ175" s="389"/>
      <c r="PNR175" s="389"/>
      <c r="PNU175" s="389"/>
      <c r="PNV175" s="389"/>
      <c r="PNY175" s="389"/>
      <c r="PNZ175" s="389"/>
      <c r="POC175" s="389"/>
      <c r="POD175" s="389"/>
      <c r="POG175" s="389"/>
      <c r="POH175" s="389"/>
      <c r="POK175" s="389"/>
      <c r="POL175" s="389"/>
      <c r="POO175" s="389"/>
      <c r="POP175" s="389"/>
      <c r="POS175" s="389"/>
      <c r="POT175" s="389"/>
      <c r="POW175" s="389"/>
      <c r="POX175" s="389"/>
      <c r="PPA175" s="389"/>
      <c r="PPB175" s="389"/>
      <c r="PPE175" s="389"/>
      <c r="PPF175" s="389"/>
      <c r="PPI175" s="389"/>
      <c r="PPJ175" s="389"/>
      <c r="PPM175" s="389"/>
      <c r="PPN175" s="389"/>
      <c r="PPQ175" s="389"/>
      <c r="PPR175" s="389"/>
      <c r="PPU175" s="389"/>
      <c r="PPV175" s="389"/>
      <c r="PPY175" s="389"/>
      <c r="PPZ175" s="389"/>
      <c r="PQC175" s="389"/>
      <c r="PQD175" s="389"/>
      <c r="PQG175" s="389"/>
      <c r="PQH175" s="389"/>
      <c r="PQK175" s="389"/>
      <c r="PQL175" s="389"/>
      <c r="PQO175" s="389"/>
      <c r="PQP175" s="389"/>
      <c r="PQS175" s="389"/>
      <c r="PQT175" s="389"/>
      <c r="PQW175" s="389"/>
      <c r="PQX175" s="389"/>
      <c r="PRA175" s="389"/>
      <c r="PRB175" s="389"/>
      <c r="PRE175" s="389"/>
      <c r="PRF175" s="389"/>
      <c r="PRI175" s="389"/>
      <c r="PRJ175" s="389"/>
      <c r="PRM175" s="389"/>
      <c r="PRN175" s="389"/>
      <c r="PRQ175" s="389"/>
      <c r="PRR175" s="389"/>
      <c r="PRU175" s="389"/>
      <c r="PRV175" s="389"/>
      <c r="PRY175" s="389"/>
      <c r="PRZ175" s="389"/>
      <c r="PSC175" s="389"/>
      <c r="PSD175" s="389"/>
      <c r="PSG175" s="389"/>
      <c r="PSH175" s="389"/>
      <c r="PSK175" s="389"/>
      <c r="PSL175" s="389"/>
      <c r="PSO175" s="389"/>
      <c r="PSP175" s="389"/>
      <c r="PSS175" s="389"/>
      <c r="PST175" s="389"/>
      <c r="PSW175" s="389"/>
      <c r="PSX175" s="389"/>
      <c r="PTA175" s="389"/>
      <c r="PTB175" s="389"/>
      <c r="PTE175" s="389"/>
      <c r="PTF175" s="389"/>
      <c r="PTI175" s="389"/>
      <c r="PTJ175" s="389"/>
      <c r="PTM175" s="389"/>
      <c r="PTN175" s="389"/>
      <c r="PTQ175" s="389"/>
      <c r="PTR175" s="389"/>
      <c r="PTU175" s="389"/>
      <c r="PTV175" s="389"/>
      <c r="PTY175" s="389"/>
      <c r="PTZ175" s="389"/>
      <c r="PUC175" s="389"/>
      <c r="PUD175" s="389"/>
      <c r="PUG175" s="389"/>
      <c r="PUH175" s="389"/>
      <c r="PUK175" s="389"/>
      <c r="PUL175" s="389"/>
      <c r="PUO175" s="389"/>
      <c r="PUP175" s="389"/>
      <c r="PUS175" s="389"/>
      <c r="PUT175" s="389"/>
      <c r="PUW175" s="389"/>
      <c r="PUX175" s="389"/>
      <c r="PVA175" s="389"/>
      <c r="PVB175" s="389"/>
      <c r="PVE175" s="389"/>
      <c r="PVF175" s="389"/>
      <c r="PVI175" s="389"/>
      <c r="PVJ175" s="389"/>
      <c r="PVM175" s="389"/>
      <c r="PVN175" s="389"/>
      <c r="PVQ175" s="389"/>
      <c r="PVR175" s="389"/>
      <c r="PVU175" s="389"/>
      <c r="PVV175" s="389"/>
      <c r="PVY175" s="389"/>
      <c r="PVZ175" s="389"/>
      <c r="PWC175" s="389"/>
      <c r="PWD175" s="389"/>
      <c r="PWG175" s="389"/>
      <c r="PWH175" s="389"/>
      <c r="PWK175" s="389"/>
      <c r="PWL175" s="389"/>
      <c r="PWO175" s="389"/>
      <c r="PWP175" s="389"/>
      <c r="PWS175" s="389"/>
      <c r="PWT175" s="389"/>
      <c r="PWW175" s="389"/>
      <c r="PWX175" s="389"/>
      <c r="PXA175" s="389"/>
      <c r="PXB175" s="389"/>
      <c r="PXE175" s="389"/>
      <c r="PXF175" s="389"/>
      <c r="PXI175" s="389"/>
      <c r="PXJ175" s="389"/>
      <c r="PXM175" s="389"/>
      <c r="PXN175" s="389"/>
      <c r="PXQ175" s="389"/>
      <c r="PXR175" s="389"/>
      <c r="PXU175" s="389"/>
      <c r="PXV175" s="389"/>
      <c r="PXY175" s="389"/>
      <c r="PXZ175" s="389"/>
      <c r="PYC175" s="389"/>
      <c r="PYD175" s="389"/>
      <c r="PYG175" s="389"/>
      <c r="PYH175" s="389"/>
      <c r="PYK175" s="389"/>
      <c r="PYL175" s="389"/>
      <c r="PYO175" s="389"/>
      <c r="PYP175" s="389"/>
      <c r="PYS175" s="389"/>
      <c r="PYT175" s="389"/>
      <c r="PYW175" s="389"/>
      <c r="PYX175" s="389"/>
      <c r="PZA175" s="389"/>
      <c r="PZB175" s="389"/>
      <c r="PZE175" s="389"/>
      <c r="PZF175" s="389"/>
      <c r="PZI175" s="389"/>
      <c r="PZJ175" s="389"/>
      <c r="PZM175" s="389"/>
      <c r="PZN175" s="389"/>
      <c r="PZQ175" s="389"/>
      <c r="PZR175" s="389"/>
      <c r="PZU175" s="389"/>
      <c r="PZV175" s="389"/>
      <c r="PZY175" s="389"/>
      <c r="PZZ175" s="389"/>
      <c r="QAC175" s="389"/>
      <c r="QAD175" s="389"/>
      <c r="QAG175" s="389"/>
      <c r="QAH175" s="389"/>
      <c r="QAK175" s="389"/>
      <c r="QAL175" s="389"/>
      <c r="QAO175" s="389"/>
      <c r="QAP175" s="389"/>
      <c r="QAS175" s="389"/>
      <c r="QAT175" s="389"/>
      <c r="QAW175" s="389"/>
      <c r="QAX175" s="389"/>
      <c r="QBA175" s="389"/>
      <c r="QBB175" s="389"/>
      <c r="QBE175" s="389"/>
      <c r="QBF175" s="389"/>
      <c r="QBI175" s="389"/>
      <c r="QBJ175" s="389"/>
      <c r="QBM175" s="389"/>
      <c r="QBN175" s="389"/>
      <c r="QBQ175" s="389"/>
      <c r="QBR175" s="389"/>
      <c r="QBU175" s="389"/>
      <c r="QBV175" s="389"/>
      <c r="QBY175" s="389"/>
      <c r="QBZ175" s="389"/>
      <c r="QCC175" s="389"/>
      <c r="QCD175" s="389"/>
      <c r="QCG175" s="389"/>
      <c r="QCH175" s="389"/>
      <c r="QCK175" s="389"/>
      <c r="QCL175" s="389"/>
      <c r="QCO175" s="389"/>
      <c r="QCP175" s="389"/>
      <c r="QCS175" s="389"/>
      <c r="QCT175" s="389"/>
      <c r="QCW175" s="389"/>
      <c r="QCX175" s="389"/>
      <c r="QDA175" s="389"/>
      <c r="QDB175" s="389"/>
      <c r="QDE175" s="389"/>
      <c r="QDF175" s="389"/>
      <c r="QDI175" s="389"/>
      <c r="QDJ175" s="389"/>
      <c r="QDM175" s="389"/>
      <c r="QDN175" s="389"/>
      <c r="QDQ175" s="389"/>
      <c r="QDR175" s="389"/>
      <c r="QDU175" s="389"/>
      <c r="QDV175" s="389"/>
      <c r="QDY175" s="389"/>
      <c r="QDZ175" s="389"/>
      <c r="QEC175" s="389"/>
      <c r="QED175" s="389"/>
      <c r="QEG175" s="389"/>
      <c r="QEH175" s="389"/>
      <c r="QEK175" s="389"/>
      <c r="QEL175" s="389"/>
      <c r="QEO175" s="389"/>
      <c r="QEP175" s="389"/>
      <c r="QES175" s="389"/>
      <c r="QET175" s="389"/>
      <c r="QEW175" s="389"/>
      <c r="QEX175" s="389"/>
      <c r="QFA175" s="389"/>
      <c r="QFB175" s="389"/>
      <c r="QFE175" s="389"/>
      <c r="QFF175" s="389"/>
      <c r="QFI175" s="389"/>
      <c r="QFJ175" s="389"/>
      <c r="QFM175" s="389"/>
      <c r="QFN175" s="389"/>
      <c r="QFQ175" s="389"/>
      <c r="QFR175" s="389"/>
      <c r="QFU175" s="389"/>
      <c r="QFV175" s="389"/>
      <c r="QFY175" s="389"/>
      <c r="QFZ175" s="389"/>
      <c r="QGC175" s="389"/>
      <c r="QGD175" s="389"/>
      <c r="QGG175" s="389"/>
      <c r="QGH175" s="389"/>
      <c r="QGK175" s="389"/>
      <c r="QGL175" s="389"/>
      <c r="QGO175" s="389"/>
      <c r="QGP175" s="389"/>
      <c r="QGS175" s="389"/>
      <c r="QGT175" s="389"/>
      <c r="QGW175" s="389"/>
      <c r="QGX175" s="389"/>
      <c r="QHA175" s="389"/>
      <c r="QHB175" s="389"/>
      <c r="QHE175" s="389"/>
      <c r="QHF175" s="389"/>
      <c r="QHI175" s="389"/>
      <c r="QHJ175" s="389"/>
      <c r="QHM175" s="389"/>
      <c r="QHN175" s="389"/>
      <c r="QHQ175" s="389"/>
      <c r="QHR175" s="389"/>
      <c r="QHU175" s="389"/>
      <c r="QHV175" s="389"/>
      <c r="QHY175" s="389"/>
      <c r="QHZ175" s="389"/>
      <c r="QIC175" s="389"/>
      <c r="QID175" s="389"/>
      <c r="QIG175" s="389"/>
      <c r="QIH175" s="389"/>
      <c r="QIK175" s="389"/>
      <c r="QIL175" s="389"/>
      <c r="QIO175" s="389"/>
      <c r="QIP175" s="389"/>
      <c r="QIS175" s="389"/>
      <c r="QIT175" s="389"/>
      <c r="QIW175" s="389"/>
      <c r="QIX175" s="389"/>
      <c r="QJA175" s="389"/>
      <c r="QJB175" s="389"/>
      <c r="QJE175" s="389"/>
      <c r="QJF175" s="389"/>
      <c r="QJI175" s="389"/>
      <c r="QJJ175" s="389"/>
      <c r="QJM175" s="389"/>
      <c r="QJN175" s="389"/>
      <c r="QJQ175" s="389"/>
      <c r="QJR175" s="389"/>
      <c r="QJU175" s="389"/>
      <c r="QJV175" s="389"/>
      <c r="QJY175" s="389"/>
      <c r="QJZ175" s="389"/>
      <c r="QKC175" s="389"/>
      <c r="QKD175" s="389"/>
      <c r="QKG175" s="389"/>
      <c r="QKH175" s="389"/>
      <c r="QKK175" s="389"/>
      <c r="QKL175" s="389"/>
      <c r="QKO175" s="389"/>
      <c r="QKP175" s="389"/>
      <c r="QKS175" s="389"/>
      <c r="QKT175" s="389"/>
      <c r="QKW175" s="389"/>
      <c r="QKX175" s="389"/>
      <c r="QLA175" s="389"/>
      <c r="QLB175" s="389"/>
      <c r="QLE175" s="389"/>
      <c r="QLF175" s="389"/>
      <c r="QLI175" s="389"/>
      <c r="QLJ175" s="389"/>
      <c r="QLM175" s="389"/>
      <c r="QLN175" s="389"/>
      <c r="QLQ175" s="389"/>
      <c r="QLR175" s="389"/>
      <c r="QLU175" s="389"/>
      <c r="QLV175" s="389"/>
      <c r="QLY175" s="389"/>
      <c r="QLZ175" s="389"/>
      <c r="QMC175" s="389"/>
      <c r="QMD175" s="389"/>
      <c r="QMG175" s="389"/>
      <c r="QMH175" s="389"/>
      <c r="QMK175" s="389"/>
      <c r="QML175" s="389"/>
      <c r="QMO175" s="389"/>
      <c r="QMP175" s="389"/>
      <c r="QMS175" s="389"/>
      <c r="QMT175" s="389"/>
      <c r="QMW175" s="389"/>
      <c r="QMX175" s="389"/>
      <c r="QNA175" s="389"/>
      <c r="QNB175" s="389"/>
      <c r="QNE175" s="389"/>
      <c r="QNF175" s="389"/>
      <c r="QNI175" s="389"/>
      <c r="QNJ175" s="389"/>
      <c r="QNM175" s="389"/>
      <c r="QNN175" s="389"/>
      <c r="QNQ175" s="389"/>
      <c r="QNR175" s="389"/>
      <c r="QNU175" s="389"/>
      <c r="QNV175" s="389"/>
      <c r="QNY175" s="389"/>
      <c r="QNZ175" s="389"/>
      <c r="QOC175" s="389"/>
      <c r="QOD175" s="389"/>
      <c r="QOG175" s="389"/>
      <c r="QOH175" s="389"/>
      <c r="QOK175" s="389"/>
      <c r="QOL175" s="389"/>
      <c r="QOO175" s="389"/>
      <c r="QOP175" s="389"/>
      <c r="QOS175" s="389"/>
      <c r="QOT175" s="389"/>
      <c r="QOW175" s="389"/>
      <c r="QOX175" s="389"/>
      <c r="QPA175" s="389"/>
      <c r="QPB175" s="389"/>
      <c r="QPE175" s="389"/>
      <c r="QPF175" s="389"/>
      <c r="QPI175" s="389"/>
      <c r="QPJ175" s="389"/>
      <c r="QPM175" s="389"/>
      <c r="QPN175" s="389"/>
      <c r="QPQ175" s="389"/>
      <c r="QPR175" s="389"/>
      <c r="QPU175" s="389"/>
      <c r="QPV175" s="389"/>
      <c r="QPY175" s="389"/>
      <c r="QPZ175" s="389"/>
      <c r="QQC175" s="389"/>
      <c r="QQD175" s="389"/>
      <c r="QQG175" s="389"/>
      <c r="QQH175" s="389"/>
      <c r="QQK175" s="389"/>
      <c r="QQL175" s="389"/>
      <c r="QQO175" s="389"/>
      <c r="QQP175" s="389"/>
      <c r="QQS175" s="389"/>
      <c r="QQT175" s="389"/>
      <c r="QQW175" s="389"/>
      <c r="QQX175" s="389"/>
      <c r="QRA175" s="389"/>
      <c r="QRB175" s="389"/>
      <c r="QRE175" s="389"/>
      <c r="QRF175" s="389"/>
      <c r="QRI175" s="389"/>
      <c r="QRJ175" s="389"/>
      <c r="QRM175" s="389"/>
      <c r="QRN175" s="389"/>
      <c r="QRQ175" s="389"/>
      <c r="QRR175" s="389"/>
      <c r="QRU175" s="389"/>
      <c r="QRV175" s="389"/>
      <c r="QRY175" s="389"/>
      <c r="QRZ175" s="389"/>
      <c r="QSC175" s="389"/>
      <c r="QSD175" s="389"/>
      <c r="QSG175" s="389"/>
      <c r="QSH175" s="389"/>
      <c r="QSK175" s="389"/>
      <c r="QSL175" s="389"/>
      <c r="QSO175" s="389"/>
      <c r="QSP175" s="389"/>
      <c r="QSS175" s="389"/>
      <c r="QST175" s="389"/>
      <c r="QSW175" s="389"/>
      <c r="QSX175" s="389"/>
      <c r="QTA175" s="389"/>
      <c r="QTB175" s="389"/>
      <c r="QTE175" s="389"/>
      <c r="QTF175" s="389"/>
      <c r="QTI175" s="389"/>
      <c r="QTJ175" s="389"/>
      <c r="QTM175" s="389"/>
      <c r="QTN175" s="389"/>
      <c r="QTQ175" s="389"/>
      <c r="QTR175" s="389"/>
      <c r="QTU175" s="389"/>
      <c r="QTV175" s="389"/>
      <c r="QTY175" s="389"/>
      <c r="QTZ175" s="389"/>
      <c r="QUC175" s="389"/>
      <c r="QUD175" s="389"/>
      <c r="QUG175" s="389"/>
      <c r="QUH175" s="389"/>
      <c r="QUK175" s="389"/>
      <c r="QUL175" s="389"/>
      <c r="QUO175" s="389"/>
      <c r="QUP175" s="389"/>
      <c r="QUS175" s="389"/>
      <c r="QUT175" s="389"/>
      <c r="QUW175" s="389"/>
      <c r="QUX175" s="389"/>
      <c r="QVA175" s="389"/>
      <c r="QVB175" s="389"/>
      <c r="QVE175" s="389"/>
      <c r="QVF175" s="389"/>
      <c r="QVI175" s="389"/>
      <c r="QVJ175" s="389"/>
      <c r="QVM175" s="389"/>
      <c r="QVN175" s="389"/>
      <c r="QVQ175" s="389"/>
      <c r="QVR175" s="389"/>
      <c r="QVU175" s="389"/>
      <c r="QVV175" s="389"/>
      <c r="QVY175" s="389"/>
      <c r="QVZ175" s="389"/>
      <c r="QWC175" s="389"/>
      <c r="QWD175" s="389"/>
      <c r="QWG175" s="389"/>
      <c r="QWH175" s="389"/>
      <c r="QWK175" s="389"/>
      <c r="QWL175" s="389"/>
      <c r="QWO175" s="389"/>
      <c r="QWP175" s="389"/>
      <c r="QWS175" s="389"/>
      <c r="QWT175" s="389"/>
      <c r="QWW175" s="389"/>
      <c r="QWX175" s="389"/>
      <c r="QXA175" s="389"/>
      <c r="QXB175" s="389"/>
      <c r="QXE175" s="389"/>
      <c r="QXF175" s="389"/>
      <c r="QXI175" s="389"/>
      <c r="QXJ175" s="389"/>
      <c r="QXM175" s="389"/>
      <c r="QXN175" s="389"/>
      <c r="QXQ175" s="389"/>
      <c r="QXR175" s="389"/>
      <c r="QXU175" s="389"/>
      <c r="QXV175" s="389"/>
      <c r="QXY175" s="389"/>
      <c r="QXZ175" s="389"/>
      <c r="QYC175" s="389"/>
      <c r="QYD175" s="389"/>
      <c r="QYG175" s="389"/>
      <c r="QYH175" s="389"/>
      <c r="QYK175" s="389"/>
      <c r="QYL175" s="389"/>
      <c r="QYO175" s="389"/>
      <c r="QYP175" s="389"/>
      <c r="QYS175" s="389"/>
      <c r="QYT175" s="389"/>
      <c r="QYW175" s="389"/>
      <c r="QYX175" s="389"/>
      <c r="QZA175" s="389"/>
      <c r="QZB175" s="389"/>
      <c r="QZE175" s="389"/>
      <c r="QZF175" s="389"/>
      <c r="QZI175" s="389"/>
      <c r="QZJ175" s="389"/>
      <c r="QZM175" s="389"/>
      <c r="QZN175" s="389"/>
      <c r="QZQ175" s="389"/>
      <c r="QZR175" s="389"/>
      <c r="QZU175" s="389"/>
      <c r="QZV175" s="389"/>
      <c r="QZY175" s="389"/>
      <c r="QZZ175" s="389"/>
      <c r="RAC175" s="389"/>
      <c r="RAD175" s="389"/>
      <c r="RAG175" s="389"/>
      <c r="RAH175" s="389"/>
      <c r="RAK175" s="389"/>
      <c r="RAL175" s="389"/>
      <c r="RAO175" s="389"/>
      <c r="RAP175" s="389"/>
      <c r="RAS175" s="389"/>
      <c r="RAT175" s="389"/>
      <c r="RAW175" s="389"/>
      <c r="RAX175" s="389"/>
      <c r="RBA175" s="389"/>
      <c r="RBB175" s="389"/>
      <c r="RBE175" s="389"/>
      <c r="RBF175" s="389"/>
      <c r="RBI175" s="389"/>
      <c r="RBJ175" s="389"/>
      <c r="RBM175" s="389"/>
      <c r="RBN175" s="389"/>
      <c r="RBQ175" s="389"/>
      <c r="RBR175" s="389"/>
      <c r="RBU175" s="389"/>
      <c r="RBV175" s="389"/>
      <c r="RBY175" s="389"/>
      <c r="RBZ175" s="389"/>
      <c r="RCC175" s="389"/>
      <c r="RCD175" s="389"/>
      <c r="RCG175" s="389"/>
      <c r="RCH175" s="389"/>
      <c r="RCK175" s="389"/>
      <c r="RCL175" s="389"/>
      <c r="RCO175" s="389"/>
      <c r="RCP175" s="389"/>
      <c r="RCS175" s="389"/>
      <c r="RCT175" s="389"/>
      <c r="RCW175" s="389"/>
      <c r="RCX175" s="389"/>
      <c r="RDA175" s="389"/>
      <c r="RDB175" s="389"/>
      <c r="RDE175" s="389"/>
      <c r="RDF175" s="389"/>
      <c r="RDI175" s="389"/>
      <c r="RDJ175" s="389"/>
      <c r="RDM175" s="389"/>
      <c r="RDN175" s="389"/>
      <c r="RDQ175" s="389"/>
      <c r="RDR175" s="389"/>
      <c r="RDU175" s="389"/>
      <c r="RDV175" s="389"/>
      <c r="RDY175" s="389"/>
      <c r="RDZ175" s="389"/>
      <c r="REC175" s="389"/>
      <c r="RED175" s="389"/>
      <c r="REG175" s="389"/>
      <c r="REH175" s="389"/>
      <c r="REK175" s="389"/>
      <c r="REL175" s="389"/>
      <c r="REO175" s="389"/>
      <c r="REP175" s="389"/>
      <c r="RES175" s="389"/>
      <c r="RET175" s="389"/>
      <c r="REW175" s="389"/>
      <c r="REX175" s="389"/>
      <c r="RFA175" s="389"/>
      <c r="RFB175" s="389"/>
      <c r="RFE175" s="389"/>
      <c r="RFF175" s="389"/>
      <c r="RFI175" s="389"/>
      <c r="RFJ175" s="389"/>
      <c r="RFM175" s="389"/>
      <c r="RFN175" s="389"/>
      <c r="RFQ175" s="389"/>
      <c r="RFR175" s="389"/>
      <c r="RFU175" s="389"/>
      <c r="RFV175" s="389"/>
      <c r="RFY175" s="389"/>
      <c r="RFZ175" s="389"/>
      <c r="RGC175" s="389"/>
      <c r="RGD175" s="389"/>
      <c r="RGG175" s="389"/>
      <c r="RGH175" s="389"/>
      <c r="RGK175" s="389"/>
      <c r="RGL175" s="389"/>
      <c r="RGO175" s="389"/>
      <c r="RGP175" s="389"/>
      <c r="RGS175" s="389"/>
      <c r="RGT175" s="389"/>
      <c r="RGW175" s="389"/>
      <c r="RGX175" s="389"/>
      <c r="RHA175" s="389"/>
      <c r="RHB175" s="389"/>
      <c r="RHE175" s="389"/>
      <c r="RHF175" s="389"/>
      <c r="RHI175" s="389"/>
      <c r="RHJ175" s="389"/>
      <c r="RHM175" s="389"/>
      <c r="RHN175" s="389"/>
      <c r="RHQ175" s="389"/>
      <c r="RHR175" s="389"/>
      <c r="RHU175" s="389"/>
      <c r="RHV175" s="389"/>
      <c r="RHY175" s="389"/>
      <c r="RHZ175" s="389"/>
      <c r="RIC175" s="389"/>
      <c r="RID175" s="389"/>
      <c r="RIG175" s="389"/>
      <c r="RIH175" s="389"/>
      <c r="RIK175" s="389"/>
      <c r="RIL175" s="389"/>
      <c r="RIO175" s="389"/>
      <c r="RIP175" s="389"/>
      <c r="RIS175" s="389"/>
      <c r="RIT175" s="389"/>
      <c r="RIW175" s="389"/>
      <c r="RIX175" s="389"/>
      <c r="RJA175" s="389"/>
      <c r="RJB175" s="389"/>
      <c r="RJE175" s="389"/>
      <c r="RJF175" s="389"/>
      <c r="RJI175" s="389"/>
      <c r="RJJ175" s="389"/>
      <c r="RJM175" s="389"/>
      <c r="RJN175" s="389"/>
      <c r="RJQ175" s="389"/>
      <c r="RJR175" s="389"/>
      <c r="RJU175" s="389"/>
      <c r="RJV175" s="389"/>
      <c r="RJY175" s="389"/>
      <c r="RJZ175" s="389"/>
      <c r="RKC175" s="389"/>
      <c r="RKD175" s="389"/>
      <c r="RKG175" s="389"/>
      <c r="RKH175" s="389"/>
      <c r="RKK175" s="389"/>
      <c r="RKL175" s="389"/>
      <c r="RKO175" s="389"/>
      <c r="RKP175" s="389"/>
      <c r="RKS175" s="389"/>
      <c r="RKT175" s="389"/>
      <c r="RKW175" s="389"/>
      <c r="RKX175" s="389"/>
      <c r="RLA175" s="389"/>
      <c r="RLB175" s="389"/>
      <c r="RLE175" s="389"/>
      <c r="RLF175" s="389"/>
      <c r="RLI175" s="389"/>
      <c r="RLJ175" s="389"/>
      <c r="RLM175" s="389"/>
      <c r="RLN175" s="389"/>
      <c r="RLQ175" s="389"/>
      <c r="RLR175" s="389"/>
      <c r="RLU175" s="389"/>
      <c r="RLV175" s="389"/>
      <c r="RLY175" s="389"/>
      <c r="RLZ175" s="389"/>
      <c r="RMC175" s="389"/>
      <c r="RMD175" s="389"/>
      <c r="RMG175" s="389"/>
      <c r="RMH175" s="389"/>
      <c r="RMK175" s="389"/>
      <c r="RML175" s="389"/>
      <c r="RMO175" s="389"/>
      <c r="RMP175" s="389"/>
      <c r="RMS175" s="389"/>
      <c r="RMT175" s="389"/>
      <c r="RMW175" s="389"/>
      <c r="RMX175" s="389"/>
      <c r="RNA175" s="389"/>
      <c r="RNB175" s="389"/>
      <c r="RNE175" s="389"/>
      <c r="RNF175" s="389"/>
      <c r="RNI175" s="389"/>
      <c r="RNJ175" s="389"/>
      <c r="RNM175" s="389"/>
      <c r="RNN175" s="389"/>
      <c r="RNQ175" s="389"/>
      <c r="RNR175" s="389"/>
      <c r="RNU175" s="389"/>
      <c r="RNV175" s="389"/>
      <c r="RNY175" s="389"/>
      <c r="RNZ175" s="389"/>
      <c r="ROC175" s="389"/>
      <c r="ROD175" s="389"/>
      <c r="ROG175" s="389"/>
      <c r="ROH175" s="389"/>
      <c r="ROK175" s="389"/>
      <c r="ROL175" s="389"/>
      <c r="ROO175" s="389"/>
      <c r="ROP175" s="389"/>
      <c r="ROS175" s="389"/>
      <c r="ROT175" s="389"/>
      <c r="ROW175" s="389"/>
      <c r="ROX175" s="389"/>
      <c r="RPA175" s="389"/>
      <c r="RPB175" s="389"/>
      <c r="RPE175" s="389"/>
      <c r="RPF175" s="389"/>
      <c r="RPI175" s="389"/>
      <c r="RPJ175" s="389"/>
      <c r="RPM175" s="389"/>
      <c r="RPN175" s="389"/>
      <c r="RPQ175" s="389"/>
      <c r="RPR175" s="389"/>
      <c r="RPU175" s="389"/>
      <c r="RPV175" s="389"/>
      <c r="RPY175" s="389"/>
      <c r="RPZ175" s="389"/>
      <c r="RQC175" s="389"/>
      <c r="RQD175" s="389"/>
      <c r="RQG175" s="389"/>
      <c r="RQH175" s="389"/>
      <c r="RQK175" s="389"/>
      <c r="RQL175" s="389"/>
      <c r="RQO175" s="389"/>
      <c r="RQP175" s="389"/>
      <c r="RQS175" s="389"/>
      <c r="RQT175" s="389"/>
      <c r="RQW175" s="389"/>
      <c r="RQX175" s="389"/>
      <c r="RRA175" s="389"/>
      <c r="RRB175" s="389"/>
      <c r="RRE175" s="389"/>
      <c r="RRF175" s="389"/>
      <c r="RRI175" s="389"/>
      <c r="RRJ175" s="389"/>
      <c r="RRM175" s="389"/>
      <c r="RRN175" s="389"/>
      <c r="RRQ175" s="389"/>
      <c r="RRR175" s="389"/>
      <c r="RRU175" s="389"/>
      <c r="RRV175" s="389"/>
      <c r="RRY175" s="389"/>
      <c r="RRZ175" s="389"/>
      <c r="RSC175" s="389"/>
      <c r="RSD175" s="389"/>
      <c r="RSG175" s="389"/>
      <c r="RSH175" s="389"/>
      <c r="RSK175" s="389"/>
      <c r="RSL175" s="389"/>
      <c r="RSO175" s="389"/>
      <c r="RSP175" s="389"/>
      <c r="RSS175" s="389"/>
      <c r="RST175" s="389"/>
      <c r="RSW175" s="389"/>
      <c r="RSX175" s="389"/>
      <c r="RTA175" s="389"/>
      <c r="RTB175" s="389"/>
      <c r="RTE175" s="389"/>
      <c r="RTF175" s="389"/>
      <c r="RTI175" s="389"/>
      <c r="RTJ175" s="389"/>
      <c r="RTM175" s="389"/>
      <c r="RTN175" s="389"/>
      <c r="RTQ175" s="389"/>
      <c r="RTR175" s="389"/>
      <c r="RTU175" s="389"/>
      <c r="RTV175" s="389"/>
      <c r="RTY175" s="389"/>
      <c r="RTZ175" s="389"/>
      <c r="RUC175" s="389"/>
      <c r="RUD175" s="389"/>
      <c r="RUG175" s="389"/>
      <c r="RUH175" s="389"/>
      <c r="RUK175" s="389"/>
      <c r="RUL175" s="389"/>
      <c r="RUO175" s="389"/>
      <c r="RUP175" s="389"/>
      <c r="RUS175" s="389"/>
      <c r="RUT175" s="389"/>
      <c r="RUW175" s="389"/>
      <c r="RUX175" s="389"/>
      <c r="RVA175" s="389"/>
      <c r="RVB175" s="389"/>
      <c r="RVE175" s="389"/>
      <c r="RVF175" s="389"/>
      <c r="RVI175" s="389"/>
      <c r="RVJ175" s="389"/>
      <c r="RVM175" s="389"/>
      <c r="RVN175" s="389"/>
      <c r="RVQ175" s="389"/>
      <c r="RVR175" s="389"/>
      <c r="RVU175" s="389"/>
      <c r="RVV175" s="389"/>
      <c r="RVY175" s="389"/>
      <c r="RVZ175" s="389"/>
      <c r="RWC175" s="389"/>
      <c r="RWD175" s="389"/>
      <c r="RWG175" s="389"/>
      <c r="RWH175" s="389"/>
      <c r="RWK175" s="389"/>
      <c r="RWL175" s="389"/>
      <c r="RWO175" s="389"/>
      <c r="RWP175" s="389"/>
      <c r="RWS175" s="389"/>
      <c r="RWT175" s="389"/>
      <c r="RWW175" s="389"/>
      <c r="RWX175" s="389"/>
      <c r="RXA175" s="389"/>
      <c r="RXB175" s="389"/>
      <c r="RXE175" s="389"/>
      <c r="RXF175" s="389"/>
      <c r="RXI175" s="389"/>
      <c r="RXJ175" s="389"/>
      <c r="RXM175" s="389"/>
      <c r="RXN175" s="389"/>
      <c r="RXQ175" s="389"/>
      <c r="RXR175" s="389"/>
      <c r="RXU175" s="389"/>
      <c r="RXV175" s="389"/>
      <c r="RXY175" s="389"/>
      <c r="RXZ175" s="389"/>
      <c r="RYC175" s="389"/>
      <c r="RYD175" s="389"/>
      <c r="RYG175" s="389"/>
      <c r="RYH175" s="389"/>
      <c r="RYK175" s="389"/>
      <c r="RYL175" s="389"/>
      <c r="RYO175" s="389"/>
      <c r="RYP175" s="389"/>
      <c r="RYS175" s="389"/>
      <c r="RYT175" s="389"/>
      <c r="RYW175" s="389"/>
      <c r="RYX175" s="389"/>
      <c r="RZA175" s="389"/>
      <c r="RZB175" s="389"/>
      <c r="RZE175" s="389"/>
      <c r="RZF175" s="389"/>
      <c r="RZI175" s="389"/>
      <c r="RZJ175" s="389"/>
      <c r="RZM175" s="389"/>
      <c r="RZN175" s="389"/>
      <c r="RZQ175" s="389"/>
      <c r="RZR175" s="389"/>
      <c r="RZU175" s="389"/>
      <c r="RZV175" s="389"/>
      <c r="RZY175" s="389"/>
      <c r="RZZ175" s="389"/>
      <c r="SAC175" s="389"/>
      <c r="SAD175" s="389"/>
      <c r="SAG175" s="389"/>
      <c r="SAH175" s="389"/>
      <c r="SAK175" s="389"/>
      <c r="SAL175" s="389"/>
      <c r="SAO175" s="389"/>
      <c r="SAP175" s="389"/>
      <c r="SAS175" s="389"/>
      <c r="SAT175" s="389"/>
      <c r="SAW175" s="389"/>
      <c r="SAX175" s="389"/>
      <c r="SBA175" s="389"/>
      <c r="SBB175" s="389"/>
      <c r="SBE175" s="389"/>
      <c r="SBF175" s="389"/>
      <c r="SBI175" s="389"/>
      <c r="SBJ175" s="389"/>
      <c r="SBM175" s="389"/>
      <c r="SBN175" s="389"/>
      <c r="SBQ175" s="389"/>
      <c r="SBR175" s="389"/>
      <c r="SBU175" s="389"/>
      <c r="SBV175" s="389"/>
      <c r="SBY175" s="389"/>
      <c r="SBZ175" s="389"/>
      <c r="SCC175" s="389"/>
      <c r="SCD175" s="389"/>
      <c r="SCG175" s="389"/>
      <c r="SCH175" s="389"/>
      <c r="SCK175" s="389"/>
      <c r="SCL175" s="389"/>
      <c r="SCO175" s="389"/>
      <c r="SCP175" s="389"/>
      <c r="SCS175" s="389"/>
      <c r="SCT175" s="389"/>
      <c r="SCW175" s="389"/>
      <c r="SCX175" s="389"/>
      <c r="SDA175" s="389"/>
      <c r="SDB175" s="389"/>
      <c r="SDE175" s="389"/>
      <c r="SDF175" s="389"/>
      <c r="SDI175" s="389"/>
      <c r="SDJ175" s="389"/>
      <c r="SDM175" s="389"/>
      <c r="SDN175" s="389"/>
      <c r="SDQ175" s="389"/>
      <c r="SDR175" s="389"/>
      <c r="SDU175" s="389"/>
      <c r="SDV175" s="389"/>
      <c r="SDY175" s="389"/>
      <c r="SDZ175" s="389"/>
      <c r="SEC175" s="389"/>
      <c r="SED175" s="389"/>
      <c r="SEG175" s="389"/>
      <c r="SEH175" s="389"/>
      <c r="SEK175" s="389"/>
      <c r="SEL175" s="389"/>
      <c r="SEO175" s="389"/>
      <c r="SEP175" s="389"/>
      <c r="SES175" s="389"/>
      <c r="SET175" s="389"/>
      <c r="SEW175" s="389"/>
      <c r="SEX175" s="389"/>
      <c r="SFA175" s="389"/>
      <c r="SFB175" s="389"/>
      <c r="SFE175" s="389"/>
      <c r="SFF175" s="389"/>
      <c r="SFI175" s="389"/>
      <c r="SFJ175" s="389"/>
      <c r="SFM175" s="389"/>
      <c r="SFN175" s="389"/>
      <c r="SFQ175" s="389"/>
      <c r="SFR175" s="389"/>
      <c r="SFU175" s="389"/>
      <c r="SFV175" s="389"/>
      <c r="SFY175" s="389"/>
      <c r="SFZ175" s="389"/>
      <c r="SGC175" s="389"/>
      <c r="SGD175" s="389"/>
      <c r="SGG175" s="389"/>
      <c r="SGH175" s="389"/>
      <c r="SGK175" s="389"/>
      <c r="SGL175" s="389"/>
      <c r="SGO175" s="389"/>
      <c r="SGP175" s="389"/>
      <c r="SGS175" s="389"/>
      <c r="SGT175" s="389"/>
      <c r="SGW175" s="389"/>
      <c r="SGX175" s="389"/>
      <c r="SHA175" s="389"/>
      <c r="SHB175" s="389"/>
      <c r="SHE175" s="389"/>
      <c r="SHF175" s="389"/>
      <c r="SHI175" s="389"/>
      <c r="SHJ175" s="389"/>
      <c r="SHM175" s="389"/>
      <c r="SHN175" s="389"/>
      <c r="SHQ175" s="389"/>
      <c r="SHR175" s="389"/>
      <c r="SHU175" s="389"/>
      <c r="SHV175" s="389"/>
      <c r="SHY175" s="389"/>
      <c r="SHZ175" s="389"/>
      <c r="SIC175" s="389"/>
      <c r="SID175" s="389"/>
      <c r="SIG175" s="389"/>
      <c r="SIH175" s="389"/>
      <c r="SIK175" s="389"/>
      <c r="SIL175" s="389"/>
      <c r="SIO175" s="389"/>
      <c r="SIP175" s="389"/>
      <c r="SIS175" s="389"/>
      <c r="SIT175" s="389"/>
      <c r="SIW175" s="389"/>
      <c r="SIX175" s="389"/>
      <c r="SJA175" s="389"/>
      <c r="SJB175" s="389"/>
      <c r="SJE175" s="389"/>
      <c r="SJF175" s="389"/>
      <c r="SJI175" s="389"/>
      <c r="SJJ175" s="389"/>
      <c r="SJM175" s="389"/>
      <c r="SJN175" s="389"/>
      <c r="SJQ175" s="389"/>
      <c r="SJR175" s="389"/>
      <c r="SJU175" s="389"/>
      <c r="SJV175" s="389"/>
      <c r="SJY175" s="389"/>
      <c r="SJZ175" s="389"/>
      <c r="SKC175" s="389"/>
      <c r="SKD175" s="389"/>
      <c r="SKG175" s="389"/>
      <c r="SKH175" s="389"/>
      <c r="SKK175" s="389"/>
      <c r="SKL175" s="389"/>
      <c r="SKO175" s="389"/>
      <c r="SKP175" s="389"/>
      <c r="SKS175" s="389"/>
      <c r="SKT175" s="389"/>
      <c r="SKW175" s="389"/>
      <c r="SKX175" s="389"/>
      <c r="SLA175" s="389"/>
      <c r="SLB175" s="389"/>
      <c r="SLE175" s="389"/>
      <c r="SLF175" s="389"/>
      <c r="SLI175" s="389"/>
      <c r="SLJ175" s="389"/>
      <c r="SLM175" s="389"/>
      <c r="SLN175" s="389"/>
      <c r="SLQ175" s="389"/>
      <c r="SLR175" s="389"/>
      <c r="SLU175" s="389"/>
      <c r="SLV175" s="389"/>
      <c r="SLY175" s="389"/>
      <c r="SLZ175" s="389"/>
      <c r="SMC175" s="389"/>
      <c r="SMD175" s="389"/>
      <c r="SMG175" s="389"/>
      <c r="SMH175" s="389"/>
      <c r="SMK175" s="389"/>
      <c r="SML175" s="389"/>
      <c r="SMO175" s="389"/>
      <c r="SMP175" s="389"/>
      <c r="SMS175" s="389"/>
      <c r="SMT175" s="389"/>
      <c r="SMW175" s="389"/>
      <c r="SMX175" s="389"/>
      <c r="SNA175" s="389"/>
      <c r="SNB175" s="389"/>
      <c r="SNE175" s="389"/>
      <c r="SNF175" s="389"/>
      <c r="SNI175" s="389"/>
      <c r="SNJ175" s="389"/>
      <c r="SNM175" s="389"/>
      <c r="SNN175" s="389"/>
      <c r="SNQ175" s="389"/>
      <c r="SNR175" s="389"/>
      <c r="SNU175" s="389"/>
      <c r="SNV175" s="389"/>
      <c r="SNY175" s="389"/>
      <c r="SNZ175" s="389"/>
      <c r="SOC175" s="389"/>
      <c r="SOD175" s="389"/>
      <c r="SOG175" s="389"/>
      <c r="SOH175" s="389"/>
      <c r="SOK175" s="389"/>
      <c r="SOL175" s="389"/>
      <c r="SOO175" s="389"/>
      <c r="SOP175" s="389"/>
      <c r="SOS175" s="389"/>
      <c r="SOT175" s="389"/>
      <c r="SOW175" s="389"/>
      <c r="SOX175" s="389"/>
      <c r="SPA175" s="389"/>
      <c r="SPB175" s="389"/>
      <c r="SPE175" s="389"/>
      <c r="SPF175" s="389"/>
      <c r="SPI175" s="389"/>
      <c r="SPJ175" s="389"/>
      <c r="SPM175" s="389"/>
      <c r="SPN175" s="389"/>
      <c r="SPQ175" s="389"/>
      <c r="SPR175" s="389"/>
      <c r="SPU175" s="389"/>
      <c r="SPV175" s="389"/>
      <c r="SPY175" s="389"/>
      <c r="SPZ175" s="389"/>
      <c r="SQC175" s="389"/>
      <c r="SQD175" s="389"/>
      <c r="SQG175" s="389"/>
      <c r="SQH175" s="389"/>
      <c r="SQK175" s="389"/>
      <c r="SQL175" s="389"/>
      <c r="SQO175" s="389"/>
      <c r="SQP175" s="389"/>
      <c r="SQS175" s="389"/>
      <c r="SQT175" s="389"/>
      <c r="SQW175" s="389"/>
      <c r="SQX175" s="389"/>
      <c r="SRA175" s="389"/>
      <c r="SRB175" s="389"/>
      <c r="SRE175" s="389"/>
      <c r="SRF175" s="389"/>
      <c r="SRI175" s="389"/>
      <c r="SRJ175" s="389"/>
      <c r="SRM175" s="389"/>
      <c r="SRN175" s="389"/>
      <c r="SRQ175" s="389"/>
      <c r="SRR175" s="389"/>
      <c r="SRU175" s="389"/>
      <c r="SRV175" s="389"/>
      <c r="SRY175" s="389"/>
      <c r="SRZ175" s="389"/>
      <c r="SSC175" s="389"/>
      <c r="SSD175" s="389"/>
      <c r="SSG175" s="389"/>
      <c r="SSH175" s="389"/>
      <c r="SSK175" s="389"/>
      <c r="SSL175" s="389"/>
      <c r="SSO175" s="389"/>
      <c r="SSP175" s="389"/>
      <c r="SSS175" s="389"/>
      <c r="SST175" s="389"/>
      <c r="SSW175" s="389"/>
      <c r="SSX175" s="389"/>
      <c r="STA175" s="389"/>
      <c r="STB175" s="389"/>
      <c r="STE175" s="389"/>
      <c r="STF175" s="389"/>
      <c r="STI175" s="389"/>
      <c r="STJ175" s="389"/>
      <c r="STM175" s="389"/>
      <c r="STN175" s="389"/>
      <c r="STQ175" s="389"/>
      <c r="STR175" s="389"/>
      <c r="STU175" s="389"/>
      <c r="STV175" s="389"/>
      <c r="STY175" s="389"/>
      <c r="STZ175" s="389"/>
      <c r="SUC175" s="389"/>
      <c r="SUD175" s="389"/>
      <c r="SUG175" s="389"/>
      <c r="SUH175" s="389"/>
      <c r="SUK175" s="389"/>
      <c r="SUL175" s="389"/>
      <c r="SUO175" s="389"/>
      <c r="SUP175" s="389"/>
      <c r="SUS175" s="389"/>
      <c r="SUT175" s="389"/>
      <c r="SUW175" s="389"/>
      <c r="SUX175" s="389"/>
      <c r="SVA175" s="389"/>
      <c r="SVB175" s="389"/>
      <c r="SVE175" s="389"/>
      <c r="SVF175" s="389"/>
      <c r="SVI175" s="389"/>
      <c r="SVJ175" s="389"/>
      <c r="SVM175" s="389"/>
      <c r="SVN175" s="389"/>
      <c r="SVQ175" s="389"/>
      <c r="SVR175" s="389"/>
      <c r="SVU175" s="389"/>
      <c r="SVV175" s="389"/>
      <c r="SVY175" s="389"/>
      <c r="SVZ175" s="389"/>
      <c r="SWC175" s="389"/>
      <c r="SWD175" s="389"/>
      <c r="SWG175" s="389"/>
      <c r="SWH175" s="389"/>
      <c r="SWK175" s="389"/>
      <c r="SWL175" s="389"/>
      <c r="SWO175" s="389"/>
      <c r="SWP175" s="389"/>
      <c r="SWS175" s="389"/>
      <c r="SWT175" s="389"/>
      <c r="SWW175" s="389"/>
      <c r="SWX175" s="389"/>
      <c r="SXA175" s="389"/>
      <c r="SXB175" s="389"/>
      <c r="SXE175" s="389"/>
      <c r="SXF175" s="389"/>
      <c r="SXI175" s="389"/>
      <c r="SXJ175" s="389"/>
      <c r="SXM175" s="389"/>
      <c r="SXN175" s="389"/>
      <c r="SXQ175" s="389"/>
      <c r="SXR175" s="389"/>
      <c r="SXU175" s="389"/>
      <c r="SXV175" s="389"/>
      <c r="SXY175" s="389"/>
      <c r="SXZ175" s="389"/>
      <c r="SYC175" s="389"/>
      <c r="SYD175" s="389"/>
      <c r="SYG175" s="389"/>
      <c r="SYH175" s="389"/>
      <c r="SYK175" s="389"/>
      <c r="SYL175" s="389"/>
      <c r="SYO175" s="389"/>
      <c r="SYP175" s="389"/>
      <c r="SYS175" s="389"/>
      <c r="SYT175" s="389"/>
      <c r="SYW175" s="389"/>
      <c r="SYX175" s="389"/>
      <c r="SZA175" s="389"/>
      <c r="SZB175" s="389"/>
      <c r="SZE175" s="389"/>
      <c r="SZF175" s="389"/>
      <c r="SZI175" s="389"/>
      <c r="SZJ175" s="389"/>
      <c r="SZM175" s="389"/>
      <c r="SZN175" s="389"/>
      <c r="SZQ175" s="389"/>
      <c r="SZR175" s="389"/>
      <c r="SZU175" s="389"/>
      <c r="SZV175" s="389"/>
      <c r="SZY175" s="389"/>
      <c r="SZZ175" s="389"/>
      <c r="TAC175" s="389"/>
      <c r="TAD175" s="389"/>
      <c r="TAG175" s="389"/>
      <c r="TAH175" s="389"/>
      <c r="TAK175" s="389"/>
      <c r="TAL175" s="389"/>
      <c r="TAO175" s="389"/>
      <c r="TAP175" s="389"/>
      <c r="TAS175" s="389"/>
      <c r="TAT175" s="389"/>
      <c r="TAW175" s="389"/>
      <c r="TAX175" s="389"/>
      <c r="TBA175" s="389"/>
      <c r="TBB175" s="389"/>
      <c r="TBE175" s="389"/>
      <c r="TBF175" s="389"/>
      <c r="TBI175" s="389"/>
      <c r="TBJ175" s="389"/>
      <c r="TBM175" s="389"/>
      <c r="TBN175" s="389"/>
      <c r="TBQ175" s="389"/>
      <c r="TBR175" s="389"/>
      <c r="TBU175" s="389"/>
      <c r="TBV175" s="389"/>
      <c r="TBY175" s="389"/>
      <c r="TBZ175" s="389"/>
      <c r="TCC175" s="389"/>
      <c r="TCD175" s="389"/>
      <c r="TCG175" s="389"/>
      <c r="TCH175" s="389"/>
      <c r="TCK175" s="389"/>
      <c r="TCL175" s="389"/>
      <c r="TCO175" s="389"/>
      <c r="TCP175" s="389"/>
      <c r="TCS175" s="389"/>
      <c r="TCT175" s="389"/>
      <c r="TCW175" s="389"/>
      <c r="TCX175" s="389"/>
      <c r="TDA175" s="389"/>
      <c r="TDB175" s="389"/>
      <c r="TDE175" s="389"/>
      <c r="TDF175" s="389"/>
      <c r="TDI175" s="389"/>
      <c r="TDJ175" s="389"/>
      <c r="TDM175" s="389"/>
      <c r="TDN175" s="389"/>
      <c r="TDQ175" s="389"/>
      <c r="TDR175" s="389"/>
      <c r="TDU175" s="389"/>
      <c r="TDV175" s="389"/>
      <c r="TDY175" s="389"/>
      <c r="TDZ175" s="389"/>
      <c r="TEC175" s="389"/>
      <c r="TED175" s="389"/>
      <c r="TEG175" s="389"/>
      <c r="TEH175" s="389"/>
      <c r="TEK175" s="389"/>
      <c r="TEL175" s="389"/>
      <c r="TEO175" s="389"/>
      <c r="TEP175" s="389"/>
      <c r="TES175" s="389"/>
      <c r="TET175" s="389"/>
      <c r="TEW175" s="389"/>
      <c r="TEX175" s="389"/>
      <c r="TFA175" s="389"/>
      <c r="TFB175" s="389"/>
      <c r="TFE175" s="389"/>
      <c r="TFF175" s="389"/>
      <c r="TFI175" s="389"/>
      <c r="TFJ175" s="389"/>
      <c r="TFM175" s="389"/>
      <c r="TFN175" s="389"/>
      <c r="TFQ175" s="389"/>
      <c r="TFR175" s="389"/>
      <c r="TFU175" s="389"/>
      <c r="TFV175" s="389"/>
      <c r="TFY175" s="389"/>
      <c r="TFZ175" s="389"/>
      <c r="TGC175" s="389"/>
      <c r="TGD175" s="389"/>
      <c r="TGG175" s="389"/>
      <c r="TGH175" s="389"/>
      <c r="TGK175" s="389"/>
      <c r="TGL175" s="389"/>
      <c r="TGO175" s="389"/>
      <c r="TGP175" s="389"/>
      <c r="TGS175" s="389"/>
      <c r="TGT175" s="389"/>
      <c r="TGW175" s="389"/>
      <c r="TGX175" s="389"/>
      <c r="THA175" s="389"/>
      <c r="THB175" s="389"/>
      <c r="THE175" s="389"/>
      <c r="THF175" s="389"/>
      <c r="THI175" s="389"/>
      <c r="THJ175" s="389"/>
      <c r="THM175" s="389"/>
      <c r="THN175" s="389"/>
      <c r="THQ175" s="389"/>
      <c r="THR175" s="389"/>
      <c r="THU175" s="389"/>
      <c r="THV175" s="389"/>
      <c r="THY175" s="389"/>
      <c r="THZ175" s="389"/>
      <c r="TIC175" s="389"/>
      <c r="TID175" s="389"/>
      <c r="TIG175" s="389"/>
      <c r="TIH175" s="389"/>
      <c r="TIK175" s="389"/>
      <c r="TIL175" s="389"/>
      <c r="TIO175" s="389"/>
      <c r="TIP175" s="389"/>
      <c r="TIS175" s="389"/>
      <c r="TIT175" s="389"/>
      <c r="TIW175" s="389"/>
      <c r="TIX175" s="389"/>
      <c r="TJA175" s="389"/>
      <c r="TJB175" s="389"/>
      <c r="TJE175" s="389"/>
      <c r="TJF175" s="389"/>
      <c r="TJI175" s="389"/>
      <c r="TJJ175" s="389"/>
      <c r="TJM175" s="389"/>
      <c r="TJN175" s="389"/>
      <c r="TJQ175" s="389"/>
      <c r="TJR175" s="389"/>
      <c r="TJU175" s="389"/>
      <c r="TJV175" s="389"/>
      <c r="TJY175" s="389"/>
      <c r="TJZ175" s="389"/>
      <c r="TKC175" s="389"/>
      <c r="TKD175" s="389"/>
      <c r="TKG175" s="389"/>
      <c r="TKH175" s="389"/>
      <c r="TKK175" s="389"/>
      <c r="TKL175" s="389"/>
      <c r="TKO175" s="389"/>
      <c r="TKP175" s="389"/>
      <c r="TKS175" s="389"/>
      <c r="TKT175" s="389"/>
      <c r="TKW175" s="389"/>
      <c r="TKX175" s="389"/>
      <c r="TLA175" s="389"/>
      <c r="TLB175" s="389"/>
      <c r="TLE175" s="389"/>
      <c r="TLF175" s="389"/>
      <c r="TLI175" s="389"/>
      <c r="TLJ175" s="389"/>
      <c r="TLM175" s="389"/>
      <c r="TLN175" s="389"/>
      <c r="TLQ175" s="389"/>
      <c r="TLR175" s="389"/>
      <c r="TLU175" s="389"/>
      <c r="TLV175" s="389"/>
      <c r="TLY175" s="389"/>
      <c r="TLZ175" s="389"/>
      <c r="TMC175" s="389"/>
      <c r="TMD175" s="389"/>
      <c r="TMG175" s="389"/>
      <c r="TMH175" s="389"/>
      <c r="TMK175" s="389"/>
      <c r="TML175" s="389"/>
      <c r="TMO175" s="389"/>
      <c r="TMP175" s="389"/>
      <c r="TMS175" s="389"/>
      <c r="TMT175" s="389"/>
      <c r="TMW175" s="389"/>
      <c r="TMX175" s="389"/>
      <c r="TNA175" s="389"/>
      <c r="TNB175" s="389"/>
      <c r="TNE175" s="389"/>
      <c r="TNF175" s="389"/>
      <c r="TNI175" s="389"/>
      <c r="TNJ175" s="389"/>
      <c r="TNM175" s="389"/>
      <c r="TNN175" s="389"/>
      <c r="TNQ175" s="389"/>
      <c r="TNR175" s="389"/>
      <c r="TNU175" s="389"/>
      <c r="TNV175" s="389"/>
      <c r="TNY175" s="389"/>
      <c r="TNZ175" s="389"/>
      <c r="TOC175" s="389"/>
      <c r="TOD175" s="389"/>
      <c r="TOG175" s="389"/>
      <c r="TOH175" s="389"/>
      <c r="TOK175" s="389"/>
      <c r="TOL175" s="389"/>
      <c r="TOO175" s="389"/>
      <c r="TOP175" s="389"/>
      <c r="TOS175" s="389"/>
      <c r="TOT175" s="389"/>
      <c r="TOW175" s="389"/>
      <c r="TOX175" s="389"/>
      <c r="TPA175" s="389"/>
      <c r="TPB175" s="389"/>
      <c r="TPE175" s="389"/>
      <c r="TPF175" s="389"/>
      <c r="TPI175" s="389"/>
      <c r="TPJ175" s="389"/>
      <c r="TPM175" s="389"/>
      <c r="TPN175" s="389"/>
      <c r="TPQ175" s="389"/>
      <c r="TPR175" s="389"/>
      <c r="TPU175" s="389"/>
      <c r="TPV175" s="389"/>
      <c r="TPY175" s="389"/>
      <c r="TPZ175" s="389"/>
      <c r="TQC175" s="389"/>
      <c r="TQD175" s="389"/>
      <c r="TQG175" s="389"/>
      <c r="TQH175" s="389"/>
      <c r="TQK175" s="389"/>
      <c r="TQL175" s="389"/>
      <c r="TQO175" s="389"/>
      <c r="TQP175" s="389"/>
      <c r="TQS175" s="389"/>
      <c r="TQT175" s="389"/>
      <c r="TQW175" s="389"/>
      <c r="TQX175" s="389"/>
      <c r="TRA175" s="389"/>
      <c r="TRB175" s="389"/>
      <c r="TRE175" s="389"/>
      <c r="TRF175" s="389"/>
      <c r="TRI175" s="389"/>
      <c r="TRJ175" s="389"/>
      <c r="TRM175" s="389"/>
      <c r="TRN175" s="389"/>
      <c r="TRQ175" s="389"/>
      <c r="TRR175" s="389"/>
      <c r="TRU175" s="389"/>
      <c r="TRV175" s="389"/>
      <c r="TRY175" s="389"/>
      <c r="TRZ175" s="389"/>
      <c r="TSC175" s="389"/>
      <c r="TSD175" s="389"/>
      <c r="TSG175" s="389"/>
      <c r="TSH175" s="389"/>
      <c r="TSK175" s="389"/>
      <c r="TSL175" s="389"/>
      <c r="TSO175" s="389"/>
      <c r="TSP175" s="389"/>
      <c r="TSS175" s="389"/>
      <c r="TST175" s="389"/>
      <c r="TSW175" s="389"/>
      <c r="TSX175" s="389"/>
      <c r="TTA175" s="389"/>
      <c r="TTB175" s="389"/>
      <c r="TTE175" s="389"/>
      <c r="TTF175" s="389"/>
      <c r="TTI175" s="389"/>
      <c r="TTJ175" s="389"/>
      <c r="TTM175" s="389"/>
      <c r="TTN175" s="389"/>
      <c r="TTQ175" s="389"/>
      <c r="TTR175" s="389"/>
      <c r="TTU175" s="389"/>
      <c r="TTV175" s="389"/>
      <c r="TTY175" s="389"/>
      <c r="TTZ175" s="389"/>
      <c r="TUC175" s="389"/>
      <c r="TUD175" s="389"/>
      <c r="TUG175" s="389"/>
      <c r="TUH175" s="389"/>
      <c r="TUK175" s="389"/>
      <c r="TUL175" s="389"/>
      <c r="TUO175" s="389"/>
      <c r="TUP175" s="389"/>
      <c r="TUS175" s="389"/>
      <c r="TUT175" s="389"/>
      <c r="TUW175" s="389"/>
      <c r="TUX175" s="389"/>
      <c r="TVA175" s="389"/>
      <c r="TVB175" s="389"/>
      <c r="TVE175" s="389"/>
      <c r="TVF175" s="389"/>
      <c r="TVI175" s="389"/>
      <c r="TVJ175" s="389"/>
      <c r="TVM175" s="389"/>
      <c r="TVN175" s="389"/>
      <c r="TVQ175" s="389"/>
      <c r="TVR175" s="389"/>
      <c r="TVU175" s="389"/>
      <c r="TVV175" s="389"/>
      <c r="TVY175" s="389"/>
      <c r="TVZ175" s="389"/>
      <c r="TWC175" s="389"/>
      <c r="TWD175" s="389"/>
      <c r="TWG175" s="389"/>
      <c r="TWH175" s="389"/>
      <c r="TWK175" s="389"/>
      <c r="TWL175" s="389"/>
      <c r="TWO175" s="389"/>
      <c r="TWP175" s="389"/>
      <c r="TWS175" s="389"/>
      <c r="TWT175" s="389"/>
      <c r="TWW175" s="389"/>
      <c r="TWX175" s="389"/>
      <c r="TXA175" s="389"/>
      <c r="TXB175" s="389"/>
      <c r="TXE175" s="389"/>
      <c r="TXF175" s="389"/>
      <c r="TXI175" s="389"/>
      <c r="TXJ175" s="389"/>
      <c r="TXM175" s="389"/>
      <c r="TXN175" s="389"/>
      <c r="TXQ175" s="389"/>
      <c r="TXR175" s="389"/>
      <c r="TXU175" s="389"/>
      <c r="TXV175" s="389"/>
      <c r="TXY175" s="389"/>
      <c r="TXZ175" s="389"/>
      <c r="TYC175" s="389"/>
      <c r="TYD175" s="389"/>
      <c r="TYG175" s="389"/>
      <c r="TYH175" s="389"/>
      <c r="TYK175" s="389"/>
      <c r="TYL175" s="389"/>
      <c r="TYO175" s="389"/>
      <c r="TYP175" s="389"/>
      <c r="TYS175" s="389"/>
      <c r="TYT175" s="389"/>
      <c r="TYW175" s="389"/>
      <c r="TYX175" s="389"/>
      <c r="TZA175" s="389"/>
      <c r="TZB175" s="389"/>
      <c r="TZE175" s="389"/>
      <c r="TZF175" s="389"/>
      <c r="TZI175" s="389"/>
      <c r="TZJ175" s="389"/>
      <c r="TZM175" s="389"/>
      <c r="TZN175" s="389"/>
      <c r="TZQ175" s="389"/>
      <c r="TZR175" s="389"/>
      <c r="TZU175" s="389"/>
      <c r="TZV175" s="389"/>
      <c r="TZY175" s="389"/>
      <c r="TZZ175" s="389"/>
      <c r="UAC175" s="389"/>
      <c r="UAD175" s="389"/>
      <c r="UAG175" s="389"/>
      <c r="UAH175" s="389"/>
      <c r="UAK175" s="389"/>
      <c r="UAL175" s="389"/>
      <c r="UAO175" s="389"/>
      <c r="UAP175" s="389"/>
      <c r="UAS175" s="389"/>
      <c r="UAT175" s="389"/>
      <c r="UAW175" s="389"/>
      <c r="UAX175" s="389"/>
      <c r="UBA175" s="389"/>
      <c r="UBB175" s="389"/>
      <c r="UBE175" s="389"/>
      <c r="UBF175" s="389"/>
      <c r="UBI175" s="389"/>
      <c r="UBJ175" s="389"/>
      <c r="UBM175" s="389"/>
      <c r="UBN175" s="389"/>
      <c r="UBQ175" s="389"/>
      <c r="UBR175" s="389"/>
      <c r="UBU175" s="389"/>
      <c r="UBV175" s="389"/>
      <c r="UBY175" s="389"/>
      <c r="UBZ175" s="389"/>
      <c r="UCC175" s="389"/>
      <c r="UCD175" s="389"/>
      <c r="UCG175" s="389"/>
      <c r="UCH175" s="389"/>
      <c r="UCK175" s="389"/>
      <c r="UCL175" s="389"/>
      <c r="UCO175" s="389"/>
      <c r="UCP175" s="389"/>
      <c r="UCS175" s="389"/>
      <c r="UCT175" s="389"/>
      <c r="UCW175" s="389"/>
      <c r="UCX175" s="389"/>
      <c r="UDA175" s="389"/>
      <c r="UDB175" s="389"/>
      <c r="UDE175" s="389"/>
      <c r="UDF175" s="389"/>
      <c r="UDI175" s="389"/>
      <c r="UDJ175" s="389"/>
      <c r="UDM175" s="389"/>
      <c r="UDN175" s="389"/>
      <c r="UDQ175" s="389"/>
      <c r="UDR175" s="389"/>
      <c r="UDU175" s="389"/>
      <c r="UDV175" s="389"/>
      <c r="UDY175" s="389"/>
      <c r="UDZ175" s="389"/>
      <c r="UEC175" s="389"/>
      <c r="UED175" s="389"/>
      <c r="UEG175" s="389"/>
      <c r="UEH175" s="389"/>
      <c r="UEK175" s="389"/>
      <c r="UEL175" s="389"/>
      <c r="UEO175" s="389"/>
      <c r="UEP175" s="389"/>
      <c r="UES175" s="389"/>
      <c r="UET175" s="389"/>
      <c r="UEW175" s="389"/>
      <c r="UEX175" s="389"/>
      <c r="UFA175" s="389"/>
      <c r="UFB175" s="389"/>
      <c r="UFE175" s="389"/>
      <c r="UFF175" s="389"/>
      <c r="UFI175" s="389"/>
      <c r="UFJ175" s="389"/>
      <c r="UFM175" s="389"/>
      <c r="UFN175" s="389"/>
      <c r="UFQ175" s="389"/>
      <c r="UFR175" s="389"/>
      <c r="UFU175" s="389"/>
      <c r="UFV175" s="389"/>
      <c r="UFY175" s="389"/>
      <c r="UFZ175" s="389"/>
      <c r="UGC175" s="389"/>
      <c r="UGD175" s="389"/>
      <c r="UGG175" s="389"/>
      <c r="UGH175" s="389"/>
      <c r="UGK175" s="389"/>
      <c r="UGL175" s="389"/>
      <c r="UGO175" s="389"/>
      <c r="UGP175" s="389"/>
      <c r="UGS175" s="389"/>
      <c r="UGT175" s="389"/>
      <c r="UGW175" s="389"/>
      <c r="UGX175" s="389"/>
      <c r="UHA175" s="389"/>
      <c r="UHB175" s="389"/>
      <c r="UHE175" s="389"/>
      <c r="UHF175" s="389"/>
      <c r="UHI175" s="389"/>
      <c r="UHJ175" s="389"/>
      <c r="UHM175" s="389"/>
      <c r="UHN175" s="389"/>
      <c r="UHQ175" s="389"/>
      <c r="UHR175" s="389"/>
      <c r="UHU175" s="389"/>
      <c r="UHV175" s="389"/>
      <c r="UHY175" s="389"/>
      <c r="UHZ175" s="389"/>
      <c r="UIC175" s="389"/>
      <c r="UID175" s="389"/>
      <c r="UIG175" s="389"/>
      <c r="UIH175" s="389"/>
      <c r="UIK175" s="389"/>
      <c r="UIL175" s="389"/>
      <c r="UIO175" s="389"/>
      <c r="UIP175" s="389"/>
      <c r="UIS175" s="389"/>
      <c r="UIT175" s="389"/>
      <c r="UIW175" s="389"/>
      <c r="UIX175" s="389"/>
      <c r="UJA175" s="389"/>
      <c r="UJB175" s="389"/>
      <c r="UJE175" s="389"/>
      <c r="UJF175" s="389"/>
      <c r="UJI175" s="389"/>
      <c r="UJJ175" s="389"/>
      <c r="UJM175" s="389"/>
      <c r="UJN175" s="389"/>
      <c r="UJQ175" s="389"/>
      <c r="UJR175" s="389"/>
      <c r="UJU175" s="389"/>
      <c r="UJV175" s="389"/>
      <c r="UJY175" s="389"/>
      <c r="UJZ175" s="389"/>
      <c r="UKC175" s="389"/>
      <c r="UKD175" s="389"/>
      <c r="UKG175" s="389"/>
      <c r="UKH175" s="389"/>
      <c r="UKK175" s="389"/>
      <c r="UKL175" s="389"/>
      <c r="UKO175" s="389"/>
      <c r="UKP175" s="389"/>
      <c r="UKS175" s="389"/>
      <c r="UKT175" s="389"/>
      <c r="UKW175" s="389"/>
      <c r="UKX175" s="389"/>
      <c r="ULA175" s="389"/>
      <c r="ULB175" s="389"/>
      <c r="ULE175" s="389"/>
      <c r="ULF175" s="389"/>
      <c r="ULI175" s="389"/>
      <c r="ULJ175" s="389"/>
      <c r="ULM175" s="389"/>
      <c r="ULN175" s="389"/>
      <c r="ULQ175" s="389"/>
      <c r="ULR175" s="389"/>
      <c r="ULU175" s="389"/>
      <c r="ULV175" s="389"/>
      <c r="ULY175" s="389"/>
      <c r="ULZ175" s="389"/>
      <c r="UMC175" s="389"/>
      <c r="UMD175" s="389"/>
      <c r="UMG175" s="389"/>
      <c r="UMH175" s="389"/>
      <c r="UMK175" s="389"/>
      <c r="UML175" s="389"/>
      <c r="UMO175" s="389"/>
      <c r="UMP175" s="389"/>
      <c r="UMS175" s="389"/>
      <c r="UMT175" s="389"/>
      <c r="UMW175" s="389"/>
      <c r="UMX175" s="389"/>
      <c r="UNA175" s="389"/>
      <c r="UNB175" s="389"/>
      <c r="UNE175" s="389"/>
      <c r="UNF175" s="389"/>
      <c r="UNI175" s="389"/>
      <c r="UNJ175" s="389"/>
      <c r="UNM175" s="389"/>
      <c r="UNN175" s="389"/>
      <c r="UNQ175" s="389"/>
      <c r="UNR175" s="389"/>
      <c r="UNU175" s="389"/>
      <c r="UNV175" s="389"/>
      <c r="UNY175" s="389"/>
      <c r="UNZ175" s="389"/>
      <c r="UOC175" s="389"/>
      <c r="UOD175" s="389"/>
      <c r="UOG175" s="389"/>
      <c r="UOH175" s="389"/>
      <c r="UOK175" s="389"/>
      <c r="UOL175" s="389"/>
      <c r="UOO175" s="389"/>
      <c r="UOP175" s="389"/>
      <c r="UOS175" s="389"/>
      <c r="UOT175" s="389"/>
      <c r="UOW175" s="389"/>
      <c r="UOX175" s="389"/>
      <c r="UPA175" s="389"/>
      <c r="UPB175" s="389"/>
      <c r="UPE175" s="389"/>
      <c r="UPF175" s="389"/>
      <c r="UPI175" s="389"/>
      <c r="UPJ175" s="389"/>
      <c r="UPM175" s="389"/>
      <c r="UPN175" s="389"/>
      <c r="UPQ175" s="389"/>
      <c r="UPR175" s="389"/>
      <c r="UPU175" s="389"/>
      <c r="UPV175" s="389"/>
      <c r="UPY175" s="389"/>
      <c r="UPZ175" s="389"/>
      <c r="UQC175" s="389"/>
      <c r="UQD175" s="389"/>
      <c r="UQG175" s="389"/>
      <c r="UQH175" s="389"/>
      <c r="UQK175" s="389"/>
      <c r="UQL175" s="389"/>
      <c r="UQO175" s="389"/>
      <c r="UQP175" s="389"/>
      <c r="UQS175" s="389"/>
      <c r="UQT175" s="389"/>
      <c r="UQW175" s="389"/>
      <c r="UQX175" s="389"/>
      <c r="URA175" s="389"/>
      <c r="URB175" s="389"/>
      <c r="URE175" s="389"/>
      <c r="URF175" s="389"/>
      <c r="URI175" s="389"/>
      <c r="URJ175" s="389"/>
      <c r="URM175" s="389"/>
      <c r="URN175" s="389"/>
      <c r="URQ175" s="389"/>
      <c r="URR175" s="389"/>
      <c r="URU175" s="389"/>
      <c r="URV175" s="389"/>
      <c r="URY175" s="389"/>
      <c r="URZ175" s="389"/>
      <c r="USC175" s="389"/>
      <c r="USD175" s="389"/>
      <c r="USG175" s="389"/>
      <c r="USH175" s="389"/>
      <c r="USK175" s="389"/>
      <c r="USL175" s="389"/>
      <c r="USO175" s="389"/>
      <c r="USP175" s="389"/>
      <c r="USS175" s="389"/>
      <c r="UST175" s="389"/>
      <c r="USW175" s="389"/>
      <c r="USX175" s="389"/>
      <c r="UTA175" s="389"/>
      <c r="UTB175" s="389"/>
      <c r="UTE175" s="389"/>
      <c r="UTF175" s="389"/>
      <c r="UTI175" s="389"/>
      <c r="UTJ175" s="389"/>
      <c r="UTM175" s="389"/>
      <c r="UTN175" s="389"/>
      <c r="UTQ175" s="389"/>
      <c r="UTR175" s="389"/>
      <c r="UTU175" s="389"/>
      <c r="UTV175" s="389"/>
      <c r="UTY175" s="389"/>
      <c r="UTZ175" s="389"/>
      <c r="UUC175" s="389"/>
      <c r="UUD175" s="389"/>
      <c r="UUG175" s="389"/>
      <c r="UUH175" s="389"/>
      <c r="UUK175" s="389"/>
      <c r="UUL175" s="389"/>
      <c r="UUO175" s="389"/>
      <c r="UUP175" s="389"/>
      <c r="UUS175" s="389"/>
      <c r="UUT175" s="389"/>
      <c r="UUW175" s="389"/>
      <c r="UUX175" s="389"/>
      <c r="UVA175" s="389"/>
      <c r="UVB175" s="389"/>
      <c r="UVE175" s="389"/>
      <c r="UVF175" s="389"/>
      <c r="UVI175" s="389"/>
      <c r="UVJ175" s="389"/>
      <c r="UVM175" s="389"/>
      <c r="UVN175" s="389"/>
      <c r="UVQ175" s="389"/>
      <c r="UVR175" s="389"/>
      <c r="UVU175" s="389"/>
      <c r="UVV175" s="389"/>
      <c r="UVY175" s="389"/>
      <c r="UVZ175" s="389"/>
      <c r="UWC175" s="389"/>
      <c r="UWD175" s="389"/>
      <c r="UWG175" s="389"/>
      <c r="UWH175" s="389"/>
      <c r="UWK175" s="389"/>
      <c r="UWL175" s="389"/>
      <c r="UWO175" s="389"/>
      <c r="UWP175" s="389"/>
      <c r="UWS175" s="389"/>
      <c r="UWT175" s="389"/>
      <c r="UWW175" s="389"/>
      <c r="UWX175" s="389"/>
      <c r="UXA175" s="389"/>
      <c r="UXB175" s="389"/>
      <c r="UXE175" s="389"/>
      <c r="UXF175" s="389"/>
      <c r="UXI175" s="389"/>
      <c r="UXJ175" s="389"/>
      <c r="UXM175" s="389"/>
      <c r="UXN175" s="389"/>
      <c r="UXQ175" s="389"/>
      <c r="UXR175" s="389"/>
      <c r="UXU175" s="389"/>
      <c r="UXV175" s="389"/>
      <c r="UXY175" s="389"/>
      <c r="UXZ175" s="389"/>
      <c r="UYC175" s="389"/>
      <c r="UYD175" s="389"/>
      <c r="UYG175" s="389"/>
      <c r="UYH175" s="389"/>
      <c r="UYK175" s="389"/>
      <c r="UYL175" s="389"/>
      <c r="UYO175" s="389"/>
      <c r="UYP175" s="389"/>
      <c r="UYS175" s="389"/>
      <c r="UYT175" s="389"/>
      <c r="UYW175" s="389"/>
      <c r="UYX175" s="389"/>
      <c r="UZA175" s="389"/>
      <c r="UZB175" s="389"/>
      <c r="UZE175" s="389"/>
      <c r="UZF175" s="389"/>
      <c r="UZI175" s="389"/>
      <c r="UZJ175" s="389"/>
      <c r="UZM175" s="389"/>
      <c r="UZN175" s="389"/>
      <c r="UZQ175" s="389"/>
      <c r="UZR175" s="389"/>
      <c r="UZU175" s="389"/>
      <c r="UZV175" s="389"/>
      <c r="UZY175" s="389"/>
      <c r="UZZ175" s="389"/>
      <c r="VAC175" s="389"/>
      <c r="VAD175" s="389"/>
      <c r="VAG175" s="389"/>
      <c r="VAH175" s="389"/>
      <c r="VAK175" s="389"/>
      <c r="VAL175" s="389"/>
      <c r="VAO175" s="389"/>
      <c r="VAP175" s="389"/>
      <c r="VAS175" s="389"/>
      <c r="VAT175" s="389"/>
      <c r="VAW175" s="389"/>
      <c r="VAX175" s="389"/>
      <c r="VBA175" s="389"/>
      <c r="VBB175" s="389"/>
      <c r="VBE175" s="389"/>
      <c r="VBF175" s="389"/>
      <c r="VBI175" s="389"/>
      <c r="VBJ175" s="389"/>
      <c r="VBM175" s="389"/>
      <c r="VBN175" s="389"/>
      <c r="VBQ175" s="389"/>
      <c r="VBR175" s="389"/>
      <c r="VBU175" s="389"/>
      <c r="VBV175" s="389"/>
      <c r="VBY175" s="389"/>
      <c r="VBZ175" s="389"/>
      <c r="VCC175" s="389"/>
      <c r="VCD175" s="389"/>
      <c r="VCG175" s="389"/>
      <c r="VCH175" s="389"/>
      <c r="VCK175" s="389"/>
      <c r="VCL175" s="389"/>
      <c r="VCO175" s="389"/>
      <c r="VCP175" s="389"/>
      <c r="VCS175" s="389"/>
      <c r="VCT175" s="389"/>
      <c r="VCW175" s="389"/>
      <c r="VCX175" s="389"/>
      <c r="VDA175" s="389"/>
      <c r="VDB175" s="389"/>
      <c r="VDE175" s="389"/>
      <c r="VDF175" s="389"/>
      <c r="VDI175" s="389"/>
      <c r="VDJ175" s="389"/>
      <c r="VDM175" s="389"/>
      <c r="VDN175" s="389"/>
      <c r="VDQ175" s="389"/>
      <c r="VDR175" s="389"/>
      <c r="VDU175" s="389"/>
      <c r="VDV175" s="389"/>
      <c r="VDY175" s="389"/>
      <c r="VDZ175" s="389"/>
      <c r="VEC175" s="389"/>
      <c r="VED175" s="389"/>
      <c r="VEG175" s="389"/>
      <c r="VEH175" s="389"/>
      <c r="VEK175" s="389"/>
      <c r="VEL175" s="389"/>
      <c r="VEO175" s="389"/>
      <c r="VEP175" s="389"/>
      <c r="VES175" s="389"/>
      <c r="VET175" s="389"/>
      <c r="VEW175" s="389"/>
      <c r="VEX175" s="389"/>
      <c r="VFA175" s="389"/>
      <c r="VFB175" s="389"/>
      <c r="VFE175" s="389"/>
      <c r="VFF175" s="389"/>
      <c r="VFI175" s="389"/>
      <c r="VFJ175" s="389"/>
      <c r="VFM175" s="389"/>
      <c r="VFN175" s="389"/>
      <c r="VFQ175" s="389"/>
      <c r="VFR175" s="389"/>
      <c r="VFU175" s="389"/>
      <c r="VFV175" s="389"/>
      <c r="VFY175" s="389"/>
      <c r="VFZ175" s="389"/>
      <c r="VGC175" s="389"/>
      <c r="VGD175" s="389"/>
      <c r="VGG175" s="389"/>
      <c r="VGH175" s="389"/>
      <c r="VGK175" s="389"/>
      <c r="VGL175" s="389"/>
      <c r="VGO175" s="389"/>
      <c r="VGP175" s="389"/>
      <c r="VGS175" s="389"/>
      <c r="VGT175" s="389"/>
      <c r="VGW175" s="389"/>
      <c r="VGX175" s="389"/>
      <c r="VHA175" s="389"/>
      <c r="VHB175" s="389"/>
      <c r="VHE175" s="389"/>
      <c r="VHF175" s="389"/>
      <c r="VHI175" s="389"/>
      <c r="VHJ175" s="389"/>
      <c r="VHM175" s="389"/>
      <c r="VHN175" s="389"/>
      <c r="VHQ175" s="389"/>
      <c r="VHR175" s="389"/>
      <c r="VHU175" s="389"/>
      <c r="VHV175" s="389"/>
      <c r="VHY175" s="389"/>
      <c r="VHZ175" s="389"/>
      <c r="VIC175" s="389"/>
      <c r="VID175" s="389"/>
      <c r="VIG175" s="389"/>
      <c r="VIH175" s="389"/>
      <c r="VIK175" s="389"/>
      <c r="VIL175" s="389"/>
      <c r="VIO175" s="389"/>
      <c r="VIP175" s="389"/>
      <c r="VIS175" s="389"/>
      <c r="VIT175" s="389"/>
      <c r="VIW175" s="389"/>
      <c r="VIX175" s="389"/>
      <c r="VJA175" s="389"/>
      <c r="VJB175" s="389"/>
      <c r="VJE175" s="389"/>
      <c r="VJF175" s="389"/>
      <c r="VJI175" s="389"/>
      <c r="VJJ175" s="389"/>
      <c r="VJM175" s="389"/>
      <c r="VJN175" s="389"/>
      <c r="VJQ175" s="389"/>
      <c r="VJR175" s="389"/>
      <c r="VJU175" s="389"/>
      <c r="VJV175" s="389"/>
      <c r="VJY175" s="389"/>
      <c r="VJZ175" s="389"/>
      <c r="VKC175" s="389"/>
      <c r="VKD175" s="389"/>
      <c r="VKG175" s="389"/>
      <c r="VKH175" s="389"/>
      <c r="VKK175" s="389"/>
      <c r="VKL175" s="389"/>
      <c r="VKO175" s="389"/>
      <c r="VKP175" s="389"/>
      <c r="VKS175" s="389"/>
      <c r="VKT175" s="389"/>
      <c r="VKW175" s="389"/>
      <c r="VKX175" s="389"/>
      <c r="VLA175" s="389"/>
      <c r="VLB175" s="389"/>
      <c r="VLE175" s="389"/>
      <c r="VLF175" s="389"/>
      <c r="VLI175" s="389"/>
      <c r="VLJ175" s="389"/>
      <c r="VLM175" s="389"/>
      <c r="VLN175" s="389"/>
      <c r="VLQ175" s="389"/>
      <c r="VLR175" s="389"/>
      <c r="VLU175" s="389"/>
      <c r="VLV175" s="389"/>
      <c r="VLY175" s="389"/>
      <c r="VLZ175" s="389"/>
      <c r="VMC175" s="389"/>
      <c r="VMD175" s="389"/>
      <c r="VMG175" s="389"/>
      <c r="VMH175" s="389"/>
      <c r="VMK175" s="389"/>
      <c r="VML175" s="389"/>
      <c r="VMO175" s="389"/>
      <c r="VMP175" s="389"/>
      <c r="VMS175" s="389"/>
      <c r="VMT175" s="389"/>
      <c r="VMW175" s="389"/>
      <c r="VMX175" s="389"/>
      <c r="VNA175" s="389"/>
      <c r="VNB175" s="389"/>
      <c r="VNE175" s="389"/>
      <c r="VNF175" s="389"/>
      <c r="VNI175" s="389"/>
      <c r="VNJ175" s="389"/>
      <c r="VNM175" s="389"/>
      <c r="VNN175" s="389"/>
      <c r="VNQ175" s="389"/>
      <c r="VNR175" s="389"/>
      <c r="VNU175" s="389"/>
      <c r="VNV175" s="389"/>
      <c r="VNY175" s="389"/>
      <c r="VNZ175" s="389"/>
      <c r="VOC175" s="389"/>
      <c r="VOD175" s="389"/>
      <c r="VOG175" s="389"/>
      <c r="VOH175" s="389"/>
      <c r="VOK175" s="389"/>
      <c r="VOL175" s="389"/>
      <c r="VOO175" s="389"/>
      <c r="VOP175" s="389"/>
      <c r="VOS175" s="389"/>
      <c r="VOT175" s="389"/>
      <c r="VOW175" s="389"/>
      <c r="VOX175" s="389"/>
      <c r="VPA175" s="389"/>
      <c r="VPB175" s="389"/>
      <c r="VPE175" s="389"/>
      <c r="VPF175" s="389"/>
      <c r="VPI175" s="389"/>
      <c r="VPJ175" s="389"/>
      <c r="VPM175" s="389"/>
      <c r="VPN175" s="389"/>
      <c r="VPQ175" s="389"/>
      <c r="VPR175" s="389"/>
      <c r="VPU175" s="389"/>
      <c r="VPV175" s="389"/>
      <c r="VPY175" s="389"/>
      <c r="VPZ175" s="389"/>
      <c r="VQC175" s="389"/>
      <c r="VQD175" s="389"/>
      <c r="VQG175" s="389"/>
      <c r="VQH175" s="389"/>
      <c r="VQK175" s="389"/>
      <c r="VQL175" s="389"/>
      <c r="VQO175" s="389"/>
      <c r="VQP175" s="389"/>
      <c r="VQS175" s="389"/>
      <c r="VQT175" s="389"/>
      <c r="VQW175" s="389"/>
      <c r="VQX175" s="389"/>
      <c r="VRA175" s="389"/>
      <c r="VRB175" s="389"/>
      <c r="VRE175" s="389"/>
      <c r="VRF175" s="389"/>
      <c r="VRI175" s="389"/>
      <c r="VRJ175" s="389"/>
      <c r="VRM175" s="389"/>
      <c r="VRN175" s="389"/>
      <c r="VRQ175" s="389"/>
      <c r="VRR175" s="389"/>
      <c r="VRU175" s="389"/>
      <c r="VRV175" s="389"/>
      <c r="VRY175" s="389"/>
      <c r="VRZ175" s="389"/>
      <c r="VSC175" s="389"/>
      <c r="VSD175" s="389"/>
      <c r="VSG175" s="389"/>
      <c r="VSH175" s="389"/>
      <c r="VSK175" s="389"/>
      <c r="VSL175" s="389"/>
      <c r="VSO175" s="389"/>
      <c r="VSP175" s="389"/>
      <c r="VSS175" s="389"/>
      <c r="VST175" s="389"/>
      <c r="VSW175" s="389"/>
      <c r="VSX175" s="389"/>
      <c r="VTA175" s="389"/>
      <c r="VTB175" s="389"/>
      <c r="VTE175" s="389"/>
      <c r="VTF175" s="389"/>
      <c r="VTI175" s="389"/>
      <c r="VTJ175" s="389"/>
      <c r="VTM175" s="389"/>
      <c r="VTN175" s="389"/>
      <c r="VTQ175" s="389"/>
      <c r="VTR175" s="389"/>
      <c r="VTU175" s="389"/>
      <c r="VTV175" s="389"/>
      <c r="VTY175" s="389"/>
      <c r="VTZ175" s="389"/>
      <c r="VUC175" s="389"/>
      <c r="VUD175" s="389"/>
      <c r="VUG175" s="389"/>
      <c r="VUH175" s="389"/>
      <c r="VUK175" s="389"/>
      <c r="VUL175" s="389"/>
      <c r="VUO175" s="389"/>
      <c r="VUP175" s="389"/>
      <c r="VUS175" s="389"/>
      <c r="VUT175" s="389"/>
      <c r="VUW175" s="389"/>
      <c r="VUX175" s="389"/>
      <c r="VVA175" s="389"/>
      <c r="VVB175" s="389"/>
      <c r="VVE175" s="389"/>
      <c r="VVF175" s="389"/>
      <c r="VVI175" s="389"/>
      <c r="VVJ175" s="389"/>
      <c r="VVM175" s="389"/>
      <c r="VVN175" s="389"/>
      <c r="VVQ175" s="389"/>
      <c r="VVR175" s="389"/>
      <c r="VVU175" s="389"/>
      <c r="VVV175" s="389"/>
      <c r="VVY175" s="389"/>
      <c r="VVZ175" s="389"/>
      <c r="VWC175" s="389"/>
      <c r="VWD175" s="389"/>
      <c r="VWG175" s="389"/>
      <c r="VWH175" s="389"/>
      <c r="VWK175" s="389"/>
      <c r="VWL175" s="389"/>
      <c r="VWO175" s="389"/>
      <c r="VWP175" s="389"/>
      <c r="VWS175" s="389"/>
      <c r="VWT175" s="389"/>
      <c r="VWW175" s="389"/>
      <c r="VWX175" s="389"/>
      <c r="VXA175" s="389"/>
      <c r="VXB175" s="389"/>
      <c r="VXE175" s="389"/>
      <c r="VXF175" s="389"/>
      <c r="VXI175" s="389"/>
      <c r="VXJ175" s="389"/>
      <c r="VXM175" s="389"/>
      <c r="VXN175" s="389"/>
      <c r="VXQ175" s="389"/>
      <c r="VXR175" s="389"/>
      <c r="VXU175" s="389"/>
      <c r="VXV175" s="389"/>
      <c r="VXY175" s="389"/>
      <c r="VXZ175" s="389"/>
      <c r="VYC175" s="389"/>
      <c r="VYD175" s="389"/>
      <c r="VYG175" s="389"/>
      <c r="VYH175" s="389"/>
      <c r="VYK175" s="389"/>
      <c r="VYL175" s="389"/>
      <c r="VYO175" s="389"/>
      <c r="VYP175" s="389"/>
      <c r="VYS175" s="389"/>
      <c r="VYT175" s="389"/>
      <c r="VYW175" s="389"/>
      <c r="VYX175" s="389"/>
      <c r="VZA175" s="389"/>
      <c r="VZB175" s="389"/>
      <c r="VZE175" s="389"/>
      <c r="VZF175" s="389"/>
      <c r="VZI175" s="389"/>
      <c r="VZJ175" s="389"/>
      <c r="VZM175" s="389"/>
      <c r="VZN175" s="389"/>
      <c r="VZQ175" s="389"/>
      <c r="VZR175" s="389"/>
      <c r="VZU175" s="389"/>
      <c r="VZV175" s="389"/>
      <c r="VZY175" s="389"/>
      <c r="VZZ175" s="389"/>
      <c r="WAC175" s="389"/>
      <c r="WAD175" s="389"/>
      <c r="WAG175" s="389"/>
      <c r="WAH175" s="389"/>
      <c r="WAK175" s="389"/>
      <c r="WAL175" s="389"/>
      <c r="WAO175" s="389"/>
      <c r="WAP175" s="389"/>
      <c r="WAS175" s="389"/>
      <c r="WAT175" s="389"/>
      <c r="WAW175" s="389"/>
      <c r="WAX175" s="389"/>
      <c r="WBA175" s="389"/>
      <c r="WBB175" s="389"/>
      <c r="WBE175" s="389"/>
      <c r="WBF175" s="389"/>
      <c r="WBI175" s="389"/>
      <c r="WBJ175" s="389"/>
      <c r="WBM175" s="389"/>
      <c r="WBN175" s="389"/>
      <c r="WBQ175" s="389"/>
      <c r="WBR175" s="389"/>
      <c r="WBU175" s="389"/>
      <c r="WBV175" s="389"/>
      <c r="WBY175" s="389"/>
      <c r="WBZ175" s="389"/>
      <c r="WCC175" s="389"/>
      <c r="WCD175" s="389"/>
      <c r="WCG175" s="389"/>
      <c r="WCH175" s="389"/>
      <c r="WCK175" s="389"/>
      <c r="WCL175" s="389"/>
      <c r="WCO175" s="389"/>
      <c r="WCP175" s="389"/>
      <c r="WCS175" s="389"/>
      <c r="WCT175" s="389"/>
      <c r="WCW175" s="389"/>
      <c r="WCX175" s="389"/>
      <c r="WDA175" s="389"/>
      <c r="WDB175" s="389"/>
      <c r="WDE175" s="389"/>
      <c r="WDF175" s="389"/>
      <c r="WDI175" s="389"/>
      <c r="WDJ175" s="389"/>
      <c r="WDM175" s="389"/>
      <c r="WDN175" s="389"/>
      <c r="WDQ175" s="389"/>
      <c r="WDR175" s="389"/>
      <c r="WDU175" s="389"/>
      <c r="WDV175" s="389"/>
      <c r="WDY175" s="389"/>
      <c r="WDZ175" s="389"/>
      <c r="WEC175" s="389"/>
      <c r="WED175" s="389"/>
      <c r="WEG175" s="389"/>
      <c r="WEH175" s="389"/>
      <c r="WEK175" s="389"/>
      <c r="WEL175" s="389"/>
      <c r="WEO175" s="389"/>
      <c r="WEP175" s="389"/>
      <c r="WES175" s="389"/>
      <c r="WET175" s="389"/>
      <c r="WEW175" s="389"/>
      <c r="WEX175" s="389"/>
      <c r="WFA175" s="389"/>
      <c r="WFB175" s="389"/>
      <c r="WFE175" s="389"/>
      <c r="WFF175" s="389"/>
      <c r="WFI175" s="389"/>
      <c r="WFJ175" s="389"/>
      <c r="WFM175" s="389"/>
      <c r="WFN175" s="389"/>
      <c r="WFQ175" s="389"/>
      <c r="WFR175" s="389"/>
      <c r="WFU175" s="389"/>
      <c r="WFV175" s="389"/>
      <c r="WFY175" s="389"/>
      <c r="WFZ175" s="389"/>
      <c r="WGC175" s="389"/>
      <c r="WGD175" s="389"/>
      <c r="WGG175" s="389"/>
      <c r="WGH175" s="389"/>
      <c r="WGK175" s="389"/>
      <c r="WGL175" s="389"/>
      <c r="WGO175" s="389"/>
      <c r="WGP175" s="389"/>
      <c r="WGS175" s="389"/>
      <c r="WGT175" s="389"/>
      <c r="WGW175" s="389"/>
      <c r="WGX175" s="389"/>
      <c r="WHA175" s="389"/>
      <c r="WHB175" s="389"/>
      <c r="WHE175" s="389"/>
      <c r="WHF175" s="389"/>
      <c r="WHI175" s="389"/>
      <c r="WHJ175" s="389"/>
      <c r="WHM175" s="389"/>
      <c r="WHN175" s="389"/>
      <c r="WHQ175" s="389"/>
      <c r="WHR175" s="389"/>
      <c r="WHU175" s="389"/>
      <c r="WHV175" s="389"/>
      <c r="WHY175" s="389"/>
      <c r="WHZ175" s="389"/>
      <c r="WIC175" s="389"/>
      <c r="WID175" s="389"/>
      <c r="WIG175" s="389"/>
      <c r="WIH175" s="389"/>
      <c r="WIK175" s="389"/>
      <c r="WIL175" s="389"/>
      <c r="WIO175" s="389"/>
      <c r="WIP175" s="389"/>
      <c r="WIS175" s="389"/>
      <c r="WIT175" s="389"/>
      <c r="WIW175" s="389"/>
      <c r="WIX175" s="389"/>
      <c r="WJA175" s="389"/>
      <c r="WJB175" s="389"/>
      <c r="WJE175" s="389"/>
      <c r="WJF175" s="389"/>
      <c r="WJI175" s="389"/>
      <c r="WJJ175" s="389"/>
      <c r="WJM175" s="389"/>
      <c r="WJN175" s="389"/>
      <c r="WJQ175" s="389"/>
      <c r="WJR175" s="389"/>
      <c r="WJU175" s="389"/>
      <c r="WJV175" s="389"/>
      <c r="WJY175" s="389"/>
      <c r="WJZ175" s="389"/>
      <c r="WKC175" s="389"/>
      <c r="WKD175" s="389"/>
      <c r="WKG175" s="389"/>
      <c r="WKH175" s="389"/>
      <c r="WKK175" s="389"/>
      <c r="WKL175" s="389"/>
      <c r="WKO175" s="389"/>
      <c r="WKP175" s="389"/>
      <c r="WKS175" s="389"/>
      <c r="WKT175" s="389"/>
      <c r="WKW175" s="389"/>
      <c r="WKX175" s="389"/>
      <c r="WLA175" s="389"/>
      <c r="WLB175" s="389"/>
      <c r="WLE175" s="389"/>
      <c r="WLF175" s="389"/>
      <c r="WLI175" s="389"/>
      <c r="WLJ175" s="389"/>
      <c r="WLM175" s="389"/>
      <c r="WLN175" s="389"/>
      <c r="WLQ175" s="389"/>
      <c r="WLR175" s="389"/>
      <c r="WLU175" s="389"/>
      <c r="WLV175" s="389"/>
      <c r="WLY175" s="389"/>
      <c r="WLZ175" s="389"/>
      <c r="WMC175" s="389"/>
      <c r="WMD175" s="389"/>
      <c r="WMG175" s="389"/>
      <c r="WMH175" s="389"/>
      <c r="WMK175" s="389"/>
      <c r="WML175" s="389"/>
      <c r="WMO175" s="389"/>
      <c r="WMP175" s="389"/>
      <c r="WMS175" s="389"/>
      <c r="WMT175" s="389"/>
      <c r="WMW175" s="389"/>
      <c r="WMX175" s="389"/>
      <c r="WNA175" s="389"/>
      <c r="WNB175" s="389"/>
      <c r="WNE175" s="389"/>
      <c r="WNF175" s="389"/>
      <c r="WNI175" s="389"/>
      <c r="WNJ175" s="389"/>
      <c r="WNM175" s="389"/>
      <c r="WNN175" s="389"/>
      <c r="WNQ175" s="389"/>
      <c r="WNR175" s="389"/>
      <c r="WNU175" s="389"/>
      <c r="WNV175" s="389"/>
      <c r="WNY175" s="389"/>
      <c r="WNZ175" s="389"/>
      <c r="WOC175" s="389"/>
      <c r="WOD175" s="389"/>
      <c r="WOG175" s="389"/>
      <c r="WOH175" s="389"/>
      <c r="WOK175" s="389"/>
      <c r="WOL175" s="389"/>
      <c r="WOO175" s="389"/>
      <c r="WOP175" s="389"/>
      <c r="WOS175" s="389"/>
      <c r="WOT175" s="389"/>
      <c r="WOW175" s="389"/>
      <c r="WOX175" s="389"/>
      <c r="WPA175" s="389"/>
      <c r="WPB175" s="389"/>
      <c r="WPE175" s="389"/>
      <c r="WPF175" s="389"/>
      <c r="WPI175" s="389"/>
      <c r="WPJ175" s="389"/>
      <c r="WPM175" s="389"/>
      <c r="WPN175" s="389"/>
      <c r="WPQ175" s="389"/>
      <c r="WPR175" s="389"/>
      <c r="WPU175" s="389"/>
      <c r="WPV175" s="389"/>
      <c r="WPY175" s="389"/>
      <c r="WPZ175" s="389"/>
      <c r="WQC175" s="389"/>
      <c r="WQD175" s="389"/>
      <c r="WQG175" s="389"/>
      <c r="WQH175" s="389"/>
      <c r="WQK175" s="389"/>
      <c r="WQL175" s="389"/>
      <c r="WQO175" s="389"/>
      <c r="WQP175" s="389"/>
      <c r="WQS175" s="389"/>
      <c r="WQT175" s="389"/>
      <c r="WQW175" s="389"/>
      <c r="WQX175" s="389"/>
      <c r="WRA175" s="389"/>
      <c r="WRB175" s="389"/>
      <c r="WRE175" s="389"/>
      <c r="WRF175" s="389"/>
      <c r="WRI175" s="389"/>
      <c r="WRJ175" s="389"/>
      <c r="WRM175" s="389"/>
      <c r="WRN175" s="389"/>
      <c r="WRQ175" s="389"/>
      <c r="WRR175" s="389"/>
      <c r="WRU175" s="389"/>
      <c r="WRV175" s="389"/>
      <c r="WRY175" s="389"/>
      <c r="WRZ175" s="389"/>
      <c r="WSC175" s="389"/>
      <c r="WSD175" s="389"/>
      <c r="WSG175" s="389"/>
      <c r="WSH175" s="389"/>
      <c r="WSK175" s="389"/>
      <c r="WSL175" s="389"/>
      <c r="WSO175" s="389"/>
      <c r="WSP175" s="389"/>
      <c r="WSS175" s="389"/>
      <c r="WST175" s="389"/>
      <c r="WSW175" s="389"/>
      <c r="WSX175" s="389"/>
      <c r="WTA175" s="389"/>
      <c r="WTB175" s="389"/>
      <c r="WTE175" s="389"/>
      <c r="WTF175" s="389"/>
      <c r="WTI175" s="389"/>
      <c r="WTJ175" s="389"/>
      <c r="WTM175" s="389"/>
      <c r="WTN175" s="389"/>
      <c r="WTQ175" s="389"/>
      <c r="WTR175" s="389"/>
      <c r="WTU175" s="389"/>
      <c r="WTV175" s="389"/>
      <c r="WTY175" s="389"/>
      <c r="WTZ175" s="389"/>
      <c r="WUC175" s="389"/>
      <c r="WUD175" s="389"/>
      <c r="WUG175" s="389"/>
      <c r="WUH175" s="389"/>
      <c r="WUK175" s="389"/>
      <c r="WUL175" s="389"/>
      <c r="WUO175" s="389"/>
      <c r="WUP175" s="389"/>
      <c r="WUS175" s="389"/>
      <c r="WUT175" s="389"/>
      <c r="WUW175" s="389"/>
      <c r="WUX175" s="389"/>
      <c r="WVA175" s="389"/>
      <c r="WVB175" s="389"/>
      <c r="WVE175" s="389"/>
      <c r="WVF175" s="389"/>
      <c r="WVI175" s="389"/>
      <c r="WVJ175" s="389"/>
      <c r="WVM175" s="389"/>
      <c r="WVN175" s="389"/>
      <c r="WVQ175" s="389"/>
      <c r="WVR175" s="389"/>
      <c r="WVU175" s="389"/>
      <c r="WVV175" s="389"/>
      <c r="WVY175" s="389"/>
      <c r="WVZ175" s="389"/>
      <c r="WWC175" s="389"/>
      <c r="WWD175" s="389"/>
      <c r="WWG175" s="389"/>
      <c r="WWH175" s="389"/>
      <c r="WWK175" s="389"/>
      <c r="WWL175" s="389"/>
      <c r="WWO175" s="389"/>
      <c r="WWP175" s="389"/>
      <c r="WWS175" s="389"/>
      <c r="WWT175" s="389"/>
      <c r="WWW175" s="389"/>
      <c r="WWX175" s="389"/>
      <c r="WXA175" s="389"/>
      <c r="WXB175" s="389"/>
      <c r="WXE175" s="389"/>
      <c r="WXF175" s="389"/>
      <c r="WXI175" s="389"/>
      <c r="WXJ175" s="389"/>
      <c r="WXM175" s="389"/>
      <c r="WXN175" s="389"/>
      <c r="WXQ175" s="389"/>
      <c r="WXR175" s="389"/>
      <c r="WXU175" s="389"/>
      <c r="WXV175" s="389"/>
      <c r="WXY175" s="389"/>
      <c r="WXZ175" s="389"/>
      <c r="WYC175" s="389"/>
      <c r="WYD175" s="389"/>
      <c r="WYG175" s="389"/>
      <c r="WYH175" s="389"/>
      <c r="WYK175" s="389"/>
      <c r="WYL175" s="389"/>
      <c r="WYO175" s="389"/>
      <c r="WYP175" s="389"/>
      <c r="WYS175" s="389"/>
      <c r="WYT175" s="389"/>
      <c r="WYW175" s="389"/>
      <c r="WYX175" s="389"/>
      <c r="WZA175" s="389"/>
      <c r="WZB175" s="389"/>
      <c r="WZE175" s="389"/>
      <c r="WZF175" s="389"/>
      <c r="WZI175" s="389"/>
      <c r="WZJ175" s="389"/>
      <c r="WZM175" s="389"/>
      <c r="WZN175" s="389"/>
      <c r="WZQ175" s="389"/>
      <c r="WZR175" s="389"/>
      <c r="WZU175" s="389"/>
      <c r="WZV175" s="389"/>
      <c r="WZY175" s="389"/>
      <c r="WZZ175" s="389"/>
      <c r="XAC175" s="389"/>
      <c r="XAD175" s="389"/>
      <c r="XAG175" s="389"/>
      <c r="XAH175" s="389"/>
      <c r="XAK175" s="389"/>
      <c r="XAL175" s="389"/>
      <c r="XAO175" s="389"/>
      <c r="XAP175" s="389"/>
      <c r="XAS175" s="389"/>
      <c r="XAT175" s="389"/>
      <c r="XAW175" s="389"/>
      <c r="XAX175" s="389"/>
      <c r="XBA175" s="389"/>
      <c r="XBB175" s="389"/>
      <c r="XBE175" s="389"/>
      <c r="XBF175" s="389"/>
      <c r="XBI175" s="389"/>
      <c r="XBJ175" s="389"/>
      <c r="XBM175" s="389"/>
      <c r="XBN175" s="389"/>
      <c r="XBQ175" s="389"/>
      <c r="XBR175" s="389"/>
      <c r="XBU175" s="389"/>
      <c r="XBV175" s="389"/>
      <c r="XBY175" s="389"/>
      <c r="XBZ175" s="389"/>
      <c r="XCC175" s="389"/>
      <c r="XCD175" s="389"/>
      <c r="XCG175" s="389"/>
      <c r="XCH175" s="389"/>
      <c r="XCK175" s="389"/>
      <c r="XCL175" s="389"/>
      <c r="XCO175" s="389"/>
      <c r="XCP175" s="389"/>
      <c r="XCS175" s="389"/>
      <c r="XCT175" s="389"/>
      <c r="XCW175" s="389"/>
      <c r="XCX175" s="389"/>
      <c r="XDA175" s="389"/>
      <c r="XDB175" s="389"/>
      <c r="XDE175" s="389"/>
      <c r="XDF175" s="389"/>
      <c r="XDI175" s="389"/>
      <c r="XDJ175" s="389"/>
      <c r="XDM175" s="389"/>
      <c r="XDN175" s="389"/>
      <c r="XDQ175" s="389"/>
      <c r="XDR175" s="389"/>
      <c r="XDU175" s="389"/>
      <c r="XDV175" s="389"/>
      <c r="XDY175" s="389"/>
      <c r="XDZ175" s="389"/>
      <c r="XEC175" s="389"/>
      <c r="XED175" s="389"/>
      <c r="XEG175" s="389"/>
      <c r="XEH175" s="389"/>
      <c r="XEK175" s="389"/>
      <c r="XEL175" s="389"/>
      <c r="XEO175" s="389"/>
      <c r="XEP175" s="389"/>
      <c r="XES175" s="389"/>
      <c r="XET175" s="389"/>
      <c r="XEW175" s="389"/>
      <c r="XEX175" s="389"/>
      <c r="XFA175" s="389"/>
      <c r="XFB175" s="389"/>
    </row>
    <row r="176" spans="1:16384" s="397" customFormat="1">
      <c r="A176" s="389"/>
      <c r="B176" s="286" t="s">
        <v>4258</v>
      </c>
      <c r="F176" s="286"/>
      <c r="G176" s="255"/>
      <c r="H176" s="389"/>
      <c r="I176" s="389"/>
      <c r="J176" s="286"/>
      <c r="M176" s="389"/>
      <c r="N176" s="286"/>
      <c r="Q176" s="389"/>
      <c r="R176" s="286"/>
      <c r="U176" s="389"/>
      <c r="V176" s="286"/>
      <c r="Y176" s="389"/>
      <c r="Z176" s="286"/>
      <c r="AC176" s="389"/>
      <c r="AD176" s="286"/>
      <c r="AG176" s="389"/>
      <c r="AH176" s="286"/>
      <c r="AK176" s="389"/>
      <c r="AL176" s="286"/>
      <c r="AO176" s="389"/>
      <c r="AP176" s="286"/>
      <c r="AS176" s="389"/>
      <c r="AT176" s="286"/>
      <c r="AW176" s="389"/>
      <c r="AX176" s="286"/>
      <c r="BA176" s="389"/>
      <c r="BB176" s="286"/>
      <c r="BE176" s="389"/>
      <c r="BF176" s="286"/>
      <c r="BI176" s="389"/>
      <c r="BJ176" s="286"/>
      <c r="BM176" s="389"/>
      <c r="BN176" s="286"/>
      <c r="BQ176" s="389"/>
      <c r="BR176" s="286"/>
      <c r="BU176" s="389"/>
      <c r="BV176" s="286"/>
      <c r="BY176" s="389"/>
      <c r="BZ176" s="286"/>
      <c r="CC176" s="389"/>
      <c r="CD176" s="286"/>
      <c r="CG176" s="389"/>
      <c r="CH176" s="286"/>
      <c r="CK176" s="389"/>
      <c r="CL176" s="286"/>
      <c r="CO176" s="389"/>
      <c r="CP176" s="286"/>
      <c r="CS176" s="389"/>
      <c r="CT176" s="286"/>
      <c r="CW176" s="389"/>
      <c r="CX176" s="286"/>
      <c r="DA176" s="389"/>
      <c r="DB176" s="286"/>
      <c r="DE176" s="389"/>
      <c r="DF176" s="286"/>
      <c r="DI176" s="389"/>
      <c r="DJ176" s="286"/>
      <c r="DM176" s="389"/>
      <c r="DN176" s="286"/>
      <c r="DQ176" s="389"/>
      <c r="DR176" s="286"/>
      <c r="DU176" s="389"/>
      <c r="DV176" s="286"/>
      <c r="DY176" s="389"/>
      <c r="DZ176" s="286"/>
      <c r="EC176" s="389"/>
      <c r="ED176" s="286"/>
      <c r="EG176" s="389"/>
      <c r="EH176" s="286"/>
      <c r="EK176" s="389"/>
      <c r="EL176" s="286"/>
      <c r="EO176" s="389"/>
      <c r="EP176" s="286"/>
      <c r="ES176" s="389"/>
      <c r="ET176" s="286"/>
      <c r="EW176" s="389"/>
      <c r="EX176" s="286"/>
      <c r="FA176" s="389"/>
      <c r="FB176" s="286"/>
      <c r="FE176" s="389"/>
      <c r="FF176" s="286"/>
      <c r="FI176" s="389"/>
      <c r="FJ176" s="286"/>
      <c r="FM176" s="389"/>
      <c r="FN176" s="286"/>
      <c r="FQ176" s="389"/>
      <c r="FR176" s="286"/>
      <c r="FU176" s="389"/>
      <c r="FV176" s="286"/>
      <c r="FY176" s="389"/>
      <c r="FZ176" s="286"/>
      <c r="GC176" s="389"/>
      <c r="GD176" s="286"/>
      <c r="GG176" s="389"/>
      <c r="GH176" s="286"/>
      <c r="GK176" s="389"/>
      <c r="GL176" s="286"/>
      <c r="GO176" s="389"/>
      <c r="GP176" s="286"/>
      <c r="GS176" s="389"/>
      <c r="GT176" s="286"/>
      <c r="GW176" s="389"/>
      <c r="GX176" s="286"/>
      <c r="HA176" s="389"/>
      <c r="HB176" s="286"/>
      <c r="HE176" s="389"/>
      <c r="HF176" s="286"/>
      <c r="HI176" s="389"/>
      <c r="HJ176" s="286"/>
      <c r="HM176" s="389"/>
      <c r="HN176" s="286"/>
      <c r="HQ176" s="389"/>
      <c r="HR176" s="286"/>
      <c r="HU176" s="389"/>
      <c r="HV176" s="286"/>
      <c r="HY176" s="389"/>
      <c r="HZ176" s="286"/>
      <c r="IC176" s="389"/>
      <c r="ID176" s="286"/>
      <c r="IG176" s="389"/>
      <c r="IH176" s="286"/>
      <c r="IK176" s="389"/>
      <c r="IL176" s="286"/>
      <c r="IO176" s="389"/>
      <c r="IP176" s="286"/>
      <c r="IS176" s="389"/>
      <c r="IT176" s="286"/>
      <c r="IW176" s="389"/>
      <c r="IX176" s="286"/>
      <c r="JA176" s="389"/>
      <c r="JB176" s="286"/>
      <c r="JE176" s="389"/>
      <c r="JF176" s="286"/>
      <c r="JI176" s="389"/>
      <c r="JJ176" s="286"/>
      <c r="JM176" s="389"/>
      <c r="JN176" s="286"/>
      <c r="JQ176" s="389"/>
      <c r="JR176" s="286"/>
      <c r="JU176" s="389"/>
      <c r="JV176" s="286"/>
      <c r="JY176" s="389"/>
      <c r="JZ176" s="286"/>
      <c r="KC176" s="389"/>
      <c r="KD176" s="286"/>
      <c r="KG176" s="389"/>
      <c r="KH176" s="286"/>
      <c r="KK176" s="389"/>
      <c r="KL176" s="286"/>
      <c r="KO176" s="389"/>
      <c r="KP176" s="286"/>
      <c r="KS176" s="389"/>
      <c r="KT176" s="286"/>
      <c r="KW176" s="389"/>
      <c r="KX176" s="286"/>
      <c r="LA176" s="389"/>
      <c r="LB176" s="286"/>
      <c r="LE176" s="389"/>
      <c r="LF176" s="286"/>
      <c r="LI176" s="389"/>
      <c r="LJ176" s="286"/>
      <c r="LM176" s="389"/>
      <c r="LN176" s="286"/>
      <c r="LQ176" s="389"/>
      <c r="LR176" s="286"/>
      <c r="LU176" s="389"/>
      <c r="LV176" s="286"/>
      <c r="LY176" s="389"/>
      <c r="LZ176" s="286"/>
      <c r="MC176" s="389"/>
      <c r="MD176" s="286"/>
      <c r="MG176" s="389"/>
      <c r="MH176" s="286"/>
      <c r="MK176" s="389"/>
      <c r="ML176" s="286"/>
      <c r="MO176" s="389"/>
      <c r="MP176" s="286"/>
      <c r="MS176" s="389"/>
      <c r="MT176" s="286"/>
      <c r="MW176" s="389"/>
      <c r="MX176" s="286"/>
      <c r="NA176" s="389"/>
      <c r="NB176" s="286"/>
      <c r="NE176" s="389"/>
      <c r="NF176" s="286"/>
      <c r="NI176" s="389"/>
      <c r="NJ176" s="286"/>
      <c r="NM176" s="389"/>
      <c r="NN176" s="286"/>
      <c r="NQ176" s="389"/>
      <c r="NR176" s="286"/>
      <c r="NU176" s="389"/>
      <c r="NV176" s="286"/>
      <c r="NY176" s="389"/>
      <c r="NZ176" s="286"/>
      <c r="OC176" s="389"/>
      <c r="OD176" s="286"/>
      <c r="OG176" s="389"/>
      <c r="OH176" s="286"/>
      <c r="OK176" s="389"/>
      <c r="OL176" s="286"/>
      <c r="OO176" s="389"/>
      <c r="OP176" s="286"/>
      <c r="OS176" s="389"/>
      <c r="OT176" s="286"/>
      <c r="OW176" s="389"/>
      <c r="OX176" s="286"/>
      <c r="PA176" s="389"/>
      <c r="PB176" s="286"/>
      <c r="PE176" s="389"/>
      <c r="PF176" s="286"/>
      <c r="PI176" s="389"/>
      <c r="PJ176" s="286"/>
      <c r="PM176" s="389"/>
      <c r="PN176" s="286"/>
      <c r="PQ176" s="389"/>
      <c r="PR176" s="286"/>
      <c r="PU176" s="389"/>
      <c r="PV176" s="286"/>
      <c r="PY176" s="389"/>
      <c r="PZ176" s="286"/>
      <c r="QC176" s="389"/>
      <c r="QD176" s="286"/>
      <c r="QG176" s="389"/>
      <c r="QH176" s="286"/>
      <c r="QK176" s="389"/>
      <c r="QL176" s="286"/>
      <c r="QO176" s="389"/>
      <c r="QP176" s="286"/>
      <c r="QS176" s="389"/>
      <c r="QT176" s="286"/>
      <c r="QW176" s="389"/>
      <c r="QX176" s="286"/>
      <c r="RA176" s="389"/>
      <c r="RB176" s="286"/>
      <c r="RE176" s="389"/>
      <c r="RF176" s="286"/>
      <c r="RI176" s="389"/>
      <c r="RJ176" s="286"/>
      <c r="RM176" s="389"/>
      <c r="RN176" s="286"/>
      <c r="RQ176" s="389"/>
      <c r="RR176" s="286"/>
      <c r="RU176" s="389"/>
      <c r="RV176" s="286"/>
      <c r="RY176" s="389"/>
      <c r="RZ176" s="286"/>
      <c r="SC176" s="389"/>
      <c r="SD176" s="286"/>
      <c r="SG176" s="389"/>
      <c r="SH176" s="286"/>
      <c r="SK176" s="389"/>
      <c r="SL176" s="286"/>
      <c r="SO176" s="389"/>
      <c r="SP176" s="286"/>
      <c r="SS176" s="389"/>
      <c r="ST176" s="286"/>
      <c r="SW176" s="389"/>
      <c r="SX176" s="286"/>
      <c r="TA176" s="389"/>
      <c r="TB176" s="286"/>
      <c r="TE176" s="389"/>
      <c r="TF176" s="286"/>
      <c r="TI176" s="389"/>
      <c r="TJ176" s="286"/>
      <c r="TM176" s="389"/>
      <c r="TN176" s="286"/>
      <c r="TQ176" s="389"/>
      <c r="TR176" s="286"/>
      <c r="TU176" s="389"/>
      <c r="TV176" s="286"/>
      <c r="TY176" s="389"/>
      <c r="TZ176" s="286"/>
      <c r="UC176" s="389"/>
      <c r="UD176" s="286"/>
      <c r="UG176" s="389"/>
      <c r="UH176" s="286"/>
      <c r="UK176" s="389"/>
      <c r="UL176" s="286"/>
      <c r="UO176" s="389"/>
      <c r="UP176" s="286"/>
      <c r="US176" s="389"/>
      <c r="UT176" s="286"/>
      <c r="UW176" s="389"/>
      <c r="UX176" s="286"/>
      <c r="VA176" s="389"/>
      <c r="VB176" s="286"/>
      <c r="VE176" s="389"/>
      <c r="VF176" s="286"/>
      <c r="VI176" s="389"/>
      <c r="VJ176" s="286"/>
      <c r="VM176" s="389"/>
      <c r="VN176" s="286"/>
      <c r="VQ176" s="389"/>
      <c r="VR176" s="286"/>
      <c r="VU176" s="389"/>
      <c r="VV176" s="286"/>
      <c r="VY176" s="389"/>
      <c r="VZ176" s="286"/>
      <c r="WC176" s="389"/>
      <c r="WD176" s="286"/>
      <c r="WG176" s="389"/>
      <c r="WH176" s="286"/>
      <c r="WK176" s="389"/>
      <c r="WL176" s="286"/>
      <c r="WO176" s="389"/>
      <c r="WP176" s="286"/>
      <c r="WS176" s="389"/>
      <c r="WT176" s="286"/>
      <c r="WW176" s="389"/>
      <c r="WX176" s="286"/>
      <c r="XA176" s="389"/>
      <c r="XB176" s="286"/>
      <c r="XE176" s="389"/>
      <c r="XF176" s="286"/>
      <c r="XI176" s="389"/>
      <c r="XJ176" s="286"/>
      <c r="XM176" s="389"/>
      <c r="XN176" s="286"/>
      <c r="XQ176" s="389"/>
      <c r="XR176" s="286"/>
      <c r="XU176" s="389"/>
      <c r="XV176" s="286"/>
      <c r="XY176" s="389"/>
      <c r="XZ176" s="286"/>
      <c r="YC176" s="389"/>
      <c r="YD176" s="286"/>
      <c r="YG176" s="389"/>
      <c r="YH176" s="286"/>
      <c r="YK176" s="389"/>
      <c r="YL176" s="286"/>
      <c r="YO176" s="389"/>
      <c r="YP176" s="286"/>
      <c r="YS176" s="389"/>
      <c r="YT176" s="286"/>
      <c r="YW176" s="389"/>
      <c r="YX176" s="286"/>
      <c r="ZA176" s="389"/>
      <c r="ZB176" s="286"/>
      <c r="ZE176" s="389"/>
      <c r="ZF176" s="286"/>
      <c r="ZI176" s="389"/>
      <c r="ZJ176" s="286"/>
      <c r="ZM176" s="389"/>
      <c r="ZN176" s="286"/>
      <c r="ZQ176" s="389"/>
      <c r="ZR176" s="286"/>
      <c r="ZU176" s="389"/>
      <c r="ZV176" s="286"/>
      <c r="ZY176" s="389"/>
      <c r="ZZ176" s="286"/>
      <c r="AAC176" s="389"/>
      <c r="AAD176" s="286"/>
      <c r="AAG176" s="389"/>
      <c r="AAH176" s="286"/>
      <c r="AAK176" s="389"/>
      <c r="AAL176" s="286"/>
      <c r="AAO176" s="389"/>
      <c r="AAP176" s="286"/>
      <c r="AAS176" s="389"/>
      <c r="AAT176" s="286"/>
      <c r="AAW176" s="389"/>
      <c r="AAX176" s="286"/>
      <c r="ABA176" s="389"/>
      <c r="ABB176" s="286"/>
      <c r="ABE176" s="389"/>
      <c r="ABF176" s="286"/>
      <c r="ABI176" s="389"/>
      <c r="ABJ176" s="286"/>
      <c r="ABM176" s="389"/>
      <c r="ABN176" s="286"/>
      <c r="ABQ176" s="389"/>
      <c r="ABR176" s="286"/>
      <c r="ABU176" s="389"/>
      <c r="ABV176" s="286"/>
      <c r="ABY176" s="389"/>
      <c r="ABZ176" s="286"/>
      <c r="ACC176" s="389"/>
      <c r="ACD176" s="286"/>
      <c r="ACG176" s="389"/>
      <c r="ACH176" s="286"/>
      <c r="ACK176" s="389"/>
      <c r="ACL176" s="286"/>
      <c r="ACO176" s="389"/>
      <c r="ACP176" s="286"/>
      <c r="ACS176" s="389"/>
      <c r="ACT176" s="286"/>
      <c r="ACW176" s="389"/>
      <c r="ACX176" s="286"/>
      <c r="ADA176" s="389"/>
      <c r="ADB176" s="286"/>
      <c r="ADE176" s="389"/>
      <c r="ADF176" s="286"/>
      <c r="ADI176" s="389"/>
      <c r="ADJ176" s="286"/>
      <c r="ADM176" s="389"/>
      <c r="ADN176" s="286"/>
      <c r="ADQ176" s="389"/>
      <c r="ADR176" s="286"/>
      <c r="ADU176" s="389"/>
      <c r="ADV176" s="286"/>
      <c r="ADY176" s="389"/>
      <c r="ADZ176" s="286"/>
      <c r="AEC176" s="389"/>
      <c r="AED176" s="286"/>
      <c r="AEG176" s="389"/>
      <c r="AEH176" s="286"/>
      <c r="AEK176" s="389"/>
      <c r="AEL176" s="286"/>
      <c r="AEO176" s="389"/>
      <c r="AEP176" s="286"/>
      <c r="AES176" s="389"/>
      <c r="AET176" s="286"/>
      <c r="AEW176" s="389"/>
      <c r="AEX176" s="286"/>
      <c r="AFA176" s="389"/>
      <c r="AFB176" s="286"/>
      <c r="AFE176" s="389"/>
      <c r="AFF176" s="286"/>
      <c r="AFI176" s="389"/>
      <c r="AFJ176" s="286"/>
      <c r="AFM176" s="389"/>
      <c r="AFN176" s="286"/>
      <c r="AFQ176" s="389"/>
      <c r="AFR176" s="286"/>
      <c r="AFU176" s="389"/>
      <c r="AFV176" s="286"/>
      <c r="AFY176" s="389"/>
      <c r="AFZ176" s="286"/>
      <c r="AGC176" s="389"/>
      <c r="AGD176" s="286"/>
      <c r="AGG176" s="389"/>
      <c r="AGH176" s="286"/>
      <c r="AGK176" s="389"/>
      <c r="AGL176" s="286"/>
      <c r="AGO176" s="389"/>
      <c r="AGP176" s="286"/>
      <c r="AGS176" s="389"/>
      <c r="AGT176" s="286"/>
      <c r="AGW176" s="389"/>
      <c r="AGX176" s="286"/>
      <c r="AHA176" s="389"/>
      <c r="AHB176" s="286"/>
      <c r="AHE176" s="389"/>
      <c r="AHF176" s="286"/>
      <c r="AHI176" s="389"/>
      <c r="AHJ176" s="286"/>
      <c r="AHM176" s="389"/>
      <c r="AHN176" s="286"/>
      <c r="AHQ176" s="389"/>
      <c r="AHR176" s="286"/>
      <c r="AHU176" s="389"/>
      <c r="AHV176" s="286"/>
      <c r="AHY176" s="389"/>
      <c r="AHZ176" s="286"/>
      <c r="AIC176" s="389"/>
      <c r="AID176" s="286"/>
      <c r="AIG176" s="389"/>
      <c r="AIH176" s="286"/>
      <c r="AIK176" s="389"/>
      <c r="AIL176" s="286"/>
      <c r="AIO176" s="389"/>
      <c r="AIP176" s="286"/>
      <c r="AIS176" s="389"/>
      <c r="AIT176" s="286"/>
      <c r="AIW176" s="389"/>
      <c r="AIX176" s="286"/>
      <c r="AJA176" s="389"/>
      <c r="AJB176" s="286"/>
      <c r="AJE176" s="389"/>
      <c r="AJF176" s="286"/>
      <c r="AJI176" s="389"/>
      <c r="AJJ176" s="286"/>
      <c r="AJM176" s="389"/>
      <c r="AJN176" s="286"/>
      <c r="AJQ176" s="389"/>
      <c r="AJR176" s="286"/>
      <c r="AJU176" s="389"/>
      <c r="AJV176" s="286"/>
      <c r="AJY176" s="389"/>
      <c r="AJZ176" s="286"/>
      <c r="AKC176" s="389"/>
      <c r="AKD176" s="286"/>
      <c r="AKG176" s="389"/>
      <c r="AKH176" s="286"/>
      <c r="AKK176" s="389"/>
      <c r="AKL176" s="286"/>
      <c r="AKO176" s="389"/>
      <c r="AKP176" s="286"/>
      <c r="AKS176" s="389"/>
      <c r="AKT176" s="286"/>
      <c r="AKW176" s="389"/>
      <c r="AKX176" s="286"/>
      <c r="ALA176" s="389"/>
      <c r="ALB176" s="286"/>
      <c r="ALE176" s="389"/>
      <c r="ALF176" s="286"/>
      <c r="ALI176" s="389"/>
      <c r="ALJ176" s="286"/>
      <c r="ALM176" s="389"/>
      <c r="ALN176" s="286"/>
      <c r="ALQ176" s="389"/>
      <c r="ALR176" s="286"/>
      <c r="ALU176" s="389"/>
      <c r="ALV176" s="286"/>
      <c r="ALY176" s="389"/>
      <c r="ALZ176" s="286"/>
      <c r="AMC176" s="389"/>
      <c r="AMD176" s="286"/>
      <c r="AMG176" s="389"/>
      <c r="AMH176" s="286"/>
      <c r="AMK176" s="389"/>
      <c r="AML176" s="286"/>
      <c r="AMO176" s="389"/>
      <c r="AMP176" s="286"/>
      <c r="AMS176" s="389"/>
      <c r="AMT176" s="286"/>
      <c r="AMW176" s="389"/>
      <c r="AMX176" s="286"/>
      <c r="ANA176" s="389"/>
      <c r="ANB176" s="286"/>
      <c r="ANE176" s="389"/>
      <c r="ANF176" s="286"/>
      <c r="ANI176" s="389"/>
      <c r="ANJ176" s="286"/>
      <c r="ANM176" s="389"/>
      <c r="ANN176" s="286"/>
      <c r="ANQ176" s="389"/>
      <c r="ANR176" s="286"/>
      <c r="ANU176" s="389"/>
      <c r="ANV176" s="286"/>
      <c r="ANY176" s="389"/>
      <c r="ANZ176" s="286"/>
      <c r="AOC176" s="389"/>
      <c r="AOD176" s="286"/>
      <c r="AOG176" s="389"/>
      <c r="AOH176" s="286"/>
      <c r="AOK176" s="389"/>
      <c r="AOL176" s="286"/>
      <c r="AOO176" s="389"/>
      <c r="AOP176" s="286"/>
      <c r="AOS176" s="389"/>
      <c r="AOT176" s="286"/>
      <c r="AOW176" s="389"/>
      <c r="AOX176" s="286"/>
      <c r="APA176" s="389"/>
      <c r="APB176" s="286"/>
      <c r="APE176" s="389"/>
      <c r="APF176" s="286"/>
      <c r="API176" s="389"/>
      <c r="APJ176" s="286"/>
      <c r="APM176" s="389"/>
      <c r="APN176" s="286"/>
      <c r="APQ176" s="389"/>
      <c r="APR176" s="286"/>
      <c r="APU176" s="389"/>
      <c r="APV176" s="286"/>
      <c r="APY176" s="389"/>
      <c r="APZ176" s="286"/>
      <c r="AQC176" s="389"/>
      <c r="AQD176" s="286"/>
      <c r="AQG176" s="389"/>
      <c r="AQH176" s="286"/>
      <c r="AQK176" s="389"/>
      <c r="AQL176" s="286"/>
      <c r="AQO176" s="389"/>
      <c r="AQP176" s="286"/>
      <c r="AQS176" s="389"/>
      <c r="AQT176" s="286"/>
      <c r="AQW176" s="389"/>
      <c r="AQX176" s="286"/>
      <c r="ARA176" s="389"/>
      <c r="ARB176" s="286"/>
      <c r="ARE176" s="389"/>
      <c r="ARF176" s="286"/>
      <c r="ARI176" s="389"/>
      <c r="ARJ176" s="286"/>
      <c r="ARM176" s="389"/>
      <c r="ARN176" s="286"/>
      <c r="ARQ176" s="389"/>
      <c r="ARR176" s="286"/>
      <c r="ARU176" s="389"/>
      <c r="ARV176" s="286"/>
      <c r="ARY176" s="389"/>
      <c r="ARZ176" s="286"/>
      <c r="ASC176" s="389"/>
      <c r="ASD176" s="286"/>
      <c r="ASG176" s="389"/>
      <c r="ASH176" s="286"/>
      <c r="ASK176" s="389"/>
      <c r="ASL176" s="286"/>
      <c r="ASO176" s="389"/>
      <c r="ASP176" s="286"/>
      <c r="ASS176" s="389"/>
      <c r="AST176" s="286"/>
      <c r="ASW176" s="389"/>
      <c r="ASX176" s="286"/>
      <c r="ATA176" s="389"/>
      <c r="ATB176" s="286"/>
      <c r="ATE176" s="389"/>
      <c r="ATF176" s="286"/>
      <c r="ATI176" s="389"/>
      <c r="ATJ176" s="286"/>
      <c r="ATM176" s="389"/>
      <c r="ATN176" s="286"/>
      <c r="ATQ176" s="389"/>
      <c r="ATR176" s="286"/>
      <c r="ATU176" s="389"/>
      <c r="ATV176" s="286"/>
      <c r="ATY176" s="389"/>
      <c r="ATZ176" s="286"/>
      <c r="AUC176" s="389"/>
      <c r="AUD176" s="286"/>
      <c r="AUG176" s="389"/>
      <c r="AUH176" s="286"/>
      <c r="AUK176" s="389"/>
      <c r="AUL176" s="286"/>
      <c r="AUO176" s="389"/>
      <c r="AUP176" s="286"/>
      <c r="AUS176" s="389"/>
      <c r="AUT176" s="286"/>
      <c r="AUW176" s="389"/>
      <c r="AUX176" s="286"/>
      <c r="AVA176" s="389"/>
      <c r="AVB176" s="286"/>
      <c r="AVE176" s="389"/>
      <c r="AVF176" s="286"/>
      <c r="AVI176" s="389"/>
      <c r="AVJ176" s="286"/>
      <c r="AVM176" s="389"/>
      <c r="AVN176" s="286"/>
      <c r="AVQ176" s="389"/>
      <c r="AVR176" s="286"/>
      <c r="AVU176" s="389"/>
      <c r="AVV176" s="286"/>
      <c r="AVY176" s="389"/>
      <c r="AVZ176" s="286"/>
      <c r="AWC176" s="389"/>
      <c r="AWD176" s="286"/>
      <c r="AWG176" s="389"/>
      <c r="AWH176" s="286"/>
      <c r="AWK176" s="389"/>
      <c r="AWL176" s="286"/>
      <c r="AWO176" s="389"/>
      <c r="AWP176" s="286"/>
      <c r="AWS176" s="389"/>
      <c r="AWT176" s="286"/>
      <c r="AWW176" s="389"/>
      <c r="AWX176" s="286"/>
      <c r="AXA176" s="389"/>
      <c r="AXB176" s="286"/>
      <c r="AXE176" s="389"/>
      <c r="AXF176" s="286"/>
      <c r="AXI176" s="389"/>
      <c r="AXJ176" s="286"/>
      <c r="AXM176" s="389"/>
      <c r="AXN176" s="286"/>
      <c r="AXQ176" s="389"/>
      <c r="AXR176" s="286"/>
      <c r="AXU176" s="389"/>
      <c r="AXV176" s="286"/>
      <c r="AXY176" s="389"/>
      <c r="AXZ176" s="286"/>
      <c r="AYC176" s="389"/>
      <c r="AYD176" s="286"/>
      <c r="AYG176" s="389"/>
      <c r="AYH176" s="286"/>
      <c r="AYK176" s="389"/>
      <c r="AYL176" s="286"/>
      <c r="AYO176" s="389"/>
      <c r="AYP176" s="286"/>
      <c r="AYS176" s="389"/>
      <c r="AYT176" s="286"/>
      <c r="AYW176" s="389"/>
      <c r="AYX176" s="286"/>
      <c r="AZA176" s="389"/>
      <c r="AZB176" s="286"/>
      <c r="AZE176" s="389"/>
      <c r="AZF176" s="286"/>
      <c r="AZI176" s="389"/>
      <c r="AZJ176" s="286"/>
      <c r="AZM176" s="389"/>
      <c r="AZN176" s="286"/>
      <c r="AZQ176" s="389"/>
      <c r="AZR176" s="286"/>
      <c r="AZU176" s="389"/>
      <c r="AZV176" s="286"/>
      <c r="AZY176" s="389"/>
      <c r="AZZ176" s="286"/>
      <c r="BAC176" s="389"/>
      <c r="BAD176" s="286"/>
      <c r="BAG176" s="389"/>
      <c r="BAH176" s="286"/>
      <c r="BAK176" s="389"/>
      <c r="BAL176" s="286"/>
      <c r="BAO176" s="389"/>
      <c r="BAP176" s="286"/>
      <c r="BAS176" s="389"/>
      <c r="BAT176" s="286"/>
      <c r="BAW176" s="389"/>
      <c r="BAX176" s="286"/>
      <c r="BBA176" s="389"/>
      <c r="BBB176" s="286"/>
      <c r="BBE176" s="389"/>
      <c r="BBF176" s="286"/>
      <c r="BBI176" s="389"/>
      <c r="BBJ176" s="286"/>
      <c r="BBM176" s="389"/>
      <c r="BBN176" s="286"/>
      <c r="BBQ176" s="389"/>
      <c r="BBR176" s="286"/>
      <c r="BBU176" s="389"/>
      <c r="BBV176" s="286"/>
      <c r="BBY176" s="389"/>
      <c r="BBZ176" s="286"/>
      <c r="BCC176" s="389"/>
      <c r="BCD176" s="286"/>
      <c r="BCG176" s="389"/>
      <c r="BCH176" s="286"/>
      <c r="BCK176" s="389"/>
      <c r="BCL176" s="286"/>
      <c r="BCO176" s="389"/>
      <c r="BCP176" s="286"/>
      <c r="BCS176" s="389"/>
      <c r="BCT176" s="286"/>
      <c r="BCW176" s="389"/>
      <c r="BCX176" s="286"/>
      <c r="BDA176" s="389"/>
      <c r="BDB176" s="286"/>
      <c r="BDE176" s="389"/>
      <c r="BDF176" s="286"/>
      <c r="BDI176" s="389"/>
      <c r="BDJ176" s="286"/>
      <c r="BDM176" s="389"/>
      <c r="BDN176" s="286"/>
      <c r="BDQ176" s="389"/>
      <c r="BDR176" s="286"/>
      <c r="BDU176" s="389"/>
      <c r="BDV176" s="286"/>
      <c r="BDY176" s="389"/>
      <c r="BDZ176" s="286"/>
      <c r="BEC176" s="389"/>
      <c r="BED176" s="286"/>
      <c r="BEG176" s="389"/>
      <c r="BEH176" s="286"/>
      <c r="BEK176" s="389"/>
      <c r="BEL176" s="286"/>
      <c r="BEO176" s="389"/>
      <c r="BEP176" s="286"/>
      <c r="BES176" s="389"/>
      <c r="BET176" s="286"/>
      <c r="BEW176" s="389"/>
      <c r="BEX176" s="286"/>
      <c r="BFA176" s="389"/>
      <c r="BFB176" s="286"/>
      <c r="BFE176" s="389"/>
      <c r="BFF176" s="286"/>
      <c r="BFI176" s="389"/>
      <c r="BFJ176" s="286"/>
      <c r="BFM176" s="389"/>
      <c r="BFN176" s="286"/>
      <c r="BFQ176" s="389"/>
      <c r="BFR176" s="286"/>
      <c r="BFU176" s="389"/>
      <c r="BFV176" s="286"/>
      <c r="BFY176" s="389"/>
      <c r="BFZ176" s="286"/>
      <c r="BGC176" s="389"/>
      <c r="BGD176" s="286"/>
      <c r="BGG176" s="389"/>
      <c r="BGH176" s="286"/>
      <c r="BGK176" s="389"/>
      <c r="BGL176" s="286"/>
      <c r="BGO176" s="389"/>
      <c r="BGP176" s="286"/>
      <c r="BGS176" s="389"/>
      <c r="BGT176" s="286"/>
      <c r="BGW176" s="389"/>
      <c r="BGX176" s="286"/>
      <c r="BHA176" s="389"/>
      <c r="BHB176" s="286"/>
      <c r="BHE176" s="389"/>
      <c r="BHF176" s="286"/>
      <c r="BHI176" s="389"/>
      <c r="BHJ176" s="286"/>
      <c r="BHM176" s="389"/>
      <c r="BHN176" s="286"/>
      <c r="BHQ176" s="389"/>
      <c r="BHR176" s="286"/>
      <c r="BHU176" s="389"/>
      <c r="BHV176" s="286"/>
      <c r="BHY176" s="389"/>
      <c r="BHZ176" s="286"/>
      <c r="BIC176" s="389"/>
      <c r="BID176" s="286"/>
      <c r="BIG176" s="389"/>
      <c r="BIH176" s="286"/>
      <c r="BIK176" s="389"/>
      <c r="BIL176" s="286"/>
      <c r="BIO176" s="389"/>
      <c r="BIP176" s="286"/>
      <c r="BIS176" s="389"/>
      <c r="BIT176" s="286"/>
      <c r="BIW176" s="389"/>
      <c r="BIX176" s="286"/>
      <c r="BJA176" s="389"/>
      <c r="BJB176" s="286"/>
      <c r="BJE176" s="389"/>
      <c r="BJF176" s="286"/>
      <c r="BJI176" s="389"/>
      <c r="BJJ176" s="286"/>
      <c r="BJM176" s="389"/>
      <c r="BJN176" s="286"/>
      <c r="BJQ176" s="389"/>
      <c r="BJR176" s="286"/>
      <c r="BJU176" s="389"/>
      <c r="BJV176" s="286"/>
      <c r="BJY176" s="389"/>
      <c r="BJZ176" s="286"/>
      <c r="BKC176" s="389"/>
      <c r="BKD176" s="286"/>
      <c r="BKG176" s="389"/>
      <c r="BKH176" s="286"/>
      <c r="BKK176" s="389"/>
      <c r="BKL176" s="286"/>
      <c r="BKO176" s="389"/>
      <c r="BKP176" s="286"/>
      <c r="BKS176" s="389"/>
      <c r="BKT176" s="286"/>
      <c r="BKW176" s="389"/>
      <c r="BKX176" s="286"/>
      <c r="BLA176" s="389"/>
      <c r="BLB176" s="286"/>
      <c r="BLE176" s="389"/>
      <c r="BLF176" s="286"/>
      <c r="BLI176" s="389"/>
      <c r="BLJ176" s="286"/>
      <c r="BLM176" s="389"/>
      <c r="BLN176" s="286"/>
      <c r="BLQ176" s="389"/>
      <c r="BLR176" s="286"/>
      <c r="BLU176" s="389"/>
      <c r="BLV176" s="286"/>
      <c r="BLY176" s="389"/>
      <c r="BLZ176" s="286"/>
      <c r="BMC176" s="389"/>
      <c r="BMD176" s="286"/>
      <c r="BMG176" s="389"/>
      <c r="BMH176" s="286"/>
      <c r="BMK176" s="389"/>
      <c r="BML176" s="286"/>
      <c r="BMO176" s="389"/>
      <c r="BMP176" s="286"/>
      <c r="BMS176" s="389"/>
      <c r="BMT176" s="286"/>
      <c r="BMW176" s="389"/>
      <c r="BMX176" s="286"/>
      <c r="BNA176" s="389"/>
      <c r="BNB176" s="286"/>
      <c r="BNE176" s="389"/>
      <c r="BNF176" s="286"/>
      <c r="BNI176" s="389"/>
      <c r="BNJ176" s="286"/>
      <c r="BNM176" s="389"/>
      <c r="BNN176" s="286"/>
      <c r="BNQ176" s="389"/>
      <c r="BNR176" s="286"/>
      <c r="BNU176" s="389"/>
      <c r="BNV176" s="286"/>
      <c r="BNY176" s="389"/>
      <c r="BNZ176" s="286"/>
      <c r="BOC176" s="389"/>
      <c r="BOD176" s="286"/>
      <c r="BOG176" s="389"/>
      <c r="BOH176" s="286"/>
      <c r="BOK176" s="389"/>
      <c r="BOL176" s="286"/>
      <c r="BOO176" s="389"/>
      <c r="BOP176" s="286"/>
      <c r="BOS176" s="389"/>
      <c r="BOT176" s="286"/>
      <c r="BOW176" s="389"/>
      <c r="BOX176" s="286"/>
      <c r="BPA176" s="389"/>
      <c r="BPB176" s="286"/>
      <c r="BPE176" s="389"/>
      <c r="BPF176" s="286"/>
      <c r="BPI176" s="389"/>
      <c r="BPJ176" s="286"/>
      <c r="BPM176" s="389"/>
      <c r="BPN176" s="286"/>
      <c r="BPQ176" s="389"/>
      <c r="BPR176" s="286"/>
      <c r="BPU176" s="389"/>
      <c r="BPV176" s="286"/>
      <c r="BPY176" s="389"/>
      <c r="BPZ176" s="286"/>
      <c r="BQC176" s="389"/>
      <c r="BQD176" s="286"/>
      <c r="BQG176" s="389"/>
      <c r="BQH176" s="286"/>
      <c r="BQK176" s="389"/>
      <c r="BQL176" s="286"/>
      <c r="BQO176" s="389"/>
      <c r="BQP176" s="286"/>
      <c r="BQS176" s="389"/>
      <c r="BQT176" s="286"/>
      <c r="BQW176" s="389"/>
      <c r="BQX176" s="286"/>
      <c r="BRA176" s="389"/>
      <c r="BRB176" s="286"/>
      <c r="BRE176" s="389"/>
      <c r="BRF176" s="286"/>
      <c r="BRI176" s="389"/>
      <c r="BRJ176" s="286"/>
      <c r="BRM176" s="389"/>
      <c r="BRN176" s="286"/>
      <c r="BRQ176" s="389"/>
      <c r="BRR176" s="286"/>
      <c r="BRU176" s="389"/>
      <c r="BRV176" s="286"/>
      <c r="BRY176" s="389"/>
      <c r="BRZ176" s="286"/>
      <c r="BSC176" s="389"/>
      <c r="BSD176" s="286"/>
      <c r="BSG176" s="389"/>
      <c r="BSH176" s="286"/>
      <c r="BSK176" s="389"/>
      <c r="BSL176" s="286"/>
      <c r="BSO176" s="389"/>
      <c r="BSP176" s="286"/>
      <c r="BSS176" s="389"/>
      <c r="BST176" s="286"/>
      <c r="BSW176" s="389"/>
      <c r="BSX176" s="286"/>
      <c r="BTA176" s="389"/>
      <c r="BTB176" s="286"/>
      <c r="BTE176" s="389"/>
      <c r="BTF176" s="286"/>
      <c r="BTI176" s="389"/>
      <c r="BTJ176" s="286"/>
      <c r="BTM176" s="389"/>
      <c r="BTN176" s="286"/>
      <c r="BTQ176" s="389"/>
      <c r="BTR176" s="286"/>
      <c r="BTU176" s="389"/>
      <c r="BTV176" s="286"/>
      <c r="BTY176" s="389"/>
      <c r="BTZ176" s="286"/>
      <c r="BUC176" s="389"/>
      <c r="BUD176" s="286"/>
      <c r="BUG176" s="389"/>
      <c r="BUH176" s="286"/>
      <c r="BUK176" s="389"/>
      <c r="BUL176" s="286"/>
      <c r="BUO176" s="389"/>
      <c r="BUP176" s="286"/>
      <c r="BUS176" s="389"/>
      <c r="BUT176" s="286"/>
      <c r="BUW176" s="389"/>
      <c r="BUX176" s="286"/>
      <c r="BVA176" s="389"/>
      <c r="BVB176" s="286"/>
      <c r="BVE176" s="389"/>
      <c r="BVF176" s="286"/>
      <c r="BVI176" s="389"/>
      <c r="BVJ176" s="286"/>
      <c r="BVM176" s="389"/>
      <c r="BVN176" s="286"/>
      <c r="BVQ176" s="389"/>
      <c r="BVR176" s="286"/>
      <c r="BVU176" s="389"/>
      <c r="BVV176" s="286"/>
      <c r="BVY176" s="389"/>
      <c r="BVZ176" s="286"/>
      <c r="BWC176" s="389"/>
      <c r="BWD176" s="286"/>
      <c r="BWG176" s="389"/>
      <c r="BWH176" s="286"/>
      <c r="BWK176" s="389"/>
      <c r="BWL176" s="286"/>
      <c r="BWO176" s="389"/>
      <c r="BWP176" s="286"/>
      <c r="BWS176" s="389"/>
      <c r="BWT176" s="286"/>
      <c r="BWW176" s="389"/>
      <c r="BWX176" s="286"/>
      <c r="BXA176" s="389"/>
      <c r="BXB176" s="286"/>
      <c r="BXE176" s="389"/>
      <c r="BXF176" s="286"/>
      <c r="BXI176" s="389"/>
      <c r="BXJ176" s="286"/>
      <c r="BXM176" s="389"/>
      <c r="BXN176" s="286"/>
      <c r="BXQ176" s="389"/>
      <c r="BXR176" s="286"/>
      <c r="BXU176" s="389"/>
      <c r="BXV176" s="286"/>
      <c r="BXY176" s="389"/>
      <c r="BXZ176" s="286"/>
      <c r="BYC176" s="389"/>
      <c r="BYD176" s="286"/>
      <c r="BYG176" s="389"/>
      <c r="BYH176" s="286"/>
      <c r="BYK176" s="389"/>
      <c r="BYL176" s="286"/>
      <c r="BYO176" s="389"/>
      <c r="BYP176" s="286"/>
      <c r="BYS176" s="389"/>
      <c r="BYT176" s="286"/>
      <c r="BYW176" s="389"/>
      <c r="BYX176" s="286"/>
      <c r="BZA176" s="389"/>
      <c r="BZB176" s="286"/>
      <c r="BZE176" s="389"/>
      <c r="BZF176" s="286"/>
      <c r="BZI176" s="389"/>
      <c r="BZJ176" s="286"/>
      <c r="BZM176" s="389"/>
      <c r="BZN176" s="286"/>
      <c r="BZQ176" s="389"/>
      <c r="BZR176" s="286"/>
      <c r="BZU176" s="389"/>
      <c r="BZV176" s="286"/>
      <c r="BZY176" s="389"/>
      <c r="BZZ176" s="286"/>
      <c r="CAC176" s="389"/>
      <c r="CAD176" s="286"/>
      <c r="CAG176" s="389"/>
      <c r="CAH176" s="286"/>
      <c r="CAK176" s="389"/>
      <c r="CAL176" s="286"/>
      <c r="CAO176" s="389"/>
      <c r="CAP176" s="286"/>
      <c r="CAS176" s="389"/>
      <c r="CAT176" s="286"/>
      <c r="CAW176" s="389"/>
      <c r="CAX176" s="286"/>
      <c r="CBA176" s="389"/>
      <c r="CBB176" s="286"/>
      <c r="CBE176" s="389"/>
      <c r="CBF176" s="286"/>
      <c r="CBI176" s="389"/>
      <c r="CBJ176" s="286"/>
      <c r="CBM176" s="389"/>
      <c r="CBN176" s="286"/>
      <c r="CBQ176" s="389"/>
      <c r="CBR176" s="286"/>
      <c r="CBU176" s="389"/>
      <c r="CBV176" s="286"/>
      <c r="CBY176" s="389"/>
      <c r="CBZ176" s="286"/>
      <c r="CCC176" s="389"/>
      <c r="CCD176" s="286"/>
      <c r="CCG176" s="389"/>
      <c r="CCH176" s="286"/>
      <c r="CCK176" s="389"/>
      <c r="CCL176" s="286"/>
      <c r="CCO176" s="389"/>
      <c r="CCP176" s="286"/>
      <c r="CCS176" s="389"/>
      <c r="CCT176" s="286"/>
      <c r="CCW176" s="389"/>
      <c r="CCX176" s="286"/>
      <c r="CDA176" s="389"/>
      <c r="CDB176" s="286"/>
      <c r="CDE176" s="389"/>
      <c r="CDF176" s="286"/>
      <c r="CDI176" s="389"/>
      <c r="CDJ176" s="286"/>
      <c r="CDM176" s="389"/>
      <c r="CDN176" s="286"/>
      <c r="CDQ176" s="389"/>
      <c r="CDR176" s="286"/>
      <c r="CDU176" s="389"/>
      <c r="CDV176" s="286"/>
      <c r="CDY176" s="389"/>
      <c r="CDZ176" s="286"/>
      <c r="CEC176" s="389"/>
      <c r="CED176" s="286"/>
      <c r="CEG176" s="389"/>
      <c r="CEH176" s="286"/>
      <c r="CEK176" s="389"/>
      <c r="CEL176" s="286"/>
      <c r="CEO176" s="389"/>
      <c r="CEP176" s="286"/>
      <c r="CES176" s="389"/>
      <c r="CET176" s="286"/>
      <c r="CEW176" s="389"/>
      <c r="CEX176" s="286"/>
      <c r="CFA176" s="389"/>
      <c r="CFB176" s="286"/>
      <c r="CFE176" s="389"/>
      <c r="CFF176" s="286"/>
      <c r="CFI176" s="389"/>
      <c r="CFJ176" s="286"/>
      <c r="CFM176" s="389"/>
      <c r="CFN176" s="286"/>
      <c r="CFQ176" s="389"/>
      <c r="CFR176" s="286"/>
      <c r="CFU176" s="389"/>
      <c r="CFV176" s="286"/>
      <c r="CFY176" s="389"/>
      <c r="CFZ176" s="286"/>
      <c r="CGC176" s="389"/>
      <c r="CGD176" s="286"/>
      <c r="CGG176" s="389"/>
      <c r="CGH176" s="286"/>
      <c r="CGK176" s="389"/>
      <c r="CGL176" s="286"/>
      <c r="CGO176" s="389"/>
      <c r="CGP176" s="286"/>
      <c r="CGS176" s="389"/>
      <c r="CGT176" s="286"/>
      <c r="CGW176" s="389"/>
      <c r="CGX176" s="286"/>
      <c r="CHA176" s="389"/>
      <c r="CHB176" s="286"/>
      <c r="CHE176" s="389"/>
      <c r="CHF176" s="286"/>
      <c r="CHI176" s="389"/>
      <c r="CHJ176" s="286"/>
      <c r="CHM176" s="389"/>
      <c r="CHN176" s="286"/>
      <c r="CHQ176" s="389"/>
      <c r="CHR176" s="286"/>
      <c r="CHU176" s="389"/>
      <c r="CHV176" s="286"/>
      <c r="CHY176" s="389"/>
      <c r="CHZ176" s="286"/>
      <c r="CIC176" s="389"/>
      <c r="CID176" s="286"/>
      <c r="CIG176" s="389"/>
      <c r="CIH176" s="286"/>
      <c r="CIK176" s="389"/>
      <c r="CIL176" s="286"/>
      <c r="CIO176" s="389"/>
      <c r="CIP176" s="286"/>
      <c r="CIS176" s="389"/>
      <c r="CIT176" s="286"/>
      <c r="CIW176" s="389"/>
      <c r="CIX176" s="286"/>
      <c r="CJA176" s="389"/>
      <c r="CJB176" s="286"/>
      <c r="CJE176" s="389"/>
      <c r="CJF176" s="286"/>
      <c r="CJI176" s="389"/>
      <c r="CJJ176" s="286"/>
      <c r="CJM176" s="389"/>
      <c r="CJN176" s="286"/>
      <c r="CJQ176" s="389"/>
      <c r="CJR176" s="286"/>
      <c r="CJU176" s="389"/>
      <c r="CJV176" s="286"/>
      <c r="CJY176" s="389"/>
      <c r="CJZ176" s="286"/>
      <c r="CKC176" s="389"/>
      <c r="CKD176" s="286"/>
      <c r="CKG176" s="389"/>
      <c r="CKH176" s="286"/>
      <c r="CKK176" s="389"/>
      <c r="CKL176" s="286"/>
      <c r="CKO176" s="389"/>
      <c r="CKP176" s="286"/>
      <c r="CKS176" s="389"/>
      <c r="CKT176" s="286"/>
      <c r="CKW176" s="389"/>
      <c r="CKX176" s="286"/>
      <c r="CLA176" s="389"/>
      <c r="CLB176" s="286"/>
      <c r="CLE176" s="389"/>
      <c r="CLF176" s="286"/>
      <c r="CLI176" s="389"/>
      <c r="CLJ176" s="286"/>
      <c r="CLM176" s="389"/>
      <c r="CLN176" s="286"/>
      <c r="CLQ176" s="389"/>
      <c r="CLR176" s="286"/>
      <c r="CLU176" s="389"/>
      <c r="CLV176" s="286"/>
      <c r="CLY176" s="389"/>
      <c r="CLZ176" s="286"/>
      <c r="CMC176" s="389"/>
      <c r="CMD176" s="286"/>
      <c r="CMG176" s="389"/>
      <c r="CMH176" s="286"/>
      <c r="CMK176" s="389"/>
      <c r="CML176" s="286"/>
      <c r="CMO176" s="389"/>
      <c r="CMP176" s="286"/>
      <c r="CMS176" s="389"/>
      <c r="CMT176" s="286"/>
      <c r="CMW176" s="389"/>
      <c r="CMX176" s="286"/>
      <c r="CNA176" s="389"/>
      <c r="CNB176" s="286"/>
      <c r="CNE176" s="389"/>
      <c r="CNF176" s="286"/>
      <c r="CNI176" s="389"/>
      <c r="CNJ176" s="286"/>
      <c r="CNM176" s="389"/>
      <c r="CNN176" s="286"/>
      <c r="CNQ176" s="389"/>
      <c r="CNR176" s="286"/>
      <c r="CNU176" s="389"/>
      <c r="CNV176" s="286"/>
      <c r="CNY176" s="389"/>
      <c r="CNZ176" s="286"/>
      <c r="COC176" s="389"/>
      <c r="COD176" s="286"/>
      <c r="COG176" s="389"/>
      <c r="COH176" s="286"/>
      <c r="COK176" s="389"/>
      <c r="COL176" s="286"/>
      <c r="COO176" s="389"/>
      <c r="COP176" s="286"/>
      <c r="COS176" s="389"/>
      <c r="COT176" s="286"/>
      <c r="COW176" s="389"/>
      <c r="COX176" s="286"/>
      <c r="CPA176" s="389"/>
      <c r="CPB176" s="286"/>
      <c r="CPE176" s="389"/>
      <c r="CPF176" s="286"/>
      <c r="CPI176" s="389"/>
      <c r="CPJ176" s="286"/>
      <c r="CPM176" s="389"/>
      <c r="CPN176" s="286"/>
      <c r="CPQ176" s="389"/>
      <c r="CPR176" s="286"/>
      <c r="CPU176" s="389"/>
      <c r="CPV176" s="286"/>
      <c r="CPY176" s="389"/>
      <c r="CPZ176" s="286"/>
      <c r="CQC176" s="389"/>
      <c r="CQD176" s="286"/>
      <c r="CQG176" s="389"/>
      <c r="CQH176" s="286"/>
      <c r="CQK176" s="389"/>
      <c r="CQL176" s="286"/>
      <c r="CQO176" s="389"/>
      <c r="CQP176" s="286"/>
      <c r="CQS176" s="389"/>
      <c r="CQT176" s="286"/>
      <c r="CQW176" s="389"/>
      <c r="CQX176" s="286"/>
      <c r="CRA176" s="389"/>
      <c r="CRB176" s="286"/>
      <c r="CRE176" s="389"/>
      <c r="CRF176" s="286"/>
      <c r="CRI176" s="389"/>
      <c r="CRJ176" s="286"/>
      <c r="CRM176" s="389"/>
      <c r="CRN176" s="286"/>
      <c r="CRQ176" s="389"/>
      <c r="CRR176" s="286"/>
      <c r="CRU176" s="389"/>
      <c r="CRV176" s="286"/>
      <c r="CRY176" s="389"/>
      <c r="CRZ176" s="286"/>
      <c r="CSC176" s="389"/>
      <c r="CSD176" s="286"/>
      <c r="CSG176" s="389"/>
      <c r="CSH176" s="286"/>
      <c r="CSK176" s="389"/>
      <c r="CSL176" s="286"/>
      <c r="CSO176" s="389"/>
      <c r="CSP176" s="286"/>
      <c r="CSS176" s="389"/>
      <c r="CST176" s="286"/>
      <c r="CSW176" s="389"/>
      <c r="CSX176" s="286"/>
      <c r="CTA176" s="389"/>
      <c r="CTB176" s="286"/>
      <c r="CTE176" s="389"/>
      <c r="CTF176" s="286"/>
      <c r="CTI176" s="389"/>
      <c r="CTJ176" s="286"/>
      <c r="CTM176" s="389"/>
      <c r="CTN176" s="286"/>
      <c r="CTQ176" s="389"/>
      <c r="CTR176" s="286"/>
      <c r="CTU176" s="389"/>
      <c r="CTV176" s="286"/>
      <c r="CTY176" s="389"/>
      <c r="CTZ176" s="286"/>
      <c r="CUC176" s="389"/>
      <c r="CUD176" s="286"/>
      <c r="CUG176" s="389"/>
      <c r="CUH176" s="286"/>
      <c r="CUK176" s="389"/>
      <c r="CUL176" s="286"/>
      <c r="CUO176" s="389"/>
      <c r="CUP176" s="286"/>
      <c r="CUS176" s="389"/>
      <c r="CUT176" s="286"/>
      <c r="CUW176" s="389"/>
      <c r="CUX176" s="286"/>
      <c r="CVA176" s="389"/>
      <c r="CVB176" s="286"/>
      <c r="CVE176" s="389"/>
      <c r="CVF176" s="286"/>
      <c r="CVI176" s="389"/>
      <c r="CVJ176" s="286"/>
      <c r="CVM176" s="389"/>
      <c r="CVN176" s="286"/>
      <c r="CVQ176" s="389"/>
      <c r="CVR176" s="286"/>
      <c r="CVU176" s="389"/>
      <c r="CVV176" s="286"/>
      <c r="CVY176" s="389"/>
      <c r="CVZ176" s="286"/>
      <c r="CWC176" s="389"/>
      <c r="CWD176" s="286"/>
      <c r="CWG176" s="389"/>
      <c r="CWH176" s="286"/>
      <c r="CWK176" s="389"/>
      <c r="CWL176" s="286"/>
      <c r="CWO176" s="389"/>
      <c r="CWP176" s="286"/>
      <c r="CWS176" s="389"/>
      <c r="CWT176" s="286"/>
      <c r="CWW176" s="389"/>
      <c r="CWX176" s="286"/>
      <c r="CXA176" s="389"/>
      <c r="CXB176" s="286"/>
      <c r="CXE176" s="389"/>
      <c r="CXF176" s="286"/>
      <c r="CXI176" s="389"/>
      <c r="CXJ176" s="286"/>
      <c r="CXM176" s="389"/>
      <c r="CXN176" s="286"/>
      <c r="CXQ176" s="389"/>
      <c r="CXR176" s="286"/>
      <c r="CXU176" s="389"/>
      <c r="CXV176" s="286"/>
      <c r="CXY176" s="389"/>
      <c r="CXZ176" s="286"/>
      <c r="CYC176" s="389"/>
      <c r="CYD176" s="286"/>
      <c r="CYG176" s="389"/>
      <c r="CYH176" s="286"/>
      <c r="CYK176" s="389"/>
      <c r="CYL176" s="286"/>
      <c r="CYO176" s="389"/>
      <c r="CYP176" s="286"/>
      <c r="CYS176" s="389"/>
      <c r="CYT176" s="286"/>
      <c r="CYW176" s="389"/>
      <c r="CYX176" s="286"/>
      <c r="CZA176" s="389"/>
      <c r="CZB176" s="286"/>
      <c r="CZE176" s="389"/>
      <c r="CZF176" s="286"/>
      <c r="CZI176" s="389"/>
      <c r="CZJ176" s="286"/>
      <c r="CZM176" s="389"/>
      <c r="CZN176" s="286"/>
      <c r="CZQ176" s="389"/>
      <c r="CZR176" s="286"/>
      <c r="CZU176" s="389"/>
      <c r="CZV176" s="286"/>
      <c r="CZY176" s="389"/>
      <c r="CZZ176" s="286"/>
      <c r="DAC176" s="389"/>
      <c r="DAD176" s="286"/>
      <c r="DAG176" s="389"/>
      <c r="DAH176" s="286"/>
      <c r="DAK176" s="389"/>
      <c r="DAL176" s="286"/>
      <c r="DAO176" s="389"/>
      <c r="DAP176" s="286"/>
      <c r="DAS176" s="389"/>
      <c r="DAT176" s="286"/>
      <c r="DAW176" s="389"/>
      <c r="DAX176" s="286"/>
      <c r="DBA176" s="389"/>
      <c r="DBB176" s="286"/>
      <c r="DBE176" s="389"/>
      <c r="DBF176" s="286"/>
      <c r="DBI176" s="389"/>
      <c r="DBJ176" s="286"/>
      <c r="DBM176" s="389"/>
      <c r="DBN176" s="286"/>
      <c r="DBQ176" s="389"/>
      <c r="DBR176" s="286"/>
      <c r="DBU176" s="389"/>
      <c r="DBV176" s="286"/>
      <c r="DBY176" s="389"/>
      <c r="DBZ176" s="286"/>
      <c r="DCC176" s="389"/>
      <c r="DCD176" s="286"/>
      <c r="DCG176" s="389"/>
      <c r="DCH176" s="286"/>
      <c r="DCK176" s="389"/>
      <c r="DCL176" s="286"/>
      <c r="DCO176" s="389"/>
      <c r="DCP176" s="286"/>
      <c r="DCS176" s="389"/>
      <c r="DCT176" s="286"/>
      <c r="DCW176" s="389"/>
      <c r="DCX176" s="286"/>
      <c r="DDA176" s="389"/>
      <c r="DDB176" s="286"/>
      <c r="DDE176" s="389"/>
      <c r="DDF176" s="286"/>
      <c r="DDI176" s="389"/>
      <c r="DDJ176" s="286"/>
      <c r="DDM176" s="389"/>
      <c r="DDN176" s="286"/>
      <c r="DDQ176" s="389"/>
      <c r="DDR176" s="286"/>
      <c r="DDU176" s="389"/>
      <c r="DDV176" s="286"/>
      <c r="DDY176" s="389"/>
      <c r="DDZ176" s="286"/>
      <c r="DEC176" s="389"/>
      <c r="DED176" s="286"/>
      <c r="DEG176" s="389"/>
      <c r="DEH176" s="286"/>
      <c r="DEK176" s="389"/>
      <c r="DEL176" s="286"/>
      <c r="DEO176" s="389"/>
      <c r="DEP176" s="286"/>
      <c r="DES176" s="389"/>
      <c r="DET176" s="286"/>
      <c r="DEW176" s="389"/>
      <c r="DEX176" s="286"/>
      <c r="DFA176" s="389"/>
      <c r="DFB176" s="286"/>
      <c r="DFE176" s="389"/>
      <c r="DFF176" s="286"/>
      <c r="DFI176" s="389"/>
      <c r="DFJ176" s="286"/>
      <c r="DFM176" s="389"/>
      <c r="DFN176" s="286"/>
      <c r="DFQ176" s="389"/>
      <c r="DFR176" s="286"/>
      <c r="DFU176" s="389"/>
      <c r="DFV176" s="286"/>
      <c r="DFY176" s="389"/>
      <c r="DFZ176" s="286"/>
      <c r="DGC176" s="389"/>
      <c r="DGD176" s="286"/>
      <c r="DGG176" s="389"/>
      <c r="DGH176" s="286"/>
      <c r="DGK176" s="389"/>
      <c r="DGL176" s="286"/>
      <c r="DGO176" s="389"/>
      <c r="DGP176" s="286"/>
      <c r="DGS176" s="389"/>
      <c r="DGT176" s="286"/>
      <c r="DGW176" s="389"/>
      <c r="DGX176" s="286"/>
      <c r="DHA176" s="389"/>
      <c r="DHB176" s="286"/>
      <c r="DHE176" s="389"/>
      <c r="DHF176" s="286"/>
      <c r="DHI176" s="389"/>
      <c r="DHJ176" s="286"/>
      <c r="DHM176" s="389"/>
      <c r="DHN176" s="286"/>
      <c r="DHQ176" s="389"/>
      <c r="DHR176" s="286"/>
      <c r="DHU176" s="389"/>
      <c r="DHV176" s="286"/>
      <c r="DHY176" s="389"/>
      <c r="DHZ176" s="286"/>
      <c r="DIC176" s="389"/>
      <c r="DID176" s="286"/>
      <c r="DIG176" s="389"/>
      <c r="DIH176" s="286"/>
      <c r="DIK176" s="389"/>
      <c r="DIL176" s="286"/>
      <c r="DIO176" s="389"/>
      <c r="DIP176" s="286"/>
      <c r="DIS176" s="389"/>
      <c r="DIT176" s="286"/>
      <c r="DIW176" s="389"/>
      <c r="DIX176" s="286"/>
      <c r="DJA176" s="389"/>
      <c r="DJB176" s="286"/>
      <c r="DJE176" s="389"/>
      <c r="DJF176" s="286"/>
      <c r="DJI176" s="389"/>
      <c r="DJJ176" s="286"/>
      <c r="DJM176" s="389"/>
      <c r="DJN176" s="286"/>
      <c r="DJQ176" s="389"/>
      <c r="DJR176" s="286"/>
      <c r="DJU176" s="389"/>
      <c r="DJV176" s="286"/>
      <c r="DJY176" s="389"/>
      <c r="DJZ176" s="286"/>
      <c r="DKC176" s="389"/>
      <c r="DKD176" s="286"/>
      <c r="DKG176" s="389"/>
      <c r="DKH176" s="286"/>
      <c r="DKK176" s="389"/>
      <c r="DKL176" s="286"/>
      <c r="DKO176" s="389"/>
      <c r="DKP176" s="286"/>
      <c r="DKS176" s="389"/>
      <c r="DKT176" s="286"/>
      <c r="DKW176" s="389"/>
      <c r="DKX176" s="286"/>
      <c r="DLA176" s="389"/>
      <c r="DLB176" s="286"/>
      <c r="DLE176" s="389"/>
      <c r="DLF176" s="286"/>
      <c r="DLI176" s="389"/>
      <c r="DLJ176" s="286"/>
      <c r="DLM176" s="389"/>
      <c r="DLN176" s="286"/>
      <c r="DLQ176" s="389"/>
      <c r="DLR176" s="286"/>
      <c r="DLU176" s="389"/>
      <c r="DLV176" s="286"/>
      <c r="DLY176" s="389"/>
      <c r="DLZ176" s="286"/>
      <c r="DMC176" s="389"/>
      <c r="DMD176" s="286"/>
      <c r="DMG176" s="389"/>
      <c r="DMH176" s="286"/>
      <c r="DMK176" s="389"/>
      <c r="DML176" s="286"/>
      <c r="DMO176" s="389"/>
      <c r="DMP176" s="286"/>
      <c r="DMS176" s="389"/>
      <c r="DMT176" s="286"/>
      <c r="DMW176" s="389"/>
      <c r="DMX176" s="286"/>
      <c r="DNA176" s="389"/>
      <c r="DNB176" s="286"/>
      <c r="DNE176" s="389"/>
      <c r="DNF176" s="286"/>
      <c r="DNI176" s="389"/>
      <c r="DNJ176" s="286"/>
      <c r="DNM176" s="389"/>
      <c r="DNN176" s="286"/>
      <c r="DNQ176" s="389"/>
      <c r="DNR176" s="286"/>
      <c r="DNU176" s="389"/>
      <c r="DNV176" s="286"/>
      <c r="DNY176" s="389"/>
      <c r="DNZ176" s="286"/>
      <c r="DOC176" s="389"/>
      <c r="DOD176" s="286"/>
      <c r="DOG176" s="389"/>
      <c r="DOH176" s="286"/>
      <c r="DOK176" s="389"/>
      <c r="DOL176" s="286"/>
      <c r="DOO176" s="389"/>
      <c r="DOP176" s="286"/>
      <c r="DOS176" s="389"/>
      <c r="DOT176" s="286"/>
      <c r="DOW176" s="389"/>
      <c r="DOX176" s="286"/>
      <c r="DPA176" s="389"/>
      <c r="DPB176" s="286"/>
      <c r="DPE176" s="389"/>
      <c r="DPF176" s="286"/>
      <c r="DPI176" s="389"/>
      <c r="DPJ176" s="286"/>
      <c r="DPM176" s="389"/>
      <c r="DPN176" s="286"/>
      <c r="DPQ176" s="389"/>
      <c r="DPR176" s="286"/>
      <c r="DPU176" s="389"/>
      <c r="DPV176" s="286"/>
      <c r="DPY176" s="389"/>
      <c r="DPZ176" s="286"/>
      <c r="DQC176" s="389"/>
      <c r="DQD176" s="286"/>
      <c r="DQG176" s="389"/>
      <c r="DQH176" s="286"/>
      <c r="DQK176" s="389"/>
      <c r="DQL176" s="286"/>
      <c r="DQO176" s="389"/>
      <c r="DQP176" s="286"/>
      <c r="DQS176" s="389"/>
      <c r="DQT176" s="286"/>
      <c r="DQW176" s="389"/>
      <c r="DQX176" s="286"/>
      <c r="DRA176" s="389"/>
      <c r="DRB176" s="286"/>
      <c r="DRE176" s="389"/>
      <c r="DRF176" s="286"/>
      <c r="DRI176" s="389"/>
      <c r="DRJ176" s="286"/>
      <c r="DRM176" s="389"/>
      <c r="DRN176" s="286"/>
      <c r="DRQ176" s="389"/>
      <c r="DRR176" s="286"/>
      <c r="DRU176" s="389"/>
      <c r="DRV176" s="286"/>
      <c r="DRY176" s="389"/>
      <c r="DRZ176" s="286"/>
      <c r="DSC176" s="389"/>
      <c r="DSD176" s="286"/>
      <c r="DSG176" s="389"/>
      <c r="DSH176" s="286"/>
      <c r="DSK176" s="389"/>
      <c r="DSL176" s="286"/>
      <c r="DSO176" s="389"/>
      <c r="DSP176" s="286"/>
      <c r="DSS176" s="389"/>
      <c r="DST176" s="286"/>
      <c r="DSW176" s="389"/>
      <c r="DSX176" s="286"/>
      <c r="DTA176" s="389"/>
      <c r="DTB176" s="286"/>
      <c r="DTE176" s="389"/>
      <c r="DTF176" s="286"/>
      <c r="DTI176" s="389"/>
      <c r="DTJ176" s="286"/>
      <c r="DTM176" s="389"/>
      <c r="DTN176" s="286"/>
      <c r="DTQ176" s="389"/>
      <c r="DTR176" s="286"/>
      <c r="DTU176" s="389"/>
      <c r="DTV176" s="286"/>
      <c r="DTY176" s="389"/>
      <c r="DTZ176" s="286"/>
      <c r="DUC176" s="389"/>
      <c r="DUD176" s="286"/>
      <c r="DUG176" s="389"/>
      <c r="DUH176" s="286"/>
      <c r="DUK176" s="389"/>
      <c r="DUL176" s="286"/>
      <c r="DUO176" s="389"/>
      <c r="DUP176" s="286"/>
      <c r="DUS176" s="389"/>
      <c r="DUT176" s="286"/>
      <c r="DUW176" s="389"/>
      <c r="DUX176" s="286"/>
      <c r="DVA176" s="389"/>
      <c r="DVB176" s="286"/>
      <c r="DVE176" s="389"/>
      <c r="DVF176" s="286"/>
      <c r="DVI176" s="389"/>
      <c r="DVJ176" s="286"/>
      <c r="DVM176" s="389"/>
      <c r="DVN176" s="286"/>
      <c r="DVQ176" s="389"/>
      <c r="DVR176" s="286"/>
      <c r="DVU176" s="389"/>
      <c r="DVV176" s="286"/>
      <c r="DVY176" s="389"/>
      <c r="DVZ176" s="286"/>
      <c r="DWC176" s="389"/>
      <c r="DWD176" s="286"/>
      <c r="DWG176" s="389"/>
      <c r="DWH176" s="286"/>
      <c r="DWK176" s="389"/>
      <c r="DWL176" s="286"/>
      <c r="DWO176" s="389"/>
      <c r="DWP176" s="286"/>
      <c r="DWS176" s="389"/>
      <c r="DWT176" s="286"/>
      <c r="DWW176" s="389"/>
      <c r="DWX176" s="286"/>
      <c r="DXA176" s="389"/>
      <c r="DXB176" s="286"/>
      <c r="DXE176" s="389"/>
      <c r="DXF176" s="286"/>
      <c r="DXI176" s="389"/>
      <c r="DXJ176" s="286"/>
      <c r="DXM176" s="389"/>
      <c r="DXN176" s="286"/>
      <c r="DXQ176" s="389"/>
      <c r="DXR176" s="286"/>
      <c r="DXU176" s="389"/>
      <c r="DXV176" s="286"/>
      <c r="DXY176" s="389"/>
      <c r="DXZ176" s="286"/>
      <c r="DYC176" s="389"/>
      <c r="DYD176" s="286"/>
      <c r="DYG176" s="389"/>
      <c r="DYH176" s="286"/>
      <c r="DYK176" s="389"/>
      <c r="DYL176" s="286"/>
      <c r="DYO176" s="389"/>
      <c r="DYP176" s="286"/>
      <c r="DYS176" s="389"/>
      <c r="DYT176" s="286"/>
      <c r="DYW176" s="389"/>
      <c r="DYX176" s="286"/>
      <c r="DZA176" s="389"/>
      <c r="DZB176" s="286"/>
      <c r="DZE176" s="389"/>
      <c r="DZF176" s="286"/>
      <c r="DZI176" s="389"/>
      <c r="DZJ176" s="286"/>
      <c r="DZM176" s="389"/>
      <c r="DZN176" s="286"/>
      <c r="DZQ176" s="389"/>
      <c r="DZR176" s="286"/>
      <c r="DZU176" s="389"/>
      <c r="DZV176" s="286"/>
      <c r="DZY176" s="389"/>
      <c r="DZZ176" s="286"/>
      <c r="EAC176" s="389"/>
      <c r="EAD176" s="286"/>
      <c r="EAG176" s="389"/>
      <c r="EAH176" s="286"/>
      <c r="EAK176" s="389"/>
      <c r="EAL176" s="286"/>
      <c r="EAO176" s="389"/>
      <c r="EAP176" s="286"/>
      <c r="EAS176" s="389"/>
      <c r="EAT176" s="286"/>
      <c r="EAW176" s="389"/>
      <c r="EAX176" s="286"/>
      <c r="EBA176" s="389"/>
      <c r="EBB176" s="286"/>
      <c r="EBE176" s="389"/>
      <c r="EBF176" s="286"/>
      <c r="EBI176" s="389"/>
      <c r="EBJ176" s="286"/>
      <c r="EBM176" s="389"/>
      <c r="EBN176" s="286"/>
      <c r="EBQ176" s="389"/>
      <c r="EBR176" s="286"/>
      <c r="EBU176" s="389"/>
      <c r="EBV176" s="286"/>
      <c r="EBY176" s="389"/>
      <c r="EBZ176" s="286"/>
      <c r="ECC176" s="389"/>
      <c r="ECD176" s="286"/>
      <c r="ECG176" s="389"/>
      <c r="ECH176" s="286"/>
      <c r="ECK176" s="389"/>
      <c r="ECL176" s="286"/>
      <c r="ECO176" s="389"/>
      <c r="ECP176" s="286"/>
      <c r="ECS176" s="389"/>
      <c r="ECT176" s="286"/>
      <c r="ECW176" s="389"/>
      <c r="ECX176" s="286"/>
      <c r="EDA176" s="389"/>
      <c r="EDB176" s="286"/>
      <c r="EDE176" s="389"/>
      <c r="EDF176" s="286"/>
      <c r="EDI176" s="389"/>
      <c r="EDJ176" s="286"/>
      <c r="EDM176" s="389"/>
      <c r="EDN176" s="286"/>
      <c r="EDQ176" s="389"/>
      <c r="EDR176" s="286"/>
      <c r="EDU176" s="389"/>
      <c r="EDV176" s="286"/>
      <c r="EDY176" s="389"/>
      <c r="EDZ176" s="286"/>
      <c r="EEC176" s="389"/>
      <c r="EED176" s="286"/>
      <c r="EEG176" s="389"/>
      <c r="EEH176" s="286"/>
      <c r="EEK176" s="389"/>
      <c r="EEL176" s="286"/>
      <c r="EEO176" s="389"/>
      <c r="EEP176" s="286"/>
      <c r="EES176" s="389"/>
      <c r="EET176" s="286"/>
      <c r="EEW176" s="389"/>
      <c r="EEX176" s="286"/>
      <c r="EFA176" s="389"/>
      <c r="EFB176" s="286"/>
      <c r="EFE176" s="389"/>
      <c r="EFF176" s="286"/>
      <c r="EFI176" s="389"/>
      <c r="EFJ176" s="286"/>
      <c r="EFM176" s="389"/>
      <c r="EFN176" s="286"/>
      <c r="EFQ176" s="389"/>
      <c r="EFR176" s="286"/>
      <c r="EFU176" s="389"/>
      <c r="EFV176" s="286"/>
      <c r="EFY176" s="389"/>
      <c r="EFZ176" s="286"/>
      <c r="EGC176" s="389"/>
      <c r="EGD176" s="286"/>
      <c r="EGG176" s="389"/>
      <c r="EGH176" s="286"/>
      <c r="EGK176" s="389"/>
      <c r="EGL176" s="286"/>
      <c r="EGO176" s="389"/>
      <c r="EGP176" s="286"/>
      <c r="EGS176" s="389"/>
      <c r="EGT176" s="286"/>
      <c r="EGW176" s="389"/>
      <c r="EGX176" s="286"/>
      <c r="EHA176" s="389"/>
      <c r="EHB176" s="286"/>
      <c r="EHE176" s="389"/>
      <c r="EHF176" s="286"/>
      <c r="EHI176" s="389"/>
      <c r="EHJ176" s="286"/>
      <c r="EHM176" s="389"/>
      <c r="EHN176" s="286"/>
      <c r="EHQ176" s="389"/>
      <c r="EHR176" s="286"/>
      <c r="EHU176" s="389"/>
      <c r="EHV176" s="286"/>
      <c r="EHY176" s="389"/>
      <c r="EHZ176" s="286"/>
      <c r="EIC176" s="389"/>
      <c r="EID176" s="286"/>
      <c r="EIG176" s="389"/>
      <c r="EIH176" s="286"/>
      <c r="EIK176" s="389"/>
      <c r="EIL176" s="286"/>
      <c r="EIO176" s="389"/>
      <c r="EIP176" s="286"/>
      <c r="EIS176" s="389"/>
      <c r="EIT176" s="286"/>
      <c r="EIW176" s="389"/>
      <c r="EIX176" s="286"/>
      <c r="EJA176" s="389"/>
      <c r="EJB176" s="286"/>
      <c r="EJE176" s="389"/>
      <c r="EJF176" s="286"/>
      <c r="EJI176" s="389"/>
      <c r="EJJ176" s="286"/>
      <c r="EJM176" s="389"/>
      <c r="EJN176" s="286"/>
      <c r="EJQ176" s="389"/>
      <c r="EJR176" s="286"/>
      <c r="EJU176" s="389"/>
      <c r="EJV176" s="286"/>
      <c r="EJY176" s="389"/>
      <c r="EJZ176" s="286"/>
      <c r="EKC176" s="389"/>
      <c r="EKD176" s="286"/>
      <c r="EKG176" s="389"/>
      <c r="EKH176" s="286"/>
      <c r="EKK176" s="389"/>
      <c r="EKL176" s="286"/>
      <c r="EKO176" s="389"/>
      <c r="EKP176" s="286"/>
      <c r="EKS176" s="389"/>
      <c r="EKT176" s="286"/>
      <c r="EKW176" s="389"/>
      <c r="EKX176" s="286"/>
      <c r="ELA176" s="389"/>
      <c r="ELB176" s="286"/>
      <c r="ELE176" s="389"/>
      <c r="ELF176" s="286"/>
      <c r="ELI176" s="389"/>
      <c r="ELJ176" s="286"/>
      <c r="ELM176" s="389"/>
      <c r="ELN176" s="286"/>
      <c r="ELQ176" s="389"/>
      <c r="ELR176" s="286"/>
      <c r="ELU176" s="389"/>
      <c r="ELV176" s="286"/>
      <c r="ELY176" s="389"/>
      <c r="ELZ176" s="286"/>
      <c r="EMC176" s="389"/>
      <c r="EMD176" s="286"/>
      <c r="EMG176" s="389"/>
      <c r="EMH176" s="286"/>
      <c r="EMK176" s="389"/>
      <c r="EML176" s="286"/>
      <c r="EMO176" s="389"/>
      <c r="EMP176" s="286"/>
      <c r="EMS176" s="389"/>
      <c r="EMT176" s="286"/>
      <c r="EMW176" s="389"/>
      <c r="EMX176" s="286"/>
      <c r="ENA176" s="389"/>
      <c r="ENB176" s="286"/>
      <c r="ENE176" s="389"/>
      <c r="ENF176" s="286"/>
      <c r="ENI176" s="389"/>
      <c r="ENJ176" s="286"/>
      <c r="ENM176" s="389"/>
      <c r="ENN176" s="286"/>
      <c r="ENQ176" s="389"/>
      <c r="ENR176" s="286"/>
      <c r="ENU176" s="389"/>
      <c r="ENV176" s="286"/>
      <c r="ENY176" s="389"/>
      <c r="ENZ176" s="286"/>
      <c r="EOC176" s="389"/>
      <c r="EOD176" s="286"/>
      <c r="EOG176" s="389"/>
      <c r="EOH176" s="286"/>
      <c r="EOK176" s="389"/>
      <c r="EOL176" s="286"/>
      <c r="EOO176" s="389"/>
      <c r="EOP176" s="286"/>
      <c r="EOS176" s="389"/>
      <c r="EOT176" s="286"/>
      <c r="EOW176" s="389"/>
      <c r="EOX176" s="286"/>
      <c r="EPA176" s="389"/>
      <c r="EPB176" s="286"/>
      <c r="EPE176" s="389"/>
      <c r="EPF176" s="286"/>
      <c r="EPI176" s="389"/>
      <c r="EPJ176" s="286"/>
      <c r="EPM176" s="389"/>
      <c r="EPN176" s="286"/>
      <c r="EPQ176" s="389"/>
      <c r="EPR176" s="286"/>
      <c r="EPU176" s="389"/>
      <c r="EPV176" s="286"/>
      <c r="EPY176" s="389"/>
      <c r="EPZ176" s="286"/>
      <c r="EQC176" s="389"/>
      <c r="EQD176" s="286"/>
      <c r="EQG176" s="389"/>
      <c r="EQH176" s="286"/>
      <c r="EQK176" s="389"/>
      <c r="EQL176" s="286"/>
      <c r="EQO176" s="389"/>
      <c r="EQP176" s="286"/>
      <c r="EQS176" s="389"/>
      <c r="EQT176" s="286"/>
      <c r="EQW176" s="389"/>
      <c r="EQX176" s="286"/>
      <c r="ERA176" s="389"/>
      <c r="ERB176" s="286"/>
      <c r="ERE176" s="389"/>
      <c r="ERF176" s="286"/>
      <c r="ERI176" s="389"/>
      <c r="ERJ176" s="286"/>
      <c r="ERM176" s="389"/>
      <c r="ERN176" s="286"/>
      <c r="ERQ176" s="389"/>
      <c r="ERR176" s="286"/>
      <c r="ERU176" s="389"/>
      <c r="ERV176" s="286"/>
      <c r="ERY176" s="389"/>
      <c r="ERZ176" s="286"/>
      <c r="ESC176" s="389"/>
      <c r="ESD176" s="286"/>
      <c r="ESG176" s="389"/>
      <c r="ESH176" s="286"/>
      <c r="ESK176" s="389"/>
      <c r="ESL176" s="286"/>
      <c r="ESO176" s="389"/>
      <c r="ESP176" s="286"/>
      <c r="ESS176" s="389"/>
      <c r="EST176" s="286"/>
      <c r="ESW176" s="389"/>
      <c r="ESX176" s="286"/>
      <c r="ETA176" s="389"/>
      <c r="ETB176" s="286"/>
      <c r="ETE176" s="389"/>
      <c r="ETF176" s="286"/>
      <c r="ETI176" s="389"/>
      <c r="ETJ176" s="286"/>
      <c r="ETM176" s="389"/>
      <c r="ETN176" s="286"/>
      <c r="ETQ176" s="389"/>
      <c r="ETR176" s="286"/>
      <c r="ETU176" s="389"/>
      <c r="ETV176" s="286"/>
      <c r="ETY176" s="389"/>
      <c r="ETZ176" s="286"/>
      <c r="EUC176" s="389"/>
      <c r="EUD176" s="286"/>
      <c r="EUG176" s="389"/>
      <c r="EUH176" s="286"/>
      <c r="EUK176" s="389"/>
      <c r="EUL176" s="286"/>
      <c r="EUO176" s="389"/>
      <c r="EUP176" s="286"/>
      <c r="EUS176" s="389"/>
      <c r="EUT176" s="286"/>
      <c r="EUW176" s="389"/>
      <c r="EUX176" s="286"/>
      <c r="EVA176" s="389"/>
      <c r="EVB176" s="286"/>
      <c r="EVE176" s="389"/>
      <c r="EVF176" s="286"/>
      <c r="EVI176" s="389"/>
      <c r="EVJ176" s="286"/>
      <c r="EVM176" s="389"/>
      <c r="EVN176" s="286"/>
      <c r="EVQ176" s="389"/>
      <c r="EVR176" s="286"/>
      <c r="EVU176" s="389"/>
      <c r="EVV176" s="286"/>
      <c r="EVY176" s="389"/>
      <c r="EVZ176" s="286"/>
      <c r="EWC176" s="389"/>
      <c r="EWD176" s="286"/>
      <c r="EWG176" s="389"/>
      <c r="EWH176" s="286"/>
      <c r="EWK176" s="389"/>
      <c r="EWL176" s="286"/>
      <c r="EWO176" s="389"/>
      <c r="EWP176" s="286"/>
      <c r="EWS176" s="389"/>
      <c r="EWT176" s="286"/>
      <c r="EWW176" s="389"/>
      <c r="EWX176" s="286"/>
      <c r="EXA176" s="389"/>
      <c r="EXB176" s="286"/>
      <c r="EXE176" s="389"/>
      <c r="EXF176" s="286"/>
      <c r="EXI176" s="389"/>
      <c r="EXJ176" s="286"/>
      <c r="EXM176" s="389"/>
      <c r="EXN176" s="286"/>
      <c r="EXQ176" s="389"/>
      <c r="EXR176" s="286"/>
      <c r="EXU176" s="389"/>
      <c r="EXV176" s="286"/>
      <c r="EXY176" s="389"/>
      <c r="EXZ176" s="286"/>
      <c r="EYC176" s="389"/>
      <c r="EYD176" s="286"/>
      <c r="EYG176" s="389"/>
      <c r="EYH176" s="286"/>
      <c r="EYK176" s="389"/>
      <c r="EYL176" s="286"/>
      <c r="EYO176" s="389"/>
      <c r="EYP176" s="286"/>
      <c r="EYS176" s="389"/>
      <c r="EYT176" s="286"/>
      <c r="EYW176" s="389"/>
      <c r="EYX176" s="286"/>
      <c r="EZA176" s="389"/>
      <c r="EZB176" s="286"/>
      <c r="EZE176" s="389"/>
      <c r="EZF176" s="286"/>
      <c r="EZI176" s="389"/>
      <c r="EZJ176" s="286"/>
      <c r="EZM176" s="389"/>
      <c r="EZN176" s="286"/>
      <c r="EZQ176" s="389"/>
      <c r="EZR176" s="286"/>
      <c r="EZU176" s="389"/>
      <c r="EZV176" s="286"/>
      <c r="EZY176" s="389"/>
      <c r="EZZ176" s="286"/>
      <c r="FAC176" s="389"/>
      <c r="FAD176" s="286"/>
      <c r="FAG176" s="389"/>
      <c r="FAH176" s="286"/>
      <c r="FAK176" s="389"/>
      <c r="FAL176" s="286"/>
      <c r="FAO176" s="389"/>
      <c r="FAP176" s="286"/>
      <c r="FAS176" s="389"/>
      <c r="FAT176" s="286"/>
      <c r="FAW176" s="389"/>
      <c r="FAX176" s="286"/>
      <c r="FBA176" s="389"/>
      <c r="FBB176" s="286"/>
      <c r="FBE176" s="389"/>
      <c r="FBF176" s="286"/>
      <c r="FBI176" s="389"/>
      <c r="FBJ176" s="286"/>
      <c r="FBM176" s="389"/>
      <c r="FBN176" s="286"/>
      <c r="FBQ176" s="389"/>
      <c r="FBR176" s="286"/>
      <c r="FBU176" s="389"/>
      <c r="FBV176" s="286"/>
      <c r="FBY176" s="389"/>
      <c r="FBZ176" s="286"/>
      <c r="FCC176" s="389"/>
      <c r="FCD176" s="286"/>
      <c r="FCG176" s="389"/>
      <c r="FCH176" s="286"/>
      <c r="FCK176" s="389"/>
      <c r="FCL176" s="286"/>
      <c r="FCO176" s="389"/>
      <c r="FCP176" s="286"/>
      <c r="FCS176" s="389"/>
      <c r="FCT176" s="286"/>
      <c r="FCW176" s="389"/>
      <c r="FCX176" s="286"/>
      <c r="FDA176" s="389"/>
      <c r="FDB176" s="286"/>
      <c r="FDE176" s="389"/>
      <c r="FDF176" s="286"/>
      <c r="FDI176" s="389"/>
      <c r="FDJ176" s="286"/>
      <c r="FDM176" s="389"/>
      <c r="FDN176" s="286"/>
      <c r="FDQ176" s="389"/>
      <c r="FDR176" s="286"/>
      <c r="FDU176" s="389"/>
      <c r="FDV176" s="286"/>
      <c r="FDY176" s="389"/>
      <c r="FDZ176" s="286"/>
      <c r="FEC176" s="389"/>
      <c r="FED176" s="286"/>
      <c r="FEG176" s="389"/>
      <c r="FEH176" s="286"/>
      <c r="FEK176" s="389"/>
      <c r="FEL176" s="286"/>
      <c r="FEO176" s="389"/>
      <c r="FEP176" s="286"/>
      <c r="FES176" s="389"/>
      <c r="FET176" s="286"/>
      <c r="FEW176" s="389"/>
      <c r="FEX176" s="286"/>
      <c r="FFA176" s="389"/>
      <c r="FFB176" s="286"/>
      <c r="FFE176" s="389"/>
      <c r="FFF176" s="286"/>
      <c r="FFI176" s="389"/>
      <c r="FFJ176" s="286"/>
      <c r="FFM176" s="389"/>
      <c r="FFN176" s="286"/>
      <c r="FFQ176" s="389"/>
      <c r="FFR176" s="286"/>
      <c r="FFU176" s="389"/>
      <c r="FFV176" s="286"/>
      <c r="FFY176" s="389"/>
      <c r="FFZ176" s="286"/>
      <c r="FGC176" s="389"/>
      <c r="FGD176" s="286"/>
      <c r="FGG176" s="389"/>
      <c r="FGH176" s="286"/>
      <c r="FGK176" s="389"/>
      <c r="FGL176" s="286"/>
      <c r="FGO176" s="389"/>
      <c r="FGP176" s="286"/>
      <c r="FGS176" s="389"/>
      <c r="FGT176" s="286"/>
      <c r="FGW176" s="389"/>
      <c r="FGX176" s="286"/>
      <c r="FHA176" s="389"/>
      <c r="FHB176" s="286"/>
      <c r="FHE176" s="389"/>
      <c r="FHF176" s="286"/>
      <c r="FHI176" s="389"/>
      <c r="FHJ176" s="286"/>
      <c r="FHM176" s="389"/>
      <c r="FHN176" s="286"/>
      <c r="FHQ176" s="389"/>
      <c r="FHR176" s="286"/>
      <c r="FHU176" s="389"/>
      <c r="FHV176" s="286"/>
      <c r="FHY176" s="389"/>
      <c r="FHZ176" s="286"/>
      <c r="FIC176" s="389"/>
      <c r="FID176" s="286"/>
      <c r="FIG176" s="389"/>
      <c r="FIH176" s="286"/>
      <c r="FIK176" s="389"/>
      <c r="FIL176" s="286"/>
      <c r="FIO176" s="389"/>
      <c r="FIP176" s="286"/>
      <c r="FIS176" s="389"/>
      <c r="FIT176" s="286"/>
      <c r="FIW176" s="389"/>
      <c r="FIX176" s="286"/>
      <c r="FJA176" s="389"/>
      <c r="FJB176" s="286"/>
      <c r="FJE176" s="389"/>
      <c r="FJF176" s="286"/>
      <c r="FJI176" s="389"/>
      <c r="FJJ176" s="286"/>
      <c r="FJM176" s="389"/>
      <c r="FJN176" s="286"/>
      <c r="FJQ176" s="389"/>
      <c r="FJR176" s="286"/>
      <c r="FJU176" s="389"/>
      <c r="FJV176" s="286"/>
      <c r="FJY176" s="389"/>
      <c r="FJZ176" s="286"/>
      <c r="FKC176" s="389"/>
      <c r="FKD176" s="286"/>
      <c r="FKG176" s="389"/>
      <c r="FKH176" s="286"/>
      <c r="FKK176" s="389"/>
      <c r="FKL176" s="286"/>
      <c r="FKO176" s="389"/>
      <c r="FKP176" s="286"/>
      <c r="FKS176" s="389"/>
      <c r="FKT176" s="286"/>
      <c r="FKW176" s="389"/>
      <c r="FKX176" s="286"/>
      <c r="FLA176" s="389"/>
      <c r="FLB176" s="286"/>
      <c r="FLE176" s="389"/>
      <c r="FLF176" s="286"/>
      <c r="FLI176" s="389"/>
      <c r="FLJ176" s="286"/>
      <c r="FLM176" s="389"/>
      <c r="FLN176" s="286"/>
      <c r="FLQ176" s="389"/>
      <c r="FLR176" s="286"/>
      <c r="FLU176" s="389"/>
      <c r="FLV176" s="286"/>
      <c r="FLY176" s="389"/>
      <c r="FLZ176" s="286"/>
      <c r="FMC176" s="389"/>
      <c r="FMD176" s="286"/>
      <c r="FMG176" s="389"/>
      <c r="FMH176" s="286"/>
      <c r="FMK176" s="389"/>
      <c r="FML176" s="286"/>
      <c r="FMO176" s="389"/>
      <c r="FMP176" s="286"/>
      <c r="FMS176" s="389"/>
      <c r="FMT176" s="286"/>
      <c r="FMW176" s="389"/>
      <c r="FMX176" s="286"/>
      <c r="FNA176" s="389"/>
      <c r="FNB176" s="286"/>
      <c r="FNE176" s="389"/>
      <c r="FNF176" s="286"/>
      <c r="FNI176" s="389"/>
      <c r="FNJ176" s="286"/>
      <c r="FNM176" s="389"/>
      <c r="FNN176" s="286"/>
      <c r="FNQ176" s="389"/>
      <c r="FNR176" s="286"/>
      <c r="FNU176" s="389"/>
      <c r="FNV176" s="286"/>
      <c r="FNY176" s="389"/>
      <c r="FNZ176" s="286"/>
      <c r="FOC176" s="389"/>
      <c r="FOD176" s="286"/>
      <c r="FOG176" s="389"/>
      <c r="FOH176" s="286"/>
      <c r="FOK176" s="389"/>
      <c r="FOL176" s="286"/>
      <c r="FOO176" s="389"/>
      <c r="FOP176" s="286"/>
      <c r="FOS176" s="389"/>
      <c r="FOT176" s="286"/>
      <c r="FOW176" s="389"/>
      <c r="FOX176" s="286"/>
      <c r="FPA176" s="389"/>
      <c r="FPB176" s="286"/>
      <c r="FPE176" s="389"/>
      <c r="FPF176" s="286"/>
      <c r="FPI176" s="389"/>
      <c r="FPJ176" s="286"/>
      <c r="FPM176" s="389"/>
      <c r="FPN176" s="286"/>
      <c r="FPQ176" s="389"/>
      <c r="FPR176" s="286"/>
      <c r="FPU176" s="389"/>
      <c r="FPV176" s="286"/>
      <c r="FPY176" s="389"/>
      <c r="FPZ176" s="286"/>
      <c r="FQC176" s="389"/>
      <c r="FQD176" s="286"/>
      <c r="FQG176" s="389"/>
      <c r="FQH176" s="286"/>
      <c r="FQK176" s="389"/>
      <c r="FQL176" s="286"/>
      <c r="FQO176" s="389"/>
      <c r="FQP176" s="286"/>
      <c r="FQS176" s="389"/>
      <c r="FQT176" s="286"/>
      <c r="FQW176" s="389"/>
      <c r="FQX176" s="286"/>
      <c r="FRA176" s="389"/>
      <c r="FRB176" s="286"/>
      <c r="FRE176" s="389"/>
      <c r="FRF176" s="286"/>
      <c r="FRI176" s="389"/>
      <c r="FRJ176" s="286"/>
      <c r="FRM176" s="389"/>
      <c r="FRN176" s="286"/>
      <c r="FRQ176" s="389"/>
      <c r="FRR176" s="286"/>
      <c r="FRU176" s="389"/>
      <c r="FRV176" s="286"/>
      <c r="FRY176" s="389"/>
      <c r="FRZ176" s="286"/>
      <c r="FSC176" s="389"/>
      <c r="FSD176" s="286"/>
      <c r="FSG176" s="389"/>
      <c r="FSH176" s="286"/>
      <c r="FSK176" s="389"/>
      <c r="FSL176" s="286"/>
      <c r="FSO176" s="389"/>
      <c r="FSP176" s="286"/>
      <c r="FSS176" s="389"/>
      <c r="FST176" s="286"/>
      <c r="FSW176" s="389"/>
      <c r="FSX176" s="286"/>
      <c r="FTA176" s="389"/>
      <c r="FTB176" s="286"/>
      <c r="FTE176" s="389"/>
      <c r="FTF176" s="286"/>
      <c r="FTI176" s="389"/>
      <c r="FTJ176" s="286"/>
      <c r="FTM176" s="389"/>
      <c r="FTN176" s="286"/>
      <c r="FTQ176" s="389"/>
      <c r="FTR176" s="286"/>
      <c r="FTU176" s="389"/>
      <c r="FTV176" s="286"/>
      <c r="FTY176" s="389"/>
      <c r="FTZ176" s="286"/>
      <c r="FUC176" s="389"/>
      <c r="FUD176" s="286"/>
      <c r="FUG176" s="389"/>
      <c r="FUH176" s="286"/>
      <c r="FUK176" s="389"/>
      <c r="FUL176" s="286"/>
      <c r="FUO176" s="389"/>
      <c r="FUP176" s="286"/>
      <c r="FUS176" s="389"/>
      <c r="FUT176" s="286"/>
      <c r="FUW176" s="389"/>
      <c r="FUX176" s="286"/>
      <c r="FVA176" s="389"/>
      <c r="FVB176" s="286"/>
      <c r="FVE176" s="389"/>
      <c r="FVF176" s="286"/>
      <c r="FVI176" s="389"/>
      <c r="FVJ176" s="286"/>
      <c r="FVM176" s="389"/>
      <c r="FVN176" s="286"/>
      <c r="FVQ176" s="389"/>
      <c r="FVR176" s="286"/>
      <c r="FVU176" s="389"/>
      <c r="FVV176" s="286"/>
      <c r="FVY176" s="389"/>
      <c r="FVZ176" s="286"/>
      <c r="FWC176" s="389"/>
      <c r="FWD176" s="286"/>
      <c r="FWG176" s="389"/>
      <c r="FWH176" s="286"/>
      <c r="FWK176" s="389"/>
      <c r="FWL176" s="286"/>
      <c r="FWO176" s="389"/>
      <c r="FWP176" s="286"/>
      <c r="FWS176" s="389"/>
      <c r="FWT176" s="286"/>
      <c r="FWW176" s="389"/>
      <c r="FWX176" s="286"/>
      <c r="FXA176" s="389"/>
      <c r="FXB176" s="286"/>
      <c r="FXE176" s="389"/>
      <c r="FXF176" s="286"/>
      <c r="FXI176" s="389"/>
      <c r="FXJ176" s="286"/>
      <c r="FXM176" s="389"/>
      <c r="FXN176" s="286"/>
      <c r="FXQ176" s="389"/>
      <c r="FXR176" s="286"/>
      <c r="FXU176" s="389"/>
      <c r="FXV176" s="286"/>
      <c r="FXY176" s="389"/>
      <c r="FXZ176" s="286"/>
      <c r="FYC176" s="389"/>
      <c r="FYD176" s="286"/>
      <c r="FYG176" s="389"/>
      <c r="FYH176" s="286"/>
      <c r="FYK176" s="389"/>
      <c r="FYL176" s="286"/>
      <c r="FYO176" s="389"/>
      <c r="FYP176" s="286"/>
      <c r="FYS176" s="389"/>
      <c r="FYT176" s="286"/>
      <c r="FYW176" s="389"/>
      <c r="FYX176" s="286"/>
      <c r="FZA176" s="389"/>
      <c r="FZB176" s="286"/>
      <c r="FZE176" s="389"/>
      <c r="FZF176" s="286"/>
      <c r="FZI176" s="389"/>
      <c r="FZJ176" s="286"/>
      <c r="FZM176" s="389"/>
      <c r="FZN176" s="286"/>
      <c r="FZQ176" s="389"/>
      <c r="FZR176" s="286"/>
      <c r="FZU176" s="389"/>
      <c r="FZV176" s="286"/>
      <c r="FZY176" s="389"/>
      <c r="FZZ176" s="286"/>
      <c r="GAC176" s="389"/>
      <c r="GAD176" s="286"/>
      <c r="GAG176" s="389"/>
      <c r="GAH176" s="286"/>
      <c r="GAK176" s="389"/>
      <c r="GAL176" s="286"/>
      <c r="GAO176" s="389"/>
      <c r="GAP176" s="286"/>
      <c r="GAS176" s="389"/>
      <c r="GAT176" s="286"/>
      <c r="GAW176" s="389"/>
      <c r="GAX176" s="286"/>
      <c r="GBA176" s="389"/>
      <c r="GBB176" s="286"/>
      <c r="GBE176" s="389"/>
      <c r="GBF176" s="286"/>
      <c r="GBI176" s="389"/>
      <c r="GBJ176" s="286"/>
      <c r="GBM176" s="389"/>
      <c r="GBN176" s="286"/>
      <c r="GBQ176" s="389"/>
      <c r="GBR176" s="286"/>
      <c r="GBU176" s="389"/>
      <c r="GBV176" s="286"/>
      <c r="GBY176" s="389"/>
      <c r="GBZ176" s="286"/>
      <c r="GCC176" s="389"/>
      <c r="GCD176" s="286"/>
      <c r="GCG176" s="389"/>
      <c r="GCH176" s="286"/>
      <c r="GCK176" s="389"/>
      <c r="GCL176" s="286"/>
      <c r="GCO176" s="389"/>
      <c r="GCP176" s="286"/>
      <c r="GCS176" s="389"/>
      <c r="GCT176" s="286"/>
      <c r="GCW176" s="389"/>
      <c r="GCX176" s="286"/>
      <c r="GDA176" s="389"/>
      <c r="GDB176" s="286"/>
      <c r="GDE176" s="389"/>
      <c r="GDF176" s="286"/>
      <c r="GDI176" s="389"/>
      <c r="GDJ176" s="286"/>
      <c r="GDM176" s="389"/>
      <c r="GDN176" s="286"/>
      <c r="GDQ176" s="389"/>
      <c r="GDR176" s="286"/>
      <c r="GDU176" s="389"/>
      <c r="GDV176" s="286"/>
      <c r="GDY176" s="389"/>
      <c r="GDZ176" s="286"/>
      <c r="GEC176" s="389"/>
      <c r="GED176" s="286"/>
      <c r="GEG176" s="389"/>
      <c r="GEH176" s="286"/>
      <c r="GEK176" s="389"/>
      <c r="GEL176" s="286"/>
      <c r="GEO176" s="389"/>
      <c r="GEP176" s="286"/>
      <c r="GES176" s="389"/>
      <c r="GET176" s="286"/>
      <c r="GEW176" s="389"/>
      <c r="GEX176" s="286"/>
      <c r="GFA176" s="389"/>
      <c r="GFB176" s="286"/>
      <c r="GFE176" s="389"/>
      <c r="GFF176" s="286"/>
      <c r="GFI176" s="389"/>
      <c r="GFJ176" s="286"/>
      <c r="GFM176" s="389"/>
      <c r="GFN176" s="286"/>
      <c r="GFQ176" s="389"/>
      <c r="GFR176" s="286"/>
      <c r="GFU176" s="389"/>
      <c r="GFV176" s="286"/>
      <c r="GFY176" s="389"/>
      <c r="GFZ176" s="286"/>
      <c r="GGC176" s="389"/>
      <c r="GGD176" s="286"/>
      <c r="GGG176" s="389"/>
      <c r="GGH176" s="286"/>
      <c r="GGK176" s="389"/>
      <c r="GGL176" s="286"/>
      <c r="GGO176" s="389"/>
      <c r="GGP176" s="286"/>
      <c r="GGS176" s="389"/>
      <c r="GGT176" s="286"/>
      <c r="GGW176" s="389"/>
      <c r="GGX176" s="286"/>
      <c r="GHA176" s="389"/>
      <c r="GHB176" s="286"/>
      <c r="GHE176" s="389"/>
      <c r="GHF176" s="286"/>
      <c r="GHI176" s="389"/>
      <c r="GHJ176" s="286"/>
      <c r="GHM176" s="389"/>
      <c r="GHN176" s="286"/>
      <c r="GHQ176" s="389"/>
      <c r="GHR176" s="286"/>
      <c r="GHU176" s="389"/>
      <c r="GHV176" s="286"/>
      <c r="GHY176" s="389"/>
      <c r="GHZ176" s="286"/>
      <c r="GIC176" s="389"/>
      <c r="GID176" s="286"/>
      <c r="GIG176" s="389"/>
      <c r="GIH176" s="286"/>
      <c r="GIK176" s="389"/>
      <c r="GIL176" s="286"/>
      <c r="GIO176" s="389"/>
      <c r="GIP176" s="286"/>
      <c r="GIS176" s="389"/>
      <c r="GIT176" s="286"/>
      <c r="GIW176" s="389"/>
      <c r="GIX176" s="286"/>
      <c r="GJA176" s="389"/>
      <c r="GJB176" s="286"/>
      <c r="GJE176" s="389"/>
      <c r="GJF176" s="286"/>
      <c r="GJI176" s="389"/>
      <c r="GJJ176" s="286"/>
      <c r="GJM176" s="389"/>
      <c r="GJN176" s="286"/>
      <c r="GJQ176" s="389"/>
      <c r="GJR176" s="286"/>
      <c r="GJU176" s="389"/>
      <c r="GJV176" s="286"/>
      <c r="GJY176" s="389"/>
      <c r="GJZ176" s="286"/>
      <c r="GKC176" s="389"/>
      <c r="GKD176" s="286"/>
      <c r="GKG176" s="389"/>
      <c r="GKH176" s="286"/>
      <c r="GKK176" s="389"/>
      <c r="GKL176" s="286"/>
      <c r="GKO176" s="389"/>
      <c r="GKP176" s="286"/>
      <c r="GKS176" s="389"/>
      <c r="GKT176" s="286"/>
      <c r="GKW176" s="389"/>
      <c r="GKX176" s="286"/>
      <c r="GLA176" s="389"/>
      <c r="GLB176" s="286"/>
      <c r="GLE176" s="389"/>
      <c r="GLF176" s="286"/>
      <c r="GLI176" s="389"/>
      <c r="GLJ176" s="286"/>
      <c r="GLM176" s="389"/>
      <c r="GLN176" s="286"/>
      <c r="GLQ176" s="389"/>
      <c r="GLR176" s="286"/>
      <c r="GLU176" s="389"/>
      <c r="GLV176" s="286"/>
      <c r="GLY176" s="389"/>
      <c r="GLZ176" s="286"/>
      <c r="GMC176" s="389"/>
      <c r="GMD176" s="286"/>
      <c r="GMG176" s="389"/>
      <c r="GMH176" s="286"/>
      <c r="GMK176" s="389"/>
      <c r="GML176" s="286"/>
      <c r="GMO176" s="389"/>
      <c r="GMP176" s="286"/>
      <c r="GMS176" s="389"/>
      <c r="GMT176" s="286"/>
      <c r="GMW176" s="389"/>
      <c r="GMX176" s="286"/>
      <c r="GNA176" s="389"/>
      <c r="GNB176" s="286"/>
      <c r="GNE176" s="389"/>
      <c r="GNF176" s="286"/>
      <c r="GNI176" s="389"/>
      <c r="GNJ176" s="286"/>
      <c r="GNM176" s="389"/>
      <c r="GNN176" s="286"/>
      <c r="GNQ176" s="389"/>
      <c r="GNR176" s="286"/>
      <c r="GNU176" s="389"/>
      <c r="GNV176" s="286"/>
      <c r="GNY176" s="389"/>
      <c r="GNZ176" s="286"/>
      <c r="GOC176" s="389"/>
      <c r="GOD176" s="286"/>
      <c r="GOG176" s="389"/>
      <c r="GOH176" s="286"/>
      <c r="GOK176" s="389"/>
      <c r="GOL176" s="286"/>
      <c r="GOO176" s="389"/>
      <c r="GOP176" s="286"/>
      <c r="GOS176" s="389"/>
      <c r="GOT176" s="286"/>
      <c r="GOW176" s="389"/>
      <c r="GOX176" s="286"/>
      <c r="GPA176" s="389"/>
      <c r="GPB176" s="286"/>
      <c r="GPE176" s="389"/>
      <c r="GPF176" s="286"/>
      <c r="GPI176" s="389"/>
      <c r="GPJ176" s="286"/>
      <c r="GPM176" s="389"/>
      <c r="GPN176" s="286"/>
      <c r="GPQ176" s="389"/>
      <c r="GPR176" s="286"/>
      <c r="GPU176" s="389"/>
      <c r="GPV176" s="286"/>
      <c r="GPY176" s="389"/>
      <c r="GPZ176" s="286"/>
      <c r="GQC176" s="389"/>
      <c r="GQD176" s="286"/>
      <c r="GQG176" s="389"/>
      <c r="GQH176" s="286"/>
      <c r="GQK176" s="389"/>
      <c r="GQL176" s="286"/>
      <c r="GQO176" s="389"/>
      <c r="GQP176" s="286"/>
      <c r="GQS176" s="389"/>
      <c r="GQT176" s="286"/>
      <c r="GQW176" s="389"/>
      <c r="GQX176" s="286"/>
      <c r="GRA176" s="389"/>
      <c r="GRB176" s="286"/>
      <c r="GRE176" s="389"/>
      <c r="GRF176" s="286"/>
      <c r="GRI176" s="389"/>
      <c r="GRJ176" s="286"/>
      <c r="GRM176" s="389"/>
      <c r="GRN176" s="286"/>
      <c r="GRQ176" s="389"/>
      <c r="GRR176" s="286"/>
      <c r="GRU176" s="389"/>
      <c r="GRV176" s="286"/>
      <c r="GRY176" s="389"/>
      <c r="GRZ176" s="286"/>
      <c r="GSC176" s="389"/>
      <c r="GSD176" s="286"/>
      <c r="GSG176" s="389"/>
      <c r="GSH176" s="286"/>
      <c r="GSK176" s="389"/>
      <c r="GSL176" s="286"/>
      <c r="GSO176" s="389"/>
      <c r="GSP176" s="286"/>
      <c r="GSS176" s="389"/>
      <c r="GST176" s="286"/>
      <c r="GSW176" s="389"/>
      <c r="GSX176" s="286"/>
      <c r="GTA176" s="389"/>
      <c r="GTB176" s="286"/>
      <c r="GTE176" s="389"/>
      <c r="GTF176" s="286"/>
      <c r="GTI176" s="389"/>
      <c r="GTJ176" s="286"/>
      <c r="GTM176" s="389"/>
      <c r="GTN176" s="286"/>
      <c r="GTQ176" s="389"/>
      <c r="GTR176" s="286"/>
      <c r="GTU176" s="389"/>
      <c r="GTV176" s="286"/>
      <c r="GTY176" s="389"/>
      <c r="GTZ176" s="286"/>
      <c r="GUC176" s="389"/>
      <c r="GUD176" s="286"/>
      <c r="GUG176" s="389"/>
      <c r="GUH176" s="286"/>
      <c r="GUK176" s="389"/>
      <c r="GUL176" s="286"/>
      <c r="GUO176" s="389"/>
      <c r="GUP176" s="286"/>
      <c r="GUS176" s="389"/>
      <c r="GUT176" s="286"/>
      <c r="GUW176" s="389"/>
      <c r="GUX176" s="286"/>
      <c r="GVA176" s="389"/>
      <c r="GVB176" s="286"/>
      <c r="GVE176" s="389"/>
      <c r="GVF176" s="286"/>
      <c r="GVI176" s="389"/>
      <c r="GVJ176" s="286"/>
      <c r="GVM176" s="389"/>
      <c r="GVN176" s="286"/>
      <c r="GVQ176" s="389"/>
      <c r="GVR176" s="286"/>
      <c r="GVU176" s="389"/>
      <c r="GVV176" s="286"/>
      <c r="GVY176" s="389"/>
      <c r="GVZ176" s="286"/>
      <c r="GWC176" s="389"/>
      <c r="GWD176" s="286"/>
      <c r="GWG176" s="389"/>
      <c r="GWH176" s="286"/>
      <c r="GWK176" s="389"/>
      <c r="GWL176" s="286"/>
      <c r="GWO176" s="389"/>
      <c r="GWP176" s="286"/>
      <c r="GWS176" s="389"/>
      <c r="GWT176" s="286"/>
      <c r="GWW176" s="389"/>
      <c r="GWX176" s="286"/>
      <c r="GXA176" s="389"/>
      <c r="GXB176" s="286"/>
      <c r="GXE176" s="389"/>
      <c r="GXF176" s="286"/>
      <c r="GXI176" s="389"/>
      <c r="GXJ176" s="286"/>
      <c r="GXM176" s="389"/>
      <c r="GXN176" s="286"/>
      <c r="GXQ176" s="389"/>
      <c r="GXR176" s="286"/>
      <c r="GXU176" s="389"/>
      <c r="GXV176" s="286"/>
      <c r="GXY176" s="389"/>
      <c r="GXZ176" s="286"/>
      <c r="GYC176" s="389"/>
      <c r="GYD176" s="286"/>
      <c r="GYG176" s="389"/>
      <c r="GYH176" s="286"/>
      <c r="GYK176" s="389"/>
      <c r="GYL176" s="286"/>
      <c r="GYO176" s="389"/>
      <c r="GYP176" s="286"/>
      <c r="GYS176" s="389"/>
      <c r="GYT176" s="286"/>
      <c r="GYW176" s="389"/>
      <c r="GYX176" s="286"/>
      <c r="GZA176" s="389"/>
      <c r="GZB176" s="286"/>
      <c r="GZE176" s="389"/>
      <c r="GZF176" s="286"/>
      <c r="GZI176" s="389"/>
      <c r="GZJ176" s="286"/>
      <c r="GZM176" s="389"/>
      <c r="GZN176" s="286"/>
      <c r="GZQ176" s="389"/>
      <c r="GZR176" s="286"/>
      <c r="GZU176" s="389"/>
      <c r="GZV176" s="286"/>
      <c r="GZY176" s="389"/>
      <c r="GZZ176" s="286"/>
      <c r="HAC176" s="389"/>
      <c r="HAD176" s="286"/>
      <c r="HAG176" s="389"/>
      <c r="HAH176" s="286"/>
      <c r="HAK176" s="389"/>
      <c r="HAL176" s="286"/>
      <c r="HAO176" s="389"/>
      <c r="HAP176" s="286"/>
      <c r="HAS176" s="389"/>
      <c r="HAT176" s="286"/>
      <c r="HAW176" s="389"/>
      <c r="HAX176" s="286"/>
      <c r="HBA176" s="389"/>
      <c r="HBB176" s="286"/>
      <c r="HBE176" s="389"/>
      <c r="HBF176" s="286"/>
      <c r="HBI176" s="389"/>
      <c r="HBJ176" s="286"/>
      <c r="HBM176" s="389"/>
      <c r="HBN176" s="286"/>
      <c r="HBQ176" s="389"/>
      <c r="HBR176" s="286"/>
      <c r="HBU176" s="389"/>
      <c r="HBV176" s="286"/>
      <c r="HBY176" s="389"/>
      <c r="HBZ176" s="286"/>
      <c r="HCC176" s="389"/>
      <c r="HCD176" s="286"/>
      <c r="HCG176" s="389"/>
      <c r="HCH176" s="286"/>
      <c r="HCK176" s="389"/>
      <c r="HCL176" s="286"/>
      <c r="HCO176" s="389"/>
      <c r="HCP176" s="286"/>
      <c r="HCS176" s="389"/>
      <c r="HCT176" s="286"/>
      <c r="HCW176" s="389"/>
      <c r="HCX176" s="286"/>
      <c r="HDA176" s="389"/>
      <c r="HDB176" s="286"/>
      <c r="HDE176" s="389"/>
      <c r="HDF176" s="286"/>
      <c r="HDI176" s="389"/>
      <c r="HDJ176" s="286"/>
      <c r="HDM176" s="389"/>
      <c r="HDN176" s="286"/>
      <c r="HDQ176" s="389"/>
      <c r="HDR176" s="286"/>
      <c r="HDU176" s="389"/>
      <c r="HDV176" s="286"/>
      <c r="HDY176" s="389"/>
      <c r="HDZ176" s="286"/>
      <c r="HEC176" s="389"/>
      <c r="HED176" s="286"/>
      <c r="HEG176" s="389"/>
      <c r="HEH176" s="286"/>
      <c r="HEK176" s="389"/>
      <c r="HEL176" s="286"/>
      <c r="HEO176" s="389"/>
      <c r="HEP176" s="286"/>
      <c r="HES176" s="389"/>
      <c r="HET176" s="286"/>
      <c r="HEW176" s="389"/>
      <c r="HEX176" s="286"/>
      <c r="HFA176" s="389"/>
      <c r="HFB176" s="286"/>
      <c r="HFE176" s="389"/>
      <c r="HFF176" s="286"/>
      <c r="HFI176" s="389"/>
      <c r="HFJ176" s="286"/>
      <c r="HFM176" s="389"/>
      <c r="HFN176" s="286"/>
      <c r="HFQ176" s="389"/>
      <c r="HFR176" s="286"/>
      <c r="HFU176" s="389"/>
      <c r="HFV176" s="286"/>
      <c r="HFY176" s="389"/>
      <c r="HFZ176" s="286"/>
      <c r="HGC176" s="389"/>
      <c r="HGD176" s="286"/>
      <c r="HGG176" s="389"/>
      <c r="HGH176" s="286"/>
      <c r="HGK176" s="389"/>
      <c r="HGL176" s="286"/>
      <c r="HGO176" s="389"/>
      <c r="HGP176" s="286"/>
      <c r="HGS176" s="389"/>
      <c r="HGT176" s="286"/>
      <c r="HGW176" s="389"/>
      <c r="HGX176" s="286"/>
      <c r="HHA176" s="389"/>
      <c r="HHB176" s="286"/>
      <c r="HHE176" s="389"/>
      <c r="HHF176" s="286"/>
      <c r="HHI176" s="389"/>
      <c r="HHJ176" s="286"/>
      <c r="HHM176" s="389"/>
      <c r="HHN176" s="286"/>
      <c r="HHQ176" s="389"/>
      <c r="HHR176" s="286"/>
      <c r="HHU176" s="389"/>
      <c r="HHV176" s="286"/>
      <c r="HHY176" s="389"/>
      <c r="HHZ176" s="286"/>
      <c r="HIC176" s="389"/>
      <c r="HID176" s="286"/>
      <c r="HIG176" s="389"/>
      <c r="HIH176" s="286"/>
      <c r="HIK176" s="389"/>
      <c r="HIL176" s="286"/>
      <c r="HIO176" s="389"/>
      <c r="HIP176" s="286"/>
      <c r="HIS176" s="389"/>
      <c r="HIT176" s="286"/>
      <c r="HIW176" s="389"/>
      <c r="HIX176" s="286"/>
      <c r="HJA176" s="389"/>
      <c r="HJB176" s="286"/>
      <c r="HJE176" s="389"/>
      <c r="HJF176" s="286"/>
      <c r="HJI176" s="389"/>
      <c r="HJJ176" s="286"/>
      <c r="HJM176" s="389"/>
      <c r="HJN176" s="286"/>
      <c r="HJQ176" s="389"/>
      <c r="HJR176" s="286"/>
      <c r="HJU176" s="389"/>
      <c r="HJV176" s="286"/>
      <c r="HJY176" s="389"/>
      <c r="HJZ176" s="286"/>
      <c r="HKC176" s="389"/>
      <c r="HKD176" s="286"/>
      <c r="HKG176" s="389"/>
      <c r="HKH176" s="286"/>
      <c r="HKK176" s="389"/>
      <c r="HKL176" s="286"/>
      <c r="HKO176" s="389"/>
      <c r="HKP176" s="286"/>
      <c r="HKS176" s="389"/>
      <c r="HKT176" s="286"/>
      <c r="HKW176" s="389"/>
      <c r="HKX176" s="286"/>
      <c r="HLA176" s="389"/>
      <c r="HLB176" s="286"/>
      <c r="HLE176" s="389"/>
      <c r="HLF176" s="286"/>
      <c r="HLI176" s="389"/>
      <c r="HLJ176" s="286"/>
      <c r="HLM176" s="389"/>
      <c r="HLN176" s="286"/>
      <c r="HLQ176" s="389"/>
      <c r="HLR176" s="286"/>
      <c r="HLU176" s="389"/>
      <c r="HLV176" s="286"/>
      <c r="HLY176" s="389"/>
      <c r="HLZ176" s="286"/>
      <c r="HMC176" s="389"/>
      <c r="HMD176" s="286"/>
      <c r="HMG176" s="389"/>
      <c r="HMH176" s="286"/>
      <c r="HMK176" s="389"/>
      <c r="HML176" s="286"/>
      <c r="HMO176" s="389"/>
      <c r="HMP176" s="286"/>
      <c r="HMS176" s="389"/>
      <c r="HMT176" s="286"/>
      <c r="HMW176" s="389"/>
      <c r="HMX176" s="286"/>
      <c r="HNA176" s="389"/>
      <c r="HNB176" s="286"/>
      <c r="HNE176" s="389"/>
      <c r="HNF176" s="286"/>
      <c r="HNI176" s="389"/>
      <c r="HNJ176" s="286"/>
      <c r="HNM176" s="389"/>
      <c r="HNN176" s="286"/>
      <c r="HNQ176" s="389"/>
      <c r="HNR176" s="286"/>
      <c r="HNU176" s="389"/>
      <c r="HNV176" s="286"/>
      <c r="HNY176" s="389"/>
      <c r="HNZ176" s="286"/>
      <c r="HOC176" s="389"/>
      <c r="HOD176" s="286"/>
      <c r="HOG176" s="389"/>
      <c r="HOH176" s="286"/>
      <c r="HOK176" s="389"/>
      <c r="HOL176" s="286"/>
      <c r="HOO176" s="389"/>
      <c r="HOP176" s="286"/>
      <c r="HOS176" s="389"/>
      <c r="HOT176" s="286"/>
      <c r="HOW176" s="389"/>
      <c r="HOX176" s="286"/>
      <c r="HPA176" s="389"/>
      <c r="HPB176" s="286"/>
      <c r="HPE176" s="389"/>
      <c r="HPF176" s="286"/>
      <c r="HPI176" s="389"/>
      <c r="HPJ176" s="286"/>
      <c r="HPM176" s="389"/>
      <c r="HPN176" s="286"/>
      <c r="HPQ176" s="389"/>
      <c r="HPR176" s="286"/>
      <c r="HPU176" s="389"/>
      <c r="HPV176" s="286"/>
      <c r="HPY176" s="389"/>
      <c r="HPZ176" s="286"/>
      <c r="HQC176" s="389"/>
      <c r="HQD176" s="286"/>
      <c r="HQG176" s="389"/>
      <c r="HQH176" s="286"/>
      <c r="HQK176" s="389"/>
      <c r="HQL176" s="286"/>
      <c r="HQO176" s="389"/>
      <c r="HQP176" s="286"/>
      <c r="HQS176" s="389"/>
      <c r="HQT176" s="286"/>
      <c r="HQW176" s="389"/>
      <c r="HQX176" s="286"/>
      <c r="HRA176" s="389"/>
      <c r="HRB176" s="286"/>
      <c r="HRE176" s="389"/>
      <c r="HRF176" s="286"/>
      <c r="HRI176" s="389"/>
      <c r="HRJ176" s="286"/>
      <c r="HRM176" s="389"/>
      <c r="HRN176" s="286"/>
      <c r="HRQ176" s="389"/>
      <c r="HRR176" s="286"/>
      <c r="HRU176" s="389"/>
      <c r="HRV176" s="286"/>
      <c r="HRY176" s="389"/>
      <c r="HRZ176" s="286"/>
      <c r="HSC176" s="389"/>
      <c r="HSD176" s="286"/>
      <c r="HSG176" s="389"/>
      <c r="HSH176" s="286"/>
      <c r="HSK176" s="389"/>
      <c r="HSL176" s="286"/>
      <c r="HSO176" s="389"/>
      <c r="HSP176" s="286"/>
      <c r="HSS176" s="389"/>
      <c r="HST176" s="286"/>
      <c r="HSW176" s="389"/>
      <c r="HSX176" s="286"/>
      <c r="HTA176" s="389"/>
      <c r="HTB176" s="286"/>
      <c r="HTE176" s="389"/>
      <c r="HTF176" s="286"/>
      <c r="HTI176" s="389"/>
      <c r="HTJ176" s="286"/>
      <c r="HTM176" s="389"/>
      <c r="HTN176" s="286"/>
      <c r="HTQ176" s="389"/>
      <c r="HTR176" s="286"/>
      <c r="HTU176" s="389"/>
      <c r="HTV176" s="286"/>
      <c r="HTY176" s="389"/>
      <c r="HTZ176" s="286"/>
      <c r="HUC176" s="389"/>
      <c r="HUD176" s="286"/>
      <c r="HUG176" s="389"/>
      <c r="HUH176" s="286"/>
      <c r="HUK176" s="389"/>
      <c r="HUL176" s="286"/>
      <c r="HUO176" s="389"/>
      <c r="HUP176" s="286"/>
      <c r="HUS176" s="389"/>
      <c r="HUT176" s="286"/>
      <c r="HUW176" s="389"/>
      <c r="HUX176" s="286"/>
      <c r="HVA176" s="389"/>
      <c r="HVB176" s="286"/>
      <c r="HVE176" s="389"/>
      <c r="HVF176" s="286"/>
      <c r="HVI176" s="389"/>
      <c r="HVJ176" s="286"/>
      <c r="HVM176" s="389"/>
      <c r="HVN176" s="286"/>
      <c r="HVQ176" s="389"/>
      <c r="HVR176" s="286"/>
      <c r="HVU176" s="389"/>
      <c r="HVV176" s="286"/>
      <c r="HVY176" s="389"/>
      <c r="HVZ176" s="286"/>
      <c r="HWC176" s="389"/>
      <c r="HWD176" s="286"/>
      <c r="HWG176" s="389"/>
      <c r="HWH176" s="286"/>
      <c r="HWK176" s="389"/>
      <c r="HWL176" s="286"/>
      <c r="HWO176" s="389"/>
      <c r="HWP176" s="286"/>
      <c r="HWS176" s="389"/>
      <c r="HWT176" s="286"/>
      <c r="HWW176" s="389"/>
      <c r="HWX176" s="286"/>
      <c r="HXA176" s="389"/>
      <c r="HXB176" s="286"/>
      <c r="HXE176" s="389"/>
      <c r="HXF176" s="286"/>
      <c r="HXI176" s="389"/>
      <c r="HXJ176" s="286"/>
      <c r="HXM176" s="389"/>
      <c r="HXN176" s="286"/>
      <c r="HXQ176" s="389"/>
      <c r="HXR176" s="286"/>
      <c r="HXU176" s="389"/>
      <c r="HXV176" s="286"/>
      <c r="HXY176" s="389"/>
      <c r="HXZ176" s="286"/>
      <c r="HYC176" s="389"/>
      <c r="HYD176" s="286"/>
      <c r="HYG176" s="389"/>
      <c r="HYH176" s="286"/>
      <c r="HYK176" s="389"/>
      <c r="HYL176" s="286"/>
      <c r="HYO176" s="389"/>
      <c r="HYP176" s="286"/>
      <c r="HYS176" s="389"/>
      <c r="HYT176" s="286"/>
      <c r="HYW176" s="389"/>
      <c r="HYX176" s="286"/>
      <c r="HZA176" s="389"/>
      <c r="HZB176" s="286"/>
      <c r="HZE176" s="389"/>
      <c r="HZF176" s="286"/>
      <c r="HZI176" s="389"/>
      <c r="HZJ176" s="286"/>
      <c r="HZM176" s="389"/>
      <c r="HZN176" s="286"/>
      <c r="HZQ176" s="389"/>
      <c r="HZR176" s="286"/>
      <c r="HZU176" s="389"/>
      <c r="HZV176" s="286"/>
      <c r="HZY176" s="389"/>
      <c r="HZZ176" s="286"/>
      <c r="IAC176" s="389"/>
      <c r="IAD176" s="286"/>
      <c r="IAG176" s="389"/>
      <c r="IAH176" s="286"/>
      <c r="IAK176" s="389"/>
      <c r="IAL176" s="286"/>
      <c r="IAO176" s="389"/>
      <c r="IAP176" s="286"/>
      <c r="IAS176" s="389"/>
      <c r="IAT176" s="286"/>
      <c r="IAW176" s="389"/>
      <c r="IAX176" s="286"/>
      <c r="IBA176" s="389"/>
      <c r="IBB176" s="286"/>
      <c r="IBE176" s="389"/>
      <c r="IBF176" s="286"/>
      <c r="IBI176" s="389"/>
      <c r="IBJ176" s="286"/>
      <c r="IBM176" s="389"/>
      <c r="IBN176" s="286"/>
      <c r="IBQ176" s="389"/>
      <c r="IBR176" s="286"/>
      <c r="IBU176" s="389"/>
      <c r="IBV176" s="286"/>
      <c r="IBY176" s="389"/>
      <c r="IBZ176" s="286"/>
      <c r="ICC176" s="389"/>
      <c r="ICD176" s="286"/>
      <c r="ICG176" s="389"/>
      <c r="ICH176" s="286"/>
      <c r="ICK176" s="389"/>
      <c r="ICL176" s="286"/>
      <c r="ICO176" s="389"/>
      <c r="ICP176" s="286"/>
      <c r="ICS176" s="389"/>
      <c r="ICT176" s="286"/>
      <c r="ICW176" s="389"/>
      <c r="ICX176" s="286"/>
      <c r="IDA176" s="389"/>
      <c r="IDB176" s="286"/>
      <c r="IDE176" s="389"/>
      <c r="IDF176" s="286"/>
      <c r="IDI176" s="389"/>
      <c r="IDJ176" s="286"/>
      <c r="IDM176" s="389"/>
      <c r="IDN176" s="286"/>
      <c r="IDQ176" s="389"/>
      <c r="IDR176" s="286"/>
      <c r="IDU176" s="389"/>
      <c r="IDV176" s="286"/>
      <c r="IDY176" s="389"/>
      <c r="IDZ176" s="286"/>
      <c r="IEC176" s="389"/>
      <c r="IED176" s="286"/>
      <c r="IEG176" s="389"/>
      <c r="IEH176" s="286"/>
      <c r="IEK176" s="389"/>
      <c r="IEL176" s="286"/>
      <c r="IEO176" s="389"/>
      <c r="IEP176" s="286"/>
      <c r="IES176" s="389"/>
      <c r="IET176" s="286"/>
      <c r="IEW176" s="389"/>
      <c r="IEX176" s="286"/>
      <c r="IFA176" s="389"/>
      <c r="IFB176" s="286"/>
      <c r="IFE176" s="389"/>
      <c r="IFF176" s="286"/>
      <c r="IFI176" s="389"/>
      <c r="IFJ176" s="286"/>
      <c r="IFM176" s="389"/>
      <c r="IFN176" s="286"/>
      <c r="IFQ176" s="389"/>
      <c r="IFR176" s="286"/>
      <c r="IFU176" s="389"/>
      <c r="IFV176" s="286"/>
      <c r="IFY176" s="389"/>
      <c r="IFZ176" s="286"/>
      <c r="IGC176" s="389"/>
      <c r="IGD176" s="286"/>
      <c r="IGG176" s="389"/>
      <c r="IGH176" s="286"/>
      <c r="IGK176" s="389"/>
      <c r="IGL176" s="286"/>
      <c r="IGO176" s="389"/>
      <c r="IGP176" s="286"/>
      <c r="IGS176" s="389"/>
      <c r="IGT176" s="286"/>
      <c r="IGW176" s="389"/>
      <c r="IGX176" s="286"/>
      <c r="IHA176" s="389"/>
      <c r="IHB176" s="286"/>
      <c r="IHE176" s="389"/>
      <c r="IHF176" s="286"/>
      <c r="IHI176" s="389"/>
      <c r="IHJ176" s="286"/>
      <c r="IHM176" s="389"/>
      <c r="IHN176" s="286"/>
      <c r="IHQ176" s="389"/>
      <c r="IHR176" s="286"/>
      <c r="IHU176" s="389"/>
      <c r="IHV176" s="286"/>
      <c r="IHY176" s="389"/>
      <c r="IHZ176" s="286"/>
      <c r="IIC176" s="389"/>
      <c r="IID176" s="286"/>
      <c r="IIG176" s="389"/>
      <c r="IIH176" s="286"/>
      <c r="IIK176" s="389"/>
      <c r="IIL176" s="286"/>
      <c r="IIO176" s="389"/>
      <c r="IIP176" s="286"/>
      <c r="IIS176" s="389"/>
      <c r="IIT176" s="286"/>
      <c r="IIW176" s="389"/>
      <c r="IIX176" s="286"/>
      <c r="IJA176" s="389"/>
      <c r="IJB176" s="286"/>
      <c r="IJE176" s="389"/>
      <c r="IJF176" s="286"/>
      <c r="IJI176" s="389"/>
      <c r="IJJ176" s="286"/>
      <c r="IJM176" s="389"/>
      <c r="IJN176" s="286"/>
      <c r="IJQ176" s="389"/>
      <c r="IJR176" s="286"/>
      <c r="IJU176" s="389"/>
      <c r="IJV176" s="286"/>
      <c r="IJY176" s="389"/>
      <c r="IJZ176" s="286"/>
      <c r="IKC176" s="389"/>
      <c r="IKD176" s="286"/>
      <c r="IKG176" s="389"/>
      <c r="IKH176" s="286"/>
      <c r="IKK176" s="389"/>
      <c r="IKL176" s="286"/>
      <c r="IKO176" s="389"/>
      <c r="IKP176" s="286"/>
      <c r="IKS176" s="389"/>
      <c r="IKT176" s="286"/>
      <c r="IKW176" s="389"/>
      <c r="IKX176" s="286"/>
      <c r="ILA176" s="389"/>
      <c r="ILB176" s="286"/>
      <c r="ILE176" s="389"/>
      <c r="ILF176" s="286"/>
      <c r="ILI176" s="389"/>
      <c r="ILJ176" s="286"/>
      <c r="ILM176" s="389"/>
      <c r="ILN176" s="286"/>
      <c r="ILQ176" s="389"/>
      <c r="ILR176" s="286"/>
      <c r="ILU176" s="389"/>
      <c r="ILV176" s="286"/>
      <c r="ILY176" s="389"/>
      <c r="ILZ176" s="286"/>
      <c r="IMC176" s="389"/>
      <c r="IMD176" s="286"/>
      <c r="IMG176" s="389"/>
      <c r="IMH176" s="286"/>
      <c r="IMK176" s="389"/>
      <c r="IML176" s="286"/>
      <c r="IMO176" s="389"/>
      <c r="IMP176" s="286"/>
      <c r="IMS176" s="389"/>
      <c r="IMT176" s="286"/>
      <c r="IMW176" s="389"/>
      <c r="IMX176" s="286"/>
      <c r="INA176" s="389"/>
      <c r="INB176" s="286"/>
      <c r="INE176" s="389"/>
      <c r="INF176" s="286"/>
      <c r="INI176" s="389"/>
      <c r="INJ176" s="286"/>
      <c r="INM176" s="389"/>
      <c r="INN176" s="286"/>
      <c r="INQ176" s="389"/>
      <c r="INR176" s="286"/>
      <c r="INU176" s="389"/>
      <c r="INV176" s="286"/>
      <c r="INY176" s="389"/>
      <c r="INZ176" s="286"/>
      <c r="IOC176" s="389"/>
      <c r="IOD176" s="286"/>
      <c r="IOG176" s="389"/>
      <c r="IOH176" s="286"/>
      <c r="IOK176" s="389"/>
      <c r="IOL176" s="286"/>
      <c r="IOO176" s="389"/>
      <c r="IOP176" s="286"/>
      <c r="IOS176" s="389"/>
      <c r="IOT176" s="286"/>
      <c r="IOW176" s="389"/>
      <c r="IOX176" s="286"/>
      <c r="IPA176" s="389"/>
      <c r="IPB176" s="286"/>
      <c r="IPE176" s="389"/>
      <c r="IPF176" s="286"/>
      <c r="IPI176" s="389"/>
      <c r="IPJ176" s="286"/>
      <c r="IPM176" s="389"/>
      <c r="IPN176" s="286"/>
      <c r="IPQ176" s="389"/>
      <c r="IPR176" s="286"/>
      <c r="IPU176" s="389"/>
      <c r="IPV176" s="286"/>
      <c r="IPY176" s="389"/>
      <c r="IPZ176" s="286"/>
      <c r="IQC176" s="389"/>
      <c r="IQD176" s="286"/>
      <c r="IQG176" s="389"/>
      <c r="IQH176" s="286"/>
      <c r="IQK176" s="389"/>
      <c r="IQL176" s="286"/>
      <c r="IQO176" s="389"/>
      <c r="IQP176" s="286"/>
      <c r="IQS176" s="389"/>
      <c r="IQT176" s="286"/>
      <c r="IQW176" s="389"/>
      <c r="IQX176" s="286"/>
      <c r="IRA176" s="389"/>
      <c r="IRB176" s="286"/>
      <c r="IRE176" s="389"/>
      <c r="IRF176" s="286"/>
      <c r="IRI176" s="389"/>
      <c r="IRJ176" s="286"/>
      <c r="IRM176" s="389"/>
      <c r="IRN176" s="286"/>
      <c r="IRQ176" s="389"/>
      <c r="IRR176" s="286"/>
      <c r="IRU176" s="389"/>
      <c r="IRV176" s="286"/>
      <c r="IRY176" s="389"/>
      <c r="IRZ176" s="286"/>
      <c r="ISC176" s="389"/>
      <c r="ISD176" s="286"/>
      <c r="ISG176" s="389"/>
      <c r="ISH176" s="286"/>
      <c r="ISK176" s="389"/>
      <c r="ISL176" s="286"/>
      <c r="ISO176" s="389"/>
      <c r="ISP176" s="286"/>
      <c r="ISS176" s="389"/>
      <c r="IST176" s="286"/>
      <c r="ISW176" s="389"/>
      <c r="ISX176" s="286"/>
      <c r="ITA176" s="389"/>
      <c r="ITB176" s="286"/>
      <c r="ITE176" s="389"/>
      <c r="ITF176" s="286"/>
      <c r="ITI176" s="389"/>
      <c r="ITJ176" s="286"/>
      <c r="ITM176" s="389"/>
      <c r="ITN176" s="286"/>
      <c r="ITQ176" s="389"/>
      <c r="ITR176" s="286"/>
      <c r="ITU176" s="389"/>
      <c r="ITV176" s="286"/>
      <c r="ITY176" s="389"/>
      <c r="ITZ176" s="286"/>
      <c r="IUC176" s="389"/>
      <c r="IUD176" s="286"/>
      <c r="IUG176" s="389"/>
      <c r="IUH176" s="286"/>
      <c r="IUK176" s="389"/>
      <c r="IUL176" s="286"/>
      <c r="IUO176" s="389"/>
      <c r="IUP176" s="286"/>
      <c r="IUS176" s="389"/>
      <c r="IUT176" s="286"/>
      <c r="IUW176" s="389"/>
      <c r="IUX176" s="286"/>
      <c r="IVA176" s="389"/>
      <c r="IVB176" s="286"/>
      <c r="IVE176" s="389"/>
      <c r="IVF176" s="286"/>
      <c r="IVI176" s="389"/>
      <c r="IVJ176" s="286"/>
      <c r="IVM176" s="389"/>
      <c r="IVN176" s="286"/>
      <c r="IVQ176" s="389"/>
      <c r="IVR176" s="286"/>
      <c r="IVU176" s="389"/>
      <c r="IVV176" s="286"/>
      <c r="IVY176" s="389"/>
      <c r="IVZ176" s="286"/>
      <c r="IWC176" s="389"/>
      <c r="IWD176" s="286"/>
      <c r="IWG176" s="389"/>
      <c r="IWH176" s="286"/>
      <c r="IWK176" s="389"/>
      <c r="IWL176" s="286"/>
      <c r="IWO176" s="389"/>
      <c r="IWP176" s="286"/>
      <c r="IWS176" s="389"/>
      <c r="IWT176" s="286"/>
      <c r="IWW176" s="389"/>
      <c r="IWX176" s="286"/>
      <c r="IXA176" s="389"/>
      <c r="IXB176" s="286"/>
      <c r="IXE176" s="389"/>
      <c r="IXF176" s="286"/>
      <c r="IXI176" s="389"/>
      <c r="IXJ176" s="286"/>
      <c r="IXM176" s="389"/>
      <c r="IXN176" s="286"/>
      <c r="IXQ176" s="389"/>
      <c r="IXR176" s="286"/>
      <c r="IXU176" s="389"/>
      <c r="IXV176" s="286"/>
      <c r="IXY176" s="389"/>
      <c r="IXZ176" s="286"/>
      <c r="IYC176" s="389"/>
      <c r="IYD176" s="286"/>
      <c r="IYG176" s="389"/>
      <c r="IYH176" s="286"/>
      <c r="IYK176" s="389"/>
      <c r="IYL176" s="286"/>
      <c r="IYO176" s="389"/>
      <c r="IYP176" s="286"/>
      <c r="IYS176" s="389"/>
      <c r="IYT176" s="286"/>
      <c r="IYW176" s="389"/>
      <c r="IYX176" s="286"/>
      <c r="IZA176" s="389"/>
      <c r="IZB176" s="286"/>
      <c r="IZE176" s="389"/>
      <c r="IZF176" s="286"/>
      <c r="IZI176" s="389"/>
      <c r="IZJ176" s="286"/>
      <c r="IZM176" s="389"/>
      <c r="IZN176" s="286"/>
      <c r="IZQ176" s="389"/>
      <c r="IZR176" s="286"/>
      <c r="IZU176" s="389"/>
      <c r="IZV176" s="286"/>
      <c r="IZY176" s="389"/>
      <c r="IZZ176" s="286"/>
      <c r="JAC176" s="389"/>
      <c r="JAD176" s="286"/>
      <c r="JAG176" s="389"/>
      <c r="JAH176" s="286"/>
      <c r="JAK176" s="389"/>
      <c r="JAL176" s="286"/>
      <c r="JAO176" s="389"/>
      <c r="JAP176" s="286"/>
      <c r="JAS176" s="389"/>
      <c r="JAT176" s="286"/>
      <c r="JAW176" s="389"/>
      <c r="JAX176" s="286"/>
      <c r="JBA176" s="389"/>
      <c r="JBB176" s="286"/>
      <c r="JBE176" s="389"/>
      <c r="JBF176" s="286"/>
      <c r="JBI176" s="389"/>
      <c r="JBJ176" s="286"/>
      <c r="JBM176" s="389"/>
      <c r="JBN176" s="286"/>
      <c r="JBQ176" s="389"/>
      <c r="JBR176" s="286"/>
      <c r="JBU176" s="389"/>
      <c r="JBV176" s="286"/>
      <c r="JBY176" s="389"/>
      <c r="JBZ176" s="286"/>
      <c r="JCC176" s="389"/>
      <c r="JCD176" s="286"/>
      <c r="JCG176" s="389"/>
      <c r="JCH176" s="286"/>
      <c r="JCK176" s="389"/>
      <c r="JCL176" s="286"/>
      <c r="JCO176" s="389"/>
      <c r="JCP176" s="286"/>
      <c r="JCS176" s="389"/>
      <c r="JCT176" s="286"/>
      <c r="JCW176" s="389"/>
      <c r="JCX176" s="286"/>
      <c r="JDA176" s="389"/>
      <c r="JDB176" s="286"/>
      <c r="JDE176" s="389"/>
      <c r="JDF176" s="286"/>
      <c r="JDI176" s="389"/>
      <c r="JDJ176" s="286"/>
      <c r="JDM176" s="389"/>
      <c r="JDN176" s="286"/>
      <c r="JDQ176" s="389"/>
      <c r="JDR176" s="286"/>
      <c r="JDU176" s="389"/>
      <c r="JDV176" s="286"/>
      <c r="JDY176" s="389"/>
      <c r="JDZ176" s="286"/>
      <c r="JEC176" s="389"/>
      <c r="JED176" s="286"/>
      <c r="JEG176" s="389"/>
      <c r="JEH176" s="286"/>
      <c r="JEK176" s="389"/>
      <c r="JEL176" s="286"/>
      <c r="JEO176" s="389"/>
      <c r="JEP176" s="286"/>
      <c r="JES176" s="389"/>
      <c r="JET176" s="286"/>
      <c r="JEW176" s="389"/>
      <c r="JEX176" s="286"/>
      <c r="JFA176" s="389"/>
      <c r="JFB176" s="286"/>
      <c r="JFE176" s="389"/>
      <c r="JFF176" s="286"/>
      <c r="JFI176" s="389"/>
      <c r="JFJ176" s="286"/>
      <c r="JFM176" s="389"/>
      <c r="JFN176" s="286"/>
      <c r="JFQ176" s="389"/>
      <c r="JFR176" s="286"/>
      <c r="JFU176" s="389"/>
      <c r="JFV176" s="286"/>
      <c r="JFY176" s="389"/>
      <c r="JFZ176" s="286"/>
      <c r="JGC176" s="389"/>
      <c r="JGD176" s="286"/>
      <c r="JGG176" s="389"/>
      <c r="JGH176" s="286"/>
      <c r="JGK176" s="389"/>
      <c r="JGL176" s="286"/>
      <c r="JGO176" s="389"/>
      <c r="JGP176" s="286"/>
      <c r="JGS176" s="389"/>
      <c r="JGT176" s="286"/>
      <c r="JGW176" s="389"/>
      <c r="JGX176" s="286"/>
      <c r="JHA176" s="389"/>
      <c r="JHB176" s="286"/>
      <c r="JHE176" s="389"/>
      <c r="JHF176" s="286"/>
      <c r="JHI176" s="389"/>
      <c r="JHJ176" s="286"/>
      <c r="JHM176" s="389"/>
      <c r="JHN176" s="286"/>
      <c r="JHQ176" s="389"/>
      <c r="JHR176" s="286"/>
      <c r="JHU176" s="389"/>
      <c r="JHV176" s="286"/>
      <c r="JHY176" s="389"/>
      <c r="JHZ176" s="286"/>
      <c r="JIC176" s="389"/>
      <c r="JID176" s="286"/>
      <c r="JIG176" s="389"/>
      <c r="JIH176" s="286"/>
      <c r="JIK176" s="389"/>
      <c r="JIL176" s="286"/>
      <c r="JIO176" s="389"/>
      <c r="JIP176" s="286"/>
      <c r="JIS176" s="389"/>
      <c r="JIT176" s="286"/>
      <c r="JIW176" s="389"/>
      <c r="JIX176" s="286"/>
      <c r="JJA176" s="389"/>
      <c r="JJB176" s="286"/>
      <c r="JJE176" s="389"/>
      <c r="JJF176" s="286"/>
      <c r="JJI176" s="389"/>
      <c r="JJJ176" s="286"/>
      <c r="JJM176" s="389"/>
      <c r="JJN176" s="286"/>
      <c r="JJQ176" s="389"/>
      <c r="JJR176" s="286"/>
      <c r="JJU176" s="389"/>
      <c r="JJV176" s="286"/>
      <c r="JJY176" s="389"/>
      <c r="JJZ176" s="286"/>
      <c r="JKC176" s="389"/>
      <c r="JKD176" s="286"/>
      <c r="JKG176" s="389"/>
      <c r="JKH176" s="286"/>
      <c r="JKK176" s="389"/>
      <c r="JKL176" s="286"/>
      <c r="JKO176" s="389"/>
      <c r="JKP176" s="286"/>
      <c r="JKS176" s="389"/>
      <c r="JKT176" s="286"/>
      <c r="JKW176" s="389"/>
      <c r="JKX176" s="286"/>
      <c r="JLA176" s="389"/>
      <c r="JLB176" s="286"/>
      <c r="JLE176" s="389"/>
      <c r="JLF176" s="286"/>
      <c r="JLI176" s="389"/>
      <c r="JLJ176" s="286"/>
      <c r="JLM176" s="389"/>
      <c r="JLN176" s="286"/>
      <c r="JLQ176" s="389"/>
      <c r="JLR176" s="286"/>
      <c r="JLU176" s="389"/>
      <c r="JLV176" s="286"/>
      <c r="JLY176" s="389"/>
      <c r="JLZ176" s="286"/>
      <c r="JMC176" s="389"/>
      <c r="JMD176" s="286"/>
      <c r="JMG176" s="389"/>
      <c r="JMH176" s="286"/>
      <c r="JMK176" s="389"/>
      <c r="JML176" s="286"/>
      <c r="JMO176" s="389"/>
      <c r="JMP176" s="286"/>
      <c r="JMS176" s="389"/>
      <c r="JMT176" s="286"/>
      <c r="JMW176" s="389"/>
      <c r="JMX176" s="286"/>
      <c r="JNA176" s="389"/>
      <c r="JNB176" s="286"/>
      <c r="JNE176" s="389"/>
      <c r="JNF176" s="286"/>
      <c r="JNI176" s="389"/>
      <c r="JNJ176" s="286"/>
      <c r="JNM176" s="389"/>
      <c r="JNN176" s="286"/>
      <c r="JNQ176" s="389"/>
      <c r="JNR176" s="286"/>
      <c r="JNU176" s="389"/>
      <c r="JNV176" s="286"/>
      <c r="JNY176" s="389"/>
      <c r="JNZ176" s="286"/>
      <c r="JOC176" s="389"/>
      <c r="JOD176" s="286"/>
      <c r="JOG176" s="389"/>
      <c r="JOH176" s="286"/>
      <c r="JOK176" s="389"/>
      <c r="JOL176" s="286"/>
      <c r="JOO176" s="389"/>
      <c r="JOP176" s="286"/>
      <c r="JOS176" s="389"/>
      <c r="JOT176" s="286"/>
      <c r="JOW176" s="389"/>
      <c r="JOX176" s="286"/>
      <c r="JPA176" s="389"/>
      <c r="JPB176" s="286"/>
      <c r="JPE176" s="389"/>
      <c r="JPF176" s="286"/>
      <c r="JPI176" s="389"/>
      <c r="JPJ176" s="286"/>
      <c r="JPM176" s="389"/>
      <c r="JPN176" s="286"/>
      <c r="JPQ176" s="389"/>
      <c r="JPR176" s="286"/>
      <c r="JPU176" s="389"/>
      <c r="JPV176" s="286"/>
      <c r="JPY176" s="389"/>
      <c r="JPZ176" s="286"/>
      <c r="JQC176" s="389"/>
      <c r="JQD176" s="286"/>
      <c r="JQG176" s="389"/>
      <c r="JQH176" s="286"/>
      <c r="JQK176" s="389"/>
      <c r="JQL176" s="286"/>
      <c r="JQO176" s="389"/>
      <c r="JQP176" s="286"/>
      <c r="JQS176" s="389"/>
      <c r="JQT176" s="286"/>
      <c r="JQW176" s="389"/>
      <c r="JQX176" s="286"/>
      <c r="JRA176" s="389"/>
      <c r="JRB176" s="286"/>
      <c r="JRE176" s="389"/>
      <c r="JRF176" s="286"/>
      <c r="JRI176" s="389"/>
      <c r="JRJ176" s="286"/>
      <c r="JRM176" s="389"/>
      <c r="JRN176" s="286"/>
      <c r="JRQ176" s="389"/>
      <c r="JRR176" s="286"/>
      <c r="JRU176" s="389"/>
      <c r="JRV176" s="286"/>
      <c r="JRY176" s="389"/>
      <c r="JRZ176" s="286"/>
      <c r="JSC176" s="389"/>
      <c r="JSD176" s="286"/>
      <c r="JSG176" s="389"/>
      <c r="JSH176" s="286"/>
      <c r="JSK176" s="389"/>
      <c r="JSL176" s="286"/>
      <c r="JSO176" s="389"/>
      <c r="JSP176" s="286"/>
      <c r="JSS176" s="389"/>
      <c r="JST176" s="286"/>
      <c r="JSW176" s="389"/>
      <c r="JSX176" s="286"/>
      <c r="JTA176" s="389"/>
      <c r="JTB176" s="286"/>
      <c r="JTE176" s="389"/>
      <c r="JTF176" s="286"/>
      <c r="JTI176" s="389"/>
      <c r="JTJ176" s="286"/>
      <c r="JTM176" s="389"/>
      <c r="JTN176" s="286"/>
      <c r="JTQ176" s="389"/>
      <c r="JTR176" s="286"/>
      <c r="JTU176" s="389"/>
      <c r="JTV176" s="286"/>
      <c r="JTY176" s="389"/>
      <c r="JTZ176" s="286"/>
      <c r="JUC176" s="389"/>
      <c r="JUD176" s="286"/>
      <c r="JUG176" s="389"/>
      <c r="JUH176" s="286"/>
      <c r="JUK176" s="389"/>
      <c r="JUL176" s="286"/>
      <c r="JUO176" s="389"/>
      <c r="JUP176" s="286"/>
      <c r="JUS176" s="389"/>
      <c r="JUT176" s="286"/>
      <c r="JUW176" s="389"/>
      <c r="JUX176" s="286"/>
      <c r="JVA176" s="389"/>
      <c r="JVB176" s="286"/>
      <c r="JVE176" s="389"/>
      <c r="JVF176" s="286"/>
      <c r="JVI176" s="389"/>
      <c r="JVJ176" s="286"/>
      <c r="JVM176" s="389"/>
      <c r="JVN176" s="286"/>
      <c r="JVQ176" s="389"/>
      <c r="JVR176" s="286"/>
      <c r="JVU176" s="389"/>
      <c r="JVV176" s="286"/>
      <c r="JVY176" s="389"/>
      <c r="JVZ176" s="286"/>
      <c r="JWC176" s="389"/>
      <c r="JWD176" s="286"/>
      <c r="JWG176" s="389"/>
      <c r="JWH176" s="286"/>
      <c r="JWK176" s="389"/>
      <c r="JWL176" s="286"/>
      <c r="JWO176" s="389"/>
      <c r="JWP176" s="286"/>
      <c r="JWS176" s="389"/>
      <c r="JWT176" s="286"/>
      <c r="JWW176" s="389"/>
      <c r="JWX176" s="286"/>
      <c r="JXA176" s="389"/>
      <c r="JXB176" s="286"/>
      <c r="JXE176" s="389"/>
      <c r="JXF176" s="286"/>
      <c r="JXI176" s="389"/>
      <c r="JXJ176" s="286"/>
      <c r="JXM176" s="389"/>
      <c r="JXN176" s="286"/>
      <c r="JXQ176" s="389"/>
      <c r="JXR176" s="286"/>
      <c r="JXU176" s="389"/>
      <c r="JXV176" s="286"/>
      <c r="JXY176" s="389"/>
      <c r="JXZ176" s="286"/>
      <c r="JYC176" s="389"/>
      <c r="JYD176" s="286"/>
      <c r="JYG176" s="389"/>
      <c r="JYH176" s="286"/>
      <c r="JYK176" s="389"/>
      <c r="JYL176" s="286"/>
      <c r="JYO176" s="389"/>
      <c r="JYP176" s="286"/>
      <c r="JYS176" s="389"/>
      <c r="JYT176" s="286"/>
      <c r="JYW176" s="389"/>
      <c r="JYX176" s="286"/>
      <c r="JZA176" s="389"/>
      <c r="JZB176" s="286"/>
      <c r="JZE176" s="389"/>
      <c r="JZF176" s="286"/>
      <c r="JZI176" s="389"/>
      <c r="JZJ176" s="286"/>
      <c r="JZM176" s="389"/>
      <c r="JZN176" s="286"/>
      <c r="JZQ176" s="389"/>
      <c r="JZR176" s="286"/>
      <c r="JZU176" s="389"/>
      <c r="JZV176" s="286"/>
      <c r="JZY176" s="389"/>
      <c r="JZZ176" s="286"/>
      <c r="KAC176" s="389"/>
      <c r="KAD176" s="286"/>
      <c r="KAG176" s="389"/>
      <c r="KAH176" s="286"/>
      <c r="KAK176" s="389"/>
      <c r="KAL176" s="286"/>
      <c r="KAO176" s="389"/>
      <c r="KAP176" s="286"/>
      <c r="KAS176" s="389"/>
      <c r="KAT176" s="286"/>
      <c r="KAW176" s="389"/>
      <c r="KAX176" s="286"/>
      <c r="KBA176" s="389"/>
      <c r="KBB176" s="286"/>
      <c r="KBE176" s="389"/>
      <c r="KBF176" s="286"/>
      <c r="KBI176" s="389"/>
      <c r="KBJ176" s="286"/>
      <c r="KBM176" s="389"/>
      <c r="KBN176" s="286"/>
      <c r="KBQ176" s="389"/>
      <c r="KBR176" s="286"/>
      <c r="KBU176" s="389"/>
      <c r="KBV176" s="286"/>
      <c r="KBY176" s="389"/>
      <c r="KBZ176" s="286"/>
      <c r="KCC176" s="389"/>
      <c r="KCD176" s="286"/>
      <c r="KCG176" s="389"/>
      <c r="KCH176" s="286"/>
      <c r="KCK176" s="389"/>
      <c r="KCL176" s="286"/>
      <c r="KCO176" s="389"/>
      <c r="KCP176" s="286"/>
      <c r="KCS176" s="389"/>
      <c r="KCT176" s="286"/>
      <c r="KCW176" s="389"/>
      <c r="KCX176" s="286"/>
      <c r="KDA176" s="389"/>
      <c r="KDB176" s="286"/>
      <c r="KDE176" s="389"/>
      <c r="KDF176" s="286"/>
      <c r="KDI176" s="389"/>
      <c r="KDJ176" s="286"/>
      <c r="KDM176" s="389"/>
      <c r="KDN176" s="286"/>
      <c r="KDQ176" s="389"/>
      <c r="KDR176" s="286"/>
      <c r="KDU176" s="389"/>
      <c r="KDV176" s="286"/>
      <c r="KDY176" s="389"/>
      <c r="KDZ176" s="286"/>
      <c r="KEC176" s="389"/>
      <c r="KED176" s="286"/>
      <c r="KEG176" s="389"/>
      <c r="KEH176" s="286"/>
      <c r="KEK176" s="389"/>
      <c r="KEL176" s="286"/>
      <c r="KEO176" s="389"/>
      <c r="KEP176" s="286"/>
      <c r="KES176" s="389"/>
      <c r="KET176" s="286"/>
      <c r="KEW176" s="389"/>
      <c r="KEX176" s="286"/>
      <c r="KFA176" s="389"/>
      <c r="KFB176" s="286"/>
      <c r="KFE176" s="389"/>
      <c r="KFF176" s="286"/>
      <c r="KFI176" s="389"/>
      <c r="KFJ176" s="286"/>
      <c r="KFM176" s="389"/>
      <c r="KFN176" s="286"/>
      <c r="KFQ176" s="389"/>
      <c r="KFR176" s="286"/>
      <c r="KFU176" s="389"/>
      <c r="KFV176" s="286"/>
      <c r="KFY176" s="389"/>
      <c r="KFZ176" s="286"/>
      <c r="KGC176" s="389"/>
      <c r="KGD176" s="286"/>
      <c r="KGG176" s="389"/>
      <c r="KGH176" s="286"/>
      <c r="KGK176" s="389"/>
      <c r="KGL176" s="286"/>
      <c r="KGO176" s="389"/>
      <c r="KGP176" s="286"/>
      <c r="KGS176" s="389"/>
      <c r="KGT176" s="286"/>
      <c r="KGW176" s="389"/>
      <c r="KGX176" s="286"/>
      <c r="KHA176" s="389"/>
      <c r="KHB176" s="286"/>
      <c r="KHE176" s="389"/>
      <c r="KHF176" s="286"/>
      <c r="KHI176" s="389"/>
      <c r="KHJ176" s="286"/>
      <c r="KHM176" s="389"/>
      <c r="KHN176" s="286"/>
      <c r="KHQ176" s="389"/>
      <c r="KHR176" s="286"/>
      <c r="KHU176" s="389"/>
      <c r="KHV176" s="286"/>
      <c r="KHY176" s="389"/>
      <c r="KHZ176" s="286"/>
      <c r="KIC176" s="389"/>
      <c r="KID176" s="286"/>
      <c r="KIG176" s="389"/>
      <c r="KIH176" s="286"/>
      <c r="KIK176" s="389"/>
      <c r="KIL176" s="286"/>
      <c r="KIO176" s="389"/>
      <c r="KIP176" s="286"/>
      <c r="KIS176" s="389"/>
      <c r="KIT176" s="286"/>
      <c r="KIW176" s="389"/>
      <c r="KIX176" s="286"/>
      <c r="KJA176" s="389"/>
      <c r="KJB176" s="286"/>
      <c r="KJE176" s="389"/>
      <c r="KJF176" s="286"/>
      <c r="KJI176" s="389"/>
      <c r="KJJ176" s="286"/>
      <c r="KJM176" s="389"/>
      <c r="KJN176" s="286"/>
      <c r="KJQ176" s="389"/>
      <c r="KJR176" s="286"/>
      <c r="KJU176" s="389"/>
      <c r="KJV176" s="286"/>
      <c r="KJY176" s="389"/>
      <c r="KJZ176" s="286"/>
      <c r="KKC176" s="389"/>
      <c r="KKD176" s="286"/>
      <c r="KKG176" s="389"/>
      <c r="KKH176" s="286"/>
      <c r="KKK176" s="389"/>
      <c r="KKL176" s="286"/>
      <c r="KKO176" s="389"/>
      <c r="KKP176" s="286"/>
      <c r="KKS176" s="389"/>
      <c r="KKT176" s="286"/>
      <c r="KKW176" s="389"/>
      <c r="KKX176" s="286"/>
      <c r="KLA176" s="389"/>
      <c r="KLB176" s="286"/>
      <c r="KLE176" s="389"/>
      <c r="KLF176" s="286"/>
      <c r="KLI176" s="389"/>
      <c r="KLJ176" s="286"/>
      <c r="KLM176" s="389"/>
      <c r="KLN176" s="286"/>
      <c r="KLQ176" s="389"/>
      <c r="KLR176" s="286"/>
      <c r="KLU176" s="389"/>
      <c r="KLV176" s="286"/>
      <c r="KLY176" s="389"/>
      <c r="KLZ176" s="286"/>
      <c r="KMC176" s="389"/>
      <c r="KMD176" s="286"/>
      <c r="KMG176" s="389"/>
      <c r="KMH176" s="286"/>
      <c r="KMK176" s="389"/>
      <c r="KML176" s="286"/>
      <c r="KMO176" s="389"/>
      <c r="KMP176" s="286"/>
      <c r="KMS176" s="389"/>
      <c r="KMT176" s="286"/>
      <c r="KMW176" s="389"/>
      <c r="KMX176" s="286"/>
      <c r="KNA176" s="389"/>
      <c r="KNB176" s="286"/>
      <c r="KNE176" s="389"/>
      <c r="KNF176" s="286"/>
      <c r="KNI176" s="389"/>
      <c r="KNJ176" s="286"/>
      <c r="KNM176" s="389"/>
      <c r="KNN176" s="286"/>
      <c r="KNQ176" s="389"/>
      <c r="KNR176" s="286"/>
      <c r="KNU176" s="389"/>
      <c r="KNV176" s="286"/>
      <c r="KNY176" s="389"/>
      <c r="KNZ176" s="286"/>
      <c r="KOC176" s="389"/>
      <c r="KOD176" s="286"/>
      <c r="KOG176" s="389"/>
      <c r="KOH176" s="286"/>
      <c r="KOK176" s="389"/>
      <c r="KOL176" s="286"/>
      <c r="KOO176" s="389"/>
      <c r="KOP176" s="286"/>
      <c r="KOS176" s="389"/>
      <c r="KOT176" s="286"/>
      <c r="KOW176" s="389"/>
      <c r="KOX176" s="286"/>
      <c r="KPA176" s="389"/>
      <c r="KPB176" s="286"/>
      <c r="KPE176" s="389"/>
      <c r="KPF176" s="286"/>
      <c r="KPI176" s="389"/>
      <c r="KPJ176" s="286"/>
      <c r="KPM176" s="389"/>
      <c r="KPN176" s="286"/>
      <c r="KPQ176" s="389"/>
      <c r="KPR176" s="286"/>
      <c r="KPU176" s="389"/>
      <c r="KPV176" s="286"/>
      <c r="KPY176" s="389"/>
      <c r="KPZ176" s="286"/>
      <c r="KQC176" s="389"/>
      <c r="KQD176" s="286"/>
      <c r="KQG176" s="389"/>
      <c r="KQH176" s="286"/>
      <c r="KQK176" s="389"/>
      <c r="KQL176" s="286"/>
      <c r="KQO176" s="389"/>
      <c r="KQP176" s="286"/>
      <c r="KQS176" s="389"/>
      <c r="KQT176" s="286"/>
      <c r="KQW176" s="389"/>
      <c r="KQX176" s="286"/>
      <c r="KRA176" s="389"/>
      <c r="KRB176" s="286"/>
      <c r="KRE176" s="389"/>
      <c r="KRF176" s="286"/>
      <c r="KRI176" s="389"/>
      <c r="KRJ176" s="286"/>
      <c r="KRM176" s="389"/>
      <c r="KRN176" s="286"/>
      <c r="KRQ176" s="389"/>
      <c r="KRR176" s="286"/>
      <c r="KRU176" s="389"/>
      <c r="KRV176" s="286"/>
      <c r="KRY176" s="389"/>
      <c r="KRZ176" s="286"/>
      <c r="KSC176" s="389"/>
      <c r="KSD176" s="286"/>
      <c r="KSG176" s="389"/>
      <c r="KSH176" s="286"/>
      <c r="KSK176" s="389"/>
      <c r="KSL176" s="286"/>
      <c r="KSO176" s="389"/>
      <c r="KSP176" s="286"/>
      <c r="KSS176" s="389"/>
      <c r="KST176" s="286"/>
      <c r="KSW176" s="389"/>
      <c r="KSX176" s="286"/>
      <c r="KTA176" s="389"/>
      <c r="KTB176" s="286"/>
      <c r="KTE176" s="389"/>
      <c r="KTF176" s="286"/>
      <c r="KTI176" s="389"/>
      <c r="KTJ176" s="286"/>
      <c r="KTM176" s="389"/>
      <c r="KTN176" s="286"/>
      <c r="KTQ176" s="389"/>
      <c r="KTR176" s="286"/>
      <c r="KTU176" s="389"/>
      <c r="KTV176" s="286"/>
      <c r="KTY176" s="389"/>
      <c r="KTZ176" s="286"/>
      <c r="KUC176" s="389"/>
      <c r="KUD176" s="286"/>
      <c r="KUG176" s="389"/>
      <c r="KUH176" s="286"/>
      <c r="KUK176" s="389"/>
      <c r="KUL176" s="286"/>
      <c r="KUO176" s="389"/>
      <c r="KUP176" s="286"/>
      <c r="KUS176" s="389"/>
      <c r="KUT176" s="286"/>
      <c r="KUW176" s="389"/>
      <c r="KUX176" s="286"/>
      <c r="KVA176" s="389"/>
      <c r="KVB176" s="286"/>
      <c r="KVE176" s="389"/>
      <c r="KVF176" s="286"/>
      <c r="KVI176" s="389"/>
      <c r="KVJ176" s="286"/>
      <c r="KVM176" s="389"/>
      <c r="KVN176" s="286"/>
      <c r="KVQ176" s="389"/>
      <c r="KVR176" s="286"/>
      <c r="KVU176" s="389"/>
      <c r="KVV176" s="286"/>
      <c r="KVY176" s="389"/>
      <c r="KVZ176" s="286"/>
      <c r="KWC176" s="389"/>
      <c r="KWD176" s="286"/>
      <c r="KWG176" s="389"/>
      <c r="KWH176" s="286"/>
      <c r="KWK176" s="389"/>
      <c r="KWL176" s="286"/>
      <c r="KWO176" s="389"/>
      <c r="KWP176" s="286"/>
      <c r="KWS176" s="389"/>
      <c r="KWT176" s="286"/>
      <c r="KWW176" s="389"/>
      <c r="KWX176" s="286"/>
      <c r="KXA176" s="389"/>
      <c r="KXB176" s="286"/>
      <c r="KXE176" s="389"/>
      <c r="KXF176" s="286"/>
      <c r="KXI176" s="389"/>
      <c r="KXJ176" s="286"/>
      <c r="KXM176" s="389"/>
      <c r="KXN176" s="286"/>
      <c r="KXQ176" s="389"/>
      <c r="KXR176" s="286"/>
      <c r="KXU176" s="389"/>
      <c r="KXV176" s="286"/>
      <c r="KXY176" s="389"/>
      <c r="KXZ176" s="286"/>
      <c r="KYC176" s="389"/>
      <c r="KYD176" s="286"/>
      <c r="KYG176" s="389"/>
      <c r="KYH176" s="286"/>
      <c r="KYK176" s="389"/>
      <c r="KYL176" s="286"/>
      <c r="KYO176" s="389"/>
      <c r="KYP176" s="286"/>
      <c r="KYS176" s="389"/>
      <c r="KYT176" s="286"/>
      <c r="KYW176" s="389"/>
      <c r="KYX176" s="286"/>
      <c r="KZA176" s="389"/>
      <c r="KZB176" s="286"/>
      <c r="KZE176" s="389"/>
      <c r="KZF176" s="286"/>
      <c r="KZI176" s="389"/>
      <c r="KZJ176" s="286"/>
      <c r="KZM176" s="389"/>
      <c r="KZN176" s="286"/>
      <c r="KZQ176" s="389"/>
      <c r="KZR176" s="286"/>
      <c r="KZU176" s="389"/>
      <c r="KZV176" s="286"/>
      <c r="KZY176" s="389"/>
      <c r="KZZ176" s="286"/>
      <c r="LAC176" s="389"/>
      <c r="LAD176" s="286"/>
      <c r="LAG176" s="389"/>
      <c r="LAH176" s="286"/>
      <c r="LAK176" s="389"/>
      <c r="LAL176" s="286"/>
      <c r="LAO176" s="389"/>
      <c r="LAP176" s="286"/>
      <c r="LAS176" s="389"/>
      <c r="LAT176" s="286"/>
      <c r="LAW176" s="389"/>
      <c r="LAX176" s="286"/>
      <c r="LBA176" s="389"/>
      <c r="LBB176" s="286"/>
      <c r="LBE176" s="389"/>
      <c r="LBF176" s="286"/>
      <c r="LBI176" s="389"/>
      <c r="LBJ176" s="286"/>
      <c r="LBM176" s="389"/>
      <c r="LBN176" s="286"/>
      <c r="LBQ176" s="389"/>
      <c r="LBR176" s="286"/>
      <c r="LBU176" s="389"/>
      <c r="LBV176" s="286"/>
      <c r="LBY176" s="389"/>
      <c r="LBZ176" s="286"/>
      <c r="LCC176" s="389"/>
      <c r="LCD176" s="286"/>
      <c r="LCG176" s="389"/>
      <c r="LCH176" s="286"/>
      <c r="LCK176" s="389"/>
      <c r="LCL176" s="286"/>
      <c r="LCO176" s="389"/>
      <c r="LCP176" s="286"/>
      <c r="LCS176" s="389"/>
      <c r="LCT176" s="286"/>
      <c r="LCW176" s="389"/>
      <c r="LCX176" s="286"/>
      <c r="LDA176" s="389"/>
      <c r="LDB176" s="286"/>
      <c r="LDE176" s="389"/>
      <c r="LDF176" s="286"/>
      <c r="LDI176" s="389"/>
      <c r="LDJ176" s="286"/>
      <c r="LDM176" s="389"/>
      <c r="LDN176" s="286"/>
      <c r="LDQ176" s="389"/>
      <c r="LDR176" s="286"/>
      <c r="LDU176" s="389"/>
      <c r="LDV176" s="286"/>
      <c r="LDY176" s="389"/>
      <c r="LDZ176" s="286"/>
      <c r="LEC176" s="389"/>
      <c r="LED176" s="286"/>
      <c r="LEG176" s="389"/>
      <c r="LEH176" s="286"/>
      <c r="LEK176" s="389"/>
      <c r="LEL176" s="286"/>
      <c r="LEO176" s="389"/>
      <c r="LEP176" s="286"/>
      <c r="LES176" s="389"/>
      <c r="LET176" s="286"/>
      <c r="LEW176" s="389"/>
      <c r="LEX176" s="286"/>
      <c r="LFA176" s="389"/>
      <c r="LFB176" s="286"/>
      <c r="LFE176" s="389"/>
      <c r="LFF176" s="286"/>
      <c r="LFI176" s="389"/>
      <c r="LFJ176" s="286"/>
      <c r="LFM176" s="389"/>
      <c r="LFN176" s="286"/>
      <c r="LFQ176" s="389"/>
      <c r="LFR176" s="286"/>
      <c r="LFU176" s="389"/>
      <c r="LFV176" s="286"/>
      <c r="LFY176" s="389"/>
      <c r="LFZ176" s="286"/>
      <c r="LGC176" s="389"/>
      <c r="LGD176" s="286"/>
      <c r="LGG176" s="389"/>
      <c r="LGH176" s="286"/>
      <c r="LGK176" s="389"/>
      <c r="LGL176" s="286"/>
      <c r="LGO176" s="389"/>
      <c r="LGP176" s="286"/>
      <c r="LGS176" s="389"/>
      <c r="LGT176" s="286"/>
      <c r="LGW176" s="389"/>
      <c r="LGX176" s="286"/>
      <c r="LHA176" s="389"/>
      <c r="LHB176" s="286"/>
      <c r="LHE176" s="389"/>
      <c r="LHF176" s="286"/>
      <c r="LHI176" s="389"/>
      <c r="LHJ176" s="286"/>
      <c r="LHM176" s="389"/>
      <c r="LHN176" s="286"/>
      <c r="LHQ176" s="389"/>
      <c r="LHR176" s="286"/>
      <c r="LHU176" s="389"/>
      <c r="LHV176" s="286"/>
      <c r="LHY176" s="389"/>
      <c r="LHZ176" s="286"/>
      <c r="LIC176" s="389"/>
      <c r="LID176" s="286"/>
      <c r="LIG176" s="389"/>
      <c r="LIH176" s="286"/>
      <c r="LIK176" s="389"/>
      <c r="LIL176" s="286"/>
      <c r="LIO176" s="389"/>
      <c r="LIP176" s="286"/>
      <c r="LIS176" s="389"/>
      <c r="LIT176" s="286"/>
      <c r="LIW176" s="389"/>
      <c r="LIX176" s="286"/>
      <c r="LJA176" s="389"/>
      <c r="LJB176" s="286"/>
      <c r="LJE176" s="389"/>
      <c r="LJF176" s="286"/>
      <c r="LJI176" s="389"/>
      <c r="LJJ176" s="286"/>
      <c r="LJM176" s="389"/>
      <c r="LJN176" s="286"/>
      <c r="LJQ176" s="389"/>
      <c r="LJR176" s="286"/>
      <c r="LJU176" s="389"/>
      <c r="LJV176" s="286"/>
      <c r="LJY176" s="389"/>
      <c r="LJZ176" s="286"/>
      <c r="LKC176" s="389"/>
      <c r="LKD176" s="286"/>
      <c r="LKG176" s="389"/>
      <c r="LKH176" s="286"/>
      <c r="LKK176" s="389"/>
      <c r="LKL176" s="286"/>
      <c r="LKO176" s="389"/>
      <c r="LKP176" s="286"/>
      <c r="LKS176" s="389"/>
      <c r="LKT176" s="286"/>
      <c r="LKW176" s="389"/>
      <c r="LKX176" s="286"/>
      <c r="LLA176" s="389"/>
      <c r="LLB176" s="286"/>
      <c r="LLE176" s="389"/>
      <c r="LLF176" s="286"/>
      <c r="LLI176" s="389"/>
      <c r="LLJ176" s="286"/>
      <c r="LLM176" s="389"/>
      <c r="LLN176" s="286"/>
      <c r="LLQ176" s="389"/>
      <c r="LLR176" s="286"/>
      <c r="LLU176" s="389"/>
      <c r="LLV176" s="286"/>
      <c r="LLY176" s="389"/>
      <c r="LLZ176" s="286"/>
      <c r="LMC176" s="389"/>
      <c r="LMD176" s="286"/>
      <c r="LMG176" s="389"/>
      <c r="LMH176" s="286"/>
      <c r="LMK176" s="389"/>
      <c r="LML176" s="286"/>
      <c r="LMO176" s="389"/>
      <c r="LMP176" s="286"/>
      <c r="LMS176" s="389"/>
      <c r="LMT176" s="286"/>
      <c r="LMW176" s="389"/>
      <c r="LMX176" s="286"/>
      <c r="LNA176" s="389"/>
      <c r="LNB176" s="286"/>
      <c r="LNE176" s="389"/>
      <c r="LNF176" s="286"/>
      <c r="LNI176" s="389"/>
      <c r="LNJ176" s="286"/>
      <c r="LNM176" s="389"/>
      <c r="LNN176" s="286"/>
      <c r="LNQ176" s="389"/>
      <c r="LNR176" s="286"/>
      <c r="LNU176" s="389"/>
      <c r="LNV176" s="286"/>
      <c r="LNY176" s="389"/>
      <c r="LNZ176" s="286"/>
      <c r="LOC176" s="389"/>
      <c r="LOD176" s="286"/>
      <c r="LOG176" s="389"/>
      <c r="LOH176" s="286"/>
      <c r="LOK176" s="389"/>
      <c r="LOL176" s="286"/>
      <c r="LOO176" s="389"/>
      <c r="LOP176" s="286"/>
      <c r="LOS176" s="389"/>
      <c r="LOT176" s="286"/>
      <c r="LOW176" s="389"/>
      <c r="LOX176" s="286"/>
      <c r="LPA176" s="389"/>
      <c r="LPB176" s="286"/>
      <c r="LPE176" s="389"/>
      <c r="LPF176" s="286"/>
      <c r="LPI176" s="389"/>
      <c r="LPJ176" s="286"/>
      <c r="LPM176" s="389"/>
      <c r="LPN176" s="286"/>
      <c r="LPQ176" s="389"/>
      <c r="LPR176" s="286"/>
      <c r="LPU176" s="389"/>
      <c r="LPV176" s="286"/>
      <c r="LPY176" s="389"/>
      <c r="LPZ176" s="286"/>
      <c r="LQC176" s="389"/>
      <c r="LQD176" s="286"/>
      <c r="LQG176" s="389"/>
      <c r="LQH176" s="286"/>
      <c r="LQK176" s="389"/>
      <c r="LQL176" s="286"/>
      <c r="LQO176" s="389"/>
      <c r="LQP176" s="286"/>
      <c r="LQS176" s="389"/>
      <c r="LQT176" s="286"/>
      <c r="LQW176" s="389"/>
      <c r="LQX176" s="286"/>
      <c r="LRA176" s="389"/>
      <c r="LRB176" s="286"/>
      <c r="LRE176" s="389"/>
      <c r="LRF176" s="286"/>
      <c r="LRI176" s="389"/>
      <c r="LRJ176" s="286"/>
      <c r="LRM176" s="389"/>
      <c r="LRN176" s="286"/>
      <c r="LRQ176" s="389"/>
      <c r="LRR176" s="286"/>
      <c r="LRU176" s="389"/>
      <c r="LRV176" s="286"/>
      <c r="LRY176" s="389"/>
      <c r="LRZ176" s="286"/>
      <c r="LSC176" s="389"/>
      <c r="LSD176" s="286"/>
      <c r="LSG176" s="389"/>
      <c r="LSH176" s="286"/>
      <c r="LSK176" s="389"/>
      <c r="LSL176" s="286"/>
      <c r="LSO176" s="389"/>
      <c r="LSP176" s="286"/>
      <c r="LSS176" s="389"/>
      <c r="LST176" s="286"/>
      <c r="LSW176" s="389"/>
      <c r="LSX176" s="286"/>
      <c r="LTA176" s="389"/>
      <c r="LTB176" s="286"/>
      <c r="LTE176" s="389"/>
      <c r="LTF176" s="286"/>
      <c r="LTI176" s="389"/>
      <c r="LTJ176" s="286"/>
      <c r="LTM176" s="389"/>
      <c r="LTN176" s="286"/>
      <c r="LTQ176" s="389"/>
      <c r="LTR176" s="286"/>
      <c r="LTU176" s="389"/>
      <c r="LTV176" s="286"/>
      <c r="LTY176" s="389"/>
      <c r="LTZ176" s="286"/>
      <c r="LUC176" s="389"/>
      <c r="LUD176" s="286"/>
      <c r="LUG176" s="389"/>
      <c r="LUH176" s="286"/>
      <c r="LUK176" s="389"/>
      <c r="LUL176" s="286"/>
      <c r="LUO176" s="389"/>
      <c r="LUP176" s="286"/>
      <c r="LUS176" s="389"/>
      <c r="LUT176" s="286"/>
      <c r="LUW176" s="389"/>
      <c r="LUX176" s="286"/>
      <c r="LVA176" s="389"/>
      <c r="LVB176" s="286"/>
      <c r="LVE176" s="389"/>
      <c r="LVF176" s="286"/>
      <c r="LVI176" s="389"/>
      <c r="LVJ176" s="286"/>
      <c r="LVM176" s="389"/>
      <c r="LVN176" s="286"/>
      <c r="LVQ176" s="389"/>
      <c r="LVR176" s="286"/>
      <c r="LVU176" s="389"/>
      <c r="LVV176" s="286"/>
      <c r="LVY176" s="389"/>
      <c r="LVZ176" s="286"/>
      <c r="LWC176" s="389"/>
      <c r="LWD176" s="286"/>
      <c r="LWG176" s="389"/>
      <c r="LWH176" s="286"/>
      <c r="LWK176" s="389"/>
      <c r="LWL176" s="286"/>
      <c r="LWO176" s="389"/>
      <c r="LWP176" s="286"/>
      <c r="LWS176" s="389"/>
      <c r="LWT176" s="286"/>
      <c r="LWW176" s="389"/>
      <c r="LWX176" s="286"/>
      <c r="LXA176" s="389"/>
      <c r="LXB176" s="286"/>
      <c r="LXE176" s="389"/>
      <c r="LXF176" s="286"/>
      <c r="LXI176" s="389"/>
      <c r="LXJ176" s="286"/>
      <c r="LXM176" s="389"/>
      <c r="LXN176" s="286"/>
      <c r="LXQ176" s="389"/>
      <c r="LXR176" s="286"/>
      <c r="LXU176" s="389"/>
      <c r="LXV176" s="286"/>
      <c r="LXY176" s="389"/>
      <c r="LXZ176" s="286"/>
      <c r="LYC176" s="389"/>
      <c r="LYD176" s="286"/>
      <c r="LYG176" s="389"/>
      <c r="LYH176" s="286"/>
      <c r="LYK176" s="389"/>
      <c r="LYL176" s="286"/>
      <c r="LYO176" s="389"/>
      <c r="LYP176" s="286"/>
      <c r="LYS176" s="389"/>
      <c r="LYT176" s="286"/>
      <c r="LYW176" s="389"/>
      <c r="LYX176" s="286"/>
      <c r="LZA176" s="389"/>
      <c r="LZB176" s="286"/>
      <c r="LZE176" s="389"/>
      <c r="LZF176" s="286"/>
      <c r="LZI176" s="389"/>
      <c r="LZJ176" s="286"/>
      <c r="LZM176" s="389"/>
      <c r="LZN176" s="286"/>
      <c r="LZQ176" s="389"/>
      <c r="LZR176" s="286"/>
      <c r="LZU176" s="389"/>
      <c r="LZV176" s="286"/>
      <c r="LZY176" s="389"/>
      <c r="LZZ176" s="286"/>
      <c r="MAC176" s="389"/>
      <c r="MAD176" s="286"/>
      <c r="MAG176" s="389"/>
      <c r="MAH176" s="286"/>
      <c r="MAK176" s="389"/>
      <c r="MAL176" s="286"/>
      <c r="MAO176" s="389"/>
      <c r="MAP176" s="286"/>
      <c r="MAS176" s="389"/>
      <c r="MAT176" s="286"/>
      <c r="MAW176" s="389"/>
      <c r="MAX176" s="286"/>
      <c r="MBA176" s="389"/>
      <c r="MBB176" s="286"/>
      <c r="MBE176" s="389"/>
      <c r="MBF176" s="286"/>
      <c r="MBI176" s="389"/>
      <c r="MBJ176" s="286"/>
      <c r="MBM176" s="389"/>
      <c r="MBN176" s="286"/>
      <c r="MBQ176" s="389"/>
      <c r="MBR176" s="286"/>
      <c r="MBU176" s="389"/>
      <c r="MBV176" s="286"/>
      <c r="MBY176" s="389"/>
      <c r="MBZ176" s="286"/>
      <c r="MCC176" s="389"/>
      <c r="MCD176" s="286"/>
      <c r="MCG176" s="389"/>
      <c r="MCH176" s="286"/>
      <c r="MCK176" s="389"/>
      <c r="MCL176" s="286"/>
      <c r="MCO176" s="389"/>
      <c r="MCP176" s="286"/>
      <c r="MCS176" s="389"/>
      <c r="MCT176" s="286"/>
      <c r="MCW176" s="389"/>
      <c r="MCX176" s="286"/>
      <c r="MDA176" s="389"/>
      <c r="MDB176" s="286"/>
      <c r="MDE176" s="389"/>
      <c r="MDF176" s="286"/>
      <c r="MDI176" s="389"/>
      <c r="MDJ176" s="286"/>
      <c r="MDM176" s="389"/>
      <c r="MDN176" s="286"/>
      <c r="MDQ176" s="389"/>
      <c r="MDR176" s="286"/>
      <c r="MDU176" s="389"/>
      <c r="MDV176" s="286"/>
      <c r="MDY176" s="389"/>
      <c r="MDZ176" s="286"/>
      <c r="MEC176" s="389"/>
      <c r="MED176" s="286"/>
      <c r="MEG176" s="389"/>
      <c r="MEH176" s="286"/>
      <c r="MEK176" s="389"/>
      <c r="MEL176" s="286"/>
      <c r="MEO176" s="389"/>
      <c r="MEP176" s="286"/>
      <c r="MES176" s="389"/>
      <c r="MET176" s="286"/>
      <c r="MEW176" s="389"/>
      <c r="MEX176" s="286"/>
      <c r="MFA176" s="389"/>
      <c r="MFB176" s="286"/>
      <c r="MFE176" s="389"/>
      <c r="MFF176" s="286"/>
      <c r="MFI176" s="389"/>
      <c r="MFJ176" s="286"/>
      <c r="MFM176" s="389"/>
      <c r="MFN176" s="286"/>
      <c r="MFQ176" s="389"/>
      <c r="MFR176" s="286"/>
      <c r="MFU176" s="389"/>
      <c r="MFV176" s="286"/>
      <c r="MFY176" s="389"/>
      <c r="MFZ176" s="286"/>
      <c r="MGC176" s="389"/>
      <c r="MGD176" s="286"/>
      <c r="MGG176" s="389"/>
      <c r="MGH176" s="286"/>
      <c r="MGK176" s="389"/>
      <c r="MGL176" s="286"/>
      <c r="MGO176" s="389"/>
      <c r="MGP176" s="286"/>
      <c r="MGS176" s="389"/>
      <c r="MGT176" s="286"/>
      <c r="MGW176" s="389"/>
      <c r="MGX176" s="286"/>
      <c r="MHA176" s="389"/>
      <c r="MHB176" s="286"/>
      <c r="MHE176" s="389"/>
      <c r="MHF176" s="286"/>
      <c r="MHI176" s="389"/>
      <c r="MHJ176" s="286"/>
      <c r="MHM176" s="389"/>
      <c r="MHN176" s="286"/>
      <c r="MHQ176" s="389"/>
      <c r="MHR176" s="286"/>
      <c r="MHU176" s="389"/>
      <c r="MHV176" s="286"/>
      <c r="MHY176" s="389"/>
      <c r="MHZ176" s="286"/>
      <c r="MIC176" s="389"/>
      <c r="MID176" s="286"/>
      <c r="MIG176" s="389"/>
      <c r="MIH176" s="286"/>
      <c r="MIK176" s="389"/>
      <c r="MIL176" s="286"/>
      <c r="MIO176" s="389"/>
      <c r="MIP176" s="286"/>
      <c r="MIS176" s="389"/>
      <c r="MIT176" s="286"/>
      <c r="MIW176" s="389"/>
      <c r="MIX176" s="286"/>
      <c r="MJA176" s="389"/>
      <c r="MJB176" s="286"/>
      <c r="MJE176" s="389"/>
      <c r="MJF176" s="286"/>
      <c r="MJI176" s="389"/>
      <c r="MJJ176" s="286"/>
      <c r="MJM176" s="389"/>
      <c r="MJN176" s="286"/>
      <c r="MJQ176" s="389"/>
      <c r="MJR176" s="286"/>
      <c r="MJU176" s="389"/>
      <c r="MJV176" s="286"/>
      <c r="MJY176" s="389"/>
      <c r="MJZ176" s="286"/>
      <c r="MKC176" s="389"/>
      <c r="MKD176" s="286"/>
      <c r="MKG176" s="389"/>
      <c r="MKH176" s="286"/>
      <c r="MKK176" s="389"/>
      <c r="MKL176" s="286"/>
      <c r="MKO176" s="389"/>
      <c r="MKP176" s="286"/>
      <c r="MKS176" s="389"/>
      <c r="MKT176" s="286"/>
      <c r="MKW176" s="389"/>
      <c r="MKX176" s="286"/>
      <c r="MLA176" s="389"/>
      <c r="MLB176" s="286"/>
      <c r="MLE176" s="389"/>
      <c r="MLF176" s="286"/>
      <c r="MLI176" s="389"/>
      <c r="MLJ176" s="286"/>
      <c r="MLM176" s="389"/>
      <c r="MLN176" s="286"/>
      <c r="MLQ176" s="389"/>
      <c r="MLR176" s="286"/>
      <c r="MLU176" s="389"/>
      <c r="MLV176" s="286"/>
      <c r="MLY176" s="389"/>
      <c r="MLZ176" s="286"/>
      <c r="MMC176" s="389"/>
      <c r="MMD176" s="286"/>
      <c r="MMG176" s="389"/>
      <c r="MMH176" s="286"/>
      <c r="MMK176" s="389"/>
      <c r="MML176" s="286"/>
      <c r="MMO176" s="389"/>
      <c r="MMP176" s="286"/>
      <c r="MMS176" s="389"/>
      <c r="MMT176" s="286"/>
      <c r="MMW176" s="389"/>
      <c r="MMX176" s="286"/>
      <c r="MNA176" s="389"/>
      <c r="MNB176" s="286"/>
      <c r="MNE176" s="389"/>
      <c r="MNF176" s="286"/>
      <c r="MNI176" s="389"/>
      <c r="MNJ176" s="286"/>
      <c r="MNM176" s="389"/>
      <c r="MNN176" s="286"/>
      <c r="MNQ176" s="389"/>
      <c r="MNR176" s="286"/>
      <c r="MNU176" s="389"/>
      <c r="MNV176" s="286"/>
      <c r="MNY176" s="389"/>
      <c r="MNZ176" s="286"/>
      <c r="MOC176" s="389"/>
      <c r="MOD176" s="286"/>
      <c r="MOG176" s="389"/>
      <c r="MOH176" s="286"/>
      <c r="MOK176" s="389"/>
      <c r="MOL176" s="286"/>
      <c r="MOO176" s="389"/>
      <c r="MOP176" s="286"/>
      <c r="MOS176" s="389"/>
      <c r="MOT176" s="286"/>
      <c r="MOW176" s="389"/>
      <c r="MOX176" s="286"/>
      <c r="MPA176" s="389"/>
      <c r="MPB176" s="286"/>
      <c r="MPE176" s="389"/>
      <c r="MPF176" s="286"/>
      <c r="MPI176" s="389"/>
      <c r="MPJ176" s="286"/>
      <c r="MPM176" s="389"/>
      <c r="MPN176" s="286"/>
      <c r="MPQ176" s="389"/>
      <c r="MPR176" s="286"/>
      <c r="MPU176" s="389"/>
      <c r="MPV176" s="286"/>
      <c r="MPY176" s="389"/>
      <c r="MPZ176" s="286"/>
      <c r="MQC176" s="389"/>
      <c r="MQD176" s="286"/>
      <c r="MQG176" s="389"/>
      <c r="MQH176" s="286"/>
      <c r="MQK176" s="389"/>
      <c r="MQL176" s="286"/>
      <c r="MQO176" s="389"/>
      <c r="MQP176" s="286"/>
      <c r="MQS176" s="389"/>
      <c r="MQT176" s="286"/>
      <c r="MQW176" s="389"/>
      <c r="MQX176" s="286"/>
      <c r="MRA176" s="389"/>
      <c r="MRB176" s="286"/>
      <c r="MRE176" s="389"/>
      <c r="MRF176" s="286"/>
      <c r="MRI176" s="389"/>
      <c r="MRJ176" s="286"/>
      <c r="MRM176" s="389"/>
      <c r="MRN176" s="286"/>
      <c r="MRQ176" s="389"/>
      <c r="MRR176" s="286"/>
      <c r="MRU176" s="389"/>
      <c r="MRV176" s="286"/>
      <c r="MRY176" s="389"/>
      <c r="MRZ176" s="286"/>
      <c r="MSC176" s="389"/>
      <c r="MSD176" s="286"/>
      <c r="MSG176" s="389"/>
      <c r="MSH176" s="286"/>
      <c r="MSK176" s="389"/>
      <c r="MSL176" s="286"/>
      <c r="MSO176" s="389"/>
      <c r="MSP176" s="286"/>
      <c r="MSS176" s="389"/>
      <c r="MST176" s="286"/>
      <c r="MSW176" s="389"/>
      <c r="MSX176" s="286"/>
      <c r="MTA176" s="389"/>
      <c r="MTB176" s="286"/>
      <c r="MTE176" s="389"/>
      <c r="MTF176" s="286"/>
      <c r="MTI176" s="389"/>
      <c r="MTJ176" s="286"/>
      <c r="MTM176" s="389"/>
      <c r="MTN176" s="286"/>
      <c r="MTQ176" s="389"/>
      <c r="MTR176" s="286"/>
      <c r="MTU176" s="389"/>
      <c r="MTV176" s="286"/>
      <c r="MTY176" s="389"/>
      <c r="MTZ176" s="286"/>
      <c r="MUC176" s="389"/>
      <c r="MUD176" s="286"/>
      <c r="MUG176" s="389"/>
      <c r="MUH176" s="286"/>
      <c r="MUK176" s="389"/>
      <c r="MUL176" s="286"/>
      <c r="MUO176" s="389"/>
      <c r="MUP176" s="286"/>
      <c r="MUS176" s="389"/>
      <c r="MUT176" s="286"/>
      <c r="MUW176" s="389"/>
      <c r="MUX176" s="286"/>
      <c r="MVA176" s="389"/>
      <c r="MVB176" s="286"/>
      <c r="MVE176" s="389"/>
      <c r="MVF176" s="286"/>
      <c r="MVI176" s="389"/>
      <c r="MVJ176" s="286"/>
      <c r="MVM176" s="389"/>
      <c r="MVN176" s="286"/>
      <c r="MVQ176" s="389"/>
      <c r="MVR176" s="286"/>
      <c r="MVU176" s="389"/>
      <c r="MVV176" s="286"/>
      <c r="MVY176" s="389"/>
      <c r="MVZ176" s="286"/>
      <c r="MWC176" s="389"/>
      <c r="MWD176" s="286"/>
      <c r="MWG176" s="389"/>
      <c r="MWH176" s="286"/>
      <c r="MWK176" s="389"/>
      <c r="MWL176" s="286"/>
      <c r="MWO176" s="389"/>
      <c r="MWP176" s="286"/>
      <c r="MWS176" s="389"/>
      <c r="MWT176" s="286"/>
      <c r="MWW176" s="389"/>
      <c r="MWX176" s="286"/>
      <c r="MXA176" s="389"/>
      <c r="MXB176" s="286"/>
      <c r="MXE176" s="389"/>
      <c r="MXF176" s="286"/>
      <c r="MXI176" s="389"/>
      <c r="MXJ176" s="286"/>
      <c r="MXM176" s="389"/>
      <c r="MXN176" s="286"/>
      <c r="MXQ176" s="389"/>
      <c r="MXR176" s="286"/>
      <c r="MXU176" s="389"/>
      <c r="MXV176" s="286"/>
      <c r="MXY176" s="389"/>
      <c r="MXZ176" s="286"/>
      <c r="MYC176" s="389"/>
      <c r="MYD176" s="286"/>
      <c r="MYG176" s="389"/>
      <c r="MYH176" s="286"/>
      <c r="MYK176" s="389"/>
      <c r="MYL176" s="286"/>
      <c r="MYO176" s="389"/>
      <c r="MYP176" s="286"/>
      <c r="MYS176" s="389"/>
      <c r="MYT176" s="286"/>
      <c r="MYW176" s="389"/>
      <c r="MYX176" s="286"/>
      <c r="MZA176" s="389"/>
      <c r="MZB176" s="286"/>
      <c r="MZE176" s="389"/>
      <c r="MZF176" s="286"/>
      <c r="MZI176" s="389"/>
      <c r="MZJ176" s="286"/>
      <c r="MZM176" s="389"/>
      <c r="MZN176" s="286"/>
      <c r="MZQ176" s="389"/>
      <c r="MZR176" s="286"/>
      <c r="MZU176" s="389"/>
      <c r="MZV176" s="286"/>
      <c r="MZY176" s="389"/>
      <c r="MZZ176" s="286"/>
      <c r="NAC176" s="389"/>
      <c r="NAD176" s="286"/>
      <c r="NAG176" s="389"/>
      <c r="NAH176" s="286"/>
      <c r="NAK176" s="389"/>
      <c r="NAL176" s="286"/>
      <c r="NAO176" s="389"/>
      <c r="NAP176" s="286"/>
      <c r="NAS176" s="389"/>
      <c r="NAT176" s="286"/>
      <c r="NAW176" s="389"/>
      <c r="NAX176" s="286"/>
      <c r="NBA176" s="389"/>
      <c r="NBB176" s="286"/>
      <c r="NBE176" s="389"/>
      <c r="NBF176" s="286"/>
      <c r="NBI176" s="389"/>
      <c r="NBJ176" s="286"/>
      <c r="NBM176" s="389"/>
      <c r="NBN176" s="286"/>
      <c r="NBQ176" s="389"/>
      <c r="NBR176" s="286"/>
      <c r="NBU176" s="389"/>
      <c r="NBV176" s="286"/>
      <c r="NBY176" s="389"/>
      <c r="NBZ176" s="286"/>
      <c r="NCC176" s="389"/>
      <c r="NCD176" s="286"/>
      <c r="NCG176" s="389"/>
      <c r="NCH176" s="286"/>
      <c r="NCK176" s="389"/>
      <c r="NCL176" s="286"/>
      <c r="NCO176" s="389"/>
      <c r="NCP176" s="286"/>
      <c r="NCS176" s="389"/>
      <c r="NCT176" s="286"/>
      <c r="NCW176" s="389"/>
      <c r="NCX176" s="286"/>
      <c r="NDA176" s="389"/>
      <c r="NDB176" s="286"/>
      <c r="NDE176" s="389"/>
      <c r="NDF176" s="286"/>
      <c r="NDI176" s="389"/>
      <c r="NDJ176" s="286"/>
      <c r="NDM176" s="389"/>
      <c r="NDN176" s="286"/>
      <c r="NDQ176" s="389"/>
      <c r="NDR176" s="286"/>
      <c r="NDU176" s="389"/>
      <c r="NDV176" s="286"/>
      <c r="NDY176" s="389"/>
      <c r="NDZ176" s="286"/>
      <c r="NEC176" s="389"/>
      <c r="NED176" s="286"/>
      <c r="NEG176" s="389"/>
      <c r="NEH176" s="286"/>
      <c r="NEK176" s="389"/>
      <c r="NEL176" s="286"/>
      <c r="NEO176" s="389"/>
      <c r="NEP176" s="286"/>
      <c r="NES176" s="389"/>
      <c r="NET176" s="286"/>
      <c r="NEW176" s="389"/>
      <c r="NEX176" s="286"/>
      <c r="NFA176" s="389"/>
      <c r="NFB176" s="286"/>
      <c r="NFE176" s="389"/>
      <c r="NFF176" s="286"/>
      <c r="NFI176" s="389"/>
      <c r="NFJ176" s="286"/>
      <c r="NFM176" s="389"/>
      <c r="NFN176" s="286"/>
      <c r="NFQ176" s="389"/>
      <c r="NFR176" s="286"/>
      <c r="NFU176" s="389"/>
      <c r="NFV176" s="286"/>
      <c r="NFY176" s="389"/>
      <c r="NFZ176" s="286"/>
      <c r="NGC176" s="389"/>
      <c r="NGD176" s="286"/>
      <c r="NGG176" s="389"/>
      <c r="NGH176" s="286"/>
      <c r="NGK176" s="389"/>
      <c r="NGL176" s="286"/>
      <c r="NGO176" s="389"/>
      <c r="NGP176" s="286"/>
      <c r="NGS176" s="389"/>
      <c r="NGT176" s="286"/>
      <c r="NGW176" s="389"/>
      <c r="NGX176" s="286"/>
      <c r="NHA176" s="389"/>
      <c r="NHB176" s="286"/>
      <c r="NHE176" s="389"/>
      <c r="NHF176" s="286"/>
      <c r="NHI176" s="389"/>
      <c r="NHJ176" s="286"/>
      <c r="NHM176" s="389"/>
      <c r="NHN176" s="286"/>
      <c r="NHQ176" s="389"/>
      <c r="NHR176" s="286"/>
      <c r="NHU176" s="389"/>
      <c r="NHV176" s="286"/>
      <c r="NHY176" s="389"/>
      <c r="NHZ176" s="286"/>
      <c r="NIC176" s="389"/>
      <c r="NID176" s="286"/>
      <c r="NIG176" s="389"/>
      <c r="NIH176" s="286"/>
      <c r="NIK176" s="389"/>
      <c r="NIL176" s="286"/>
      <c r="NIO176" s="389"/>
      <c r="NIP176" s="286"/>
      <c r="NIS176" s="389"/>
      <c r="NIT176" s="286"/>
      <c r="NIW176" s="389"/>
      <c r="NIX176" s="286"/>
      <c r="NJA176" s="389"/>
      <c r="NJB176" s="286"/>
      <c r="NJE176" s="389"/>
      <c r="NJF176" s="286"/>
      <c r="NJI176" s="389"/>
      <c r="NJJ176" s="286"/>
      <c r="NJM176" s="389"/>
      <c r="NJN176" s="286"/>
      <c r="NJQ176" s="389"/>
      <c r="NJR176" s="286"/>
      <c r="NJU176" s="389"/>
      <c r="NJV176" s="286"/>
      <c r="NJY176" s="389"/>
      <c r="NJZ176" s="286"/>
      <c r="NKC176" s="389"/>
      <c r="NKD176" s="286"/>
      <c r="NKG176" s="389"/>
      <c r="NKH176" s="286"/>
      <c r="NKK176" s="389"/>
      <c r="NKL176" s="286"/>
      <c r="NKO176" s="389"/>
      <c r="NKP176" s="286"/>
      <c r="NKS176" s="389"/>
      <c r="NKT176" s="286"/>
      <c r="NKW176" s="389"/>
      <c r="NKX176" s="286"/>
      <c r="NLA176" s="389"/>
      <c r="NLB176" s="286"/>
      <c r="NLE176" s="389"/>
      <c r="NLF176" s="286"/>
      <c r="NLI176" s="389"/>
      <c r="NLJ176" s="286"/>
      <c r="NLM176" s="389"/>
      <c r="NLN176" s="286"/>
      <c r="NLQ176" s="389"/>
      <c r="NLR176" s="286"/>
      <c r="NLU176" s="389"/>
      <c r="NLV176" s="286"/>
      <c r="NLY176" s="389"/>
      <c r="NLZ176" s="286"/>
      <c r="NMC176" s="389"/>
      <c r="NMD176" s="286"/>
      <c r="NMG176" s="389"/>
      <c r="NMH176" s="286"/>
      <c r="NMK176" s="389"/>
      <c r="NML176" s="286"/>
      <c r="NMO176" s="389"/>
      <c r="NMP176" s="286"/>
      <c r="NMS176" s="389"/>
      <c r="NMT176" s="286"/>
      <c r="NMW176" s="389"/>
      <c r="NMX176" s="286"/>
      <c r="NNA176" s="389"/>
      <c r="NNB176" s="286"/>
      <c r="NNE176" s="389"/>
      <c r="NNF176" s="286"/>
      <c r="NNI176" s="389"/>
      <c r="NNJ176" s="286"/>
      <c r="NNM176" s="389"/>
      <c r="NNN176" s="286"/>
      <c r="NNQ176" s="389"/>
      <c r="NNR176" s="286"/>
      <c r="NNU176" s="389"/>
      <c r="NNV176" s="286"/>
      <c r="NNY176" s="389"/>
      <c r="NNZ176" s="286"/>
      <c r="NOC176" s="389"/>
      <c r="NOD176" s="286"/>
      <c r="NOG176" s="389"/>
      <c r="NOH176" s="286"/>
      <c r="NOK176" s="389"/>
      <c r="NOL176" s="286"/>
      <c r="NOO176" s="389"/>
      <c r="NOP176" s="286"/>
      <c r="NOS176" s="389"/>
      <c r="NOT176" s="286"/>
      <c r="NOW176" s="389"/>
      <c r="NOX176" s="286"/>
      <c r="NPA176" s="389"/>
      <c r="NPB176" s="286"/>
      <c r="NPE176" s="389"/>
      <c r="NPF176" s="286"/>
      <c r="NPI176" s="389"/>
      <c r="NPJ176" s="286"/>
      <c r="NPM176" s="389"/>
      <c r="NPN176" s="286"/>
      <c r="NPQ176" s="389"/>
      <c r="NPR176" s="286"/>
      <c r="NPU176" s="389"/>
      <c r="NPV176" s="286"/>
      <c r="NPY176" s="389"/>
      <c r="NPZ176" s="286"/>
      <c r="NQC176" s="389"/>
      <c r="NQD176" s="286"/>
      <c r="NQG176" s="389"/>
      <c r="NQH176" s="286"/>
      <c r="NQK176" s="389"/>
      <c r="NQL176" s="286"/>
      <c r="NQO176" s="389"/>
      <c r="NQP176" s="286"/>
      <c r="NQS176" s="389"/>
      <c r="NQT176" s="286"/>
      <c r="NQW176" s="389"/>
      <c r="NQX176" s="286"/>
      <c r="NRA176" s="389"/>
      <c r="NRB176" s="286"/>
      <c r="NRE176" s="389"/>
      <c r="NRF176" s="286"/>
      <c r="NRI176" s="389"/>
      <c r="NRJ176" s="286"/>
      <c r="NRM176" s="389"/>
      <c r="NRN176" s="286"/>
      <c r="NRQ176" s="389"/>
      <c r="NRR176" s="286"/>
      <c r="NRU176" s="389"/>
      <c r="NRV176" s="286"/>
      <c r="NRY176" s="389"/>
      <c r="NRZ176" s="286"/>
      <c r="NSC176" s="389"/>
      <c r="NSD176" s="286"/>
      <c r="NSG176" s="389"/>
      <c r="NSH176" s="286"/>
      <c r="NSK176" s="389"/>
      <c r="NSL176" s="286"/>
      <c r="NSO176" s="389"/>
      <c r="NSP176" s="286"/>
      <c r="NSS176" s="389"/>
      <c r="NST176" s="286"/>
      <c r="NSW176" s="389"/>
      <c r="NSX176" s="286"/>
      <c r="NTA176" s="389"/>
      <c r="NTB176" s="286"/>
      <c r="NTE176" s="389"/>
      <c r="NTF176" s="286"/>
      <c r="NTI176" s="389"/>
      <c r="NTJ176" s="286"/>
      <c r="NTM176" s="389"/>
      <c r="NTN176" s="286"/>
      <c r="NTQ176" s="389"/>
      <c r="NTR176" s="286"/>
      <c r="NTU176" s="389"/>
      <c r="NTV176" s="286"/>
      <c r="NTY176" s="389"/>
      <c r="NTZ176" s="286"/>
      <c r="NUC176" s="389"/>
      <c r="NUD176" s="286"/>
      <c r="NUG176" s="389"/>
      <c r="NUH176" s="286"/>
      <c r="NUK176" s="389"/>
      <c r="NUL176" s="286"/>
      <c r="NUO176" s="389"/>
      <c r="NUP176" s="286"/>
      <c r="NUS176" s="389"/>
      <c r="NUT176" s="286"/>
      <c r="NUW176" s="389"/>
      <c r="NUX176" s="286"/>
      <c r="NVA176" s="389"/>
      <c r="NVB176" s="286"/>
      <c r="NVE176" s="389"/>
      <c r="NVF176" s="286"/>
      <c r="NVI176" s="389"/>
      <c r="NVJ176" s="286"/>
      <c r="NVM176" s="389"/>
      <c r="NVN176" s="286"/>
      <c r="NVQ176" s="389"/>
      <c r="NVR176" s="286"/>
      <c r="NVU176" s="389"/>
      <c r="NVV176" s="286"/>
      <c r="NVY176" s="389"/>
      <c r="NVZ176" s="286"/>
      <c r="NWC176" s="389"/>
      <c r="NWD176" s="286"/>
      <c r="NWG176" s="389"/>
      <c r="NWH176" s="286"/>
      <c r="NWK176" s="389"/>
      <c r="NWL176" s="286"/>
      <c r="NWO176" s="389"/>
      <c r="NWP176" s="286"/>
      <c r="NWS176" s="389"/>
      <c r="NWT176" s="286"/>
      <c r="NWW176" s="389"/>
      <c r="NWX176" s="286"/>
      <c r="NXA176" s="389"/>
      <c r="NXB176" s="286"/>
      <c r="NXE176" s="389"/>
      <c r="NXF176" s="286"/>
      <c r="NXI176" s="389"/>
      <c r="NXJ176" s="286"/>
      <c r="NXM176" s="389"/>
      <c r="NXN176" s="286"/>
      <c r="NXQ176" s="389"/>
      <c r="NXR176" s="286"/>
      <c r="NXU176" s="389"/>
      <c r="NXV176" s="286"/>
      <c r="NXY176" s="389"/>
      <c r="NXZ176" s="286"/>
      <c r="NYC176" s="389"/>
      <c r="NYD176" s="286"/>
      <c r="NYG176" s="389"/>
      <c r="NYH176" s="286"/>
      <c r="NYK176" s="389"/>
      <c r="NYL176" s="286"/>
      <c r="NYO176" s="389"/>
      <c r="NYP176" s="286"/>
      <c r="NYS176" s="389"/>
      <c r="NYT176" s="286"/>
      <c r="NYW176" s="389"/>
      <c r="NYX176" s="286"/>
      <c r="NZA176" s="389"/>
      <c r="NZB176" s="286"/>
      <c r="NZE176" s="389"/>
      <c r="NZF176" s="286"/>
      <c r="NZI176" s="389"/>
      <c r="NZJ176" s="286"/>
      <c r="NZM176" s="389"/>
      <c r="NZN176" s="286"/>
      <c r="NZQ176" s="389"/>
      <c r="NZR176" s="286"/>
      <c r="NZU176" s="389"/>
      <c r="NZV176" s="286"/>
      <c r="NZY176" s="389"/>
      <c r="NZZ176" s="286"/>
      <c r="OAC176" s="389"/>
      <c r="OAD176" s="286"/>
      <c r="OAG176" s="389"/>
      <c r="OAH176" s="286"/>
      <c r="OAK176" s="389"/>
      <c r="OAL176" s="286"/>
      <c r="OAO176" s="389"/>
      <c r="OAP176" s="286"/>
      <c r="OAS176" s="389"/>
      <c r="OAT176" s="286"/>
      <c r="OAW176" s="389"/>
      <c r="OAX176" s="286"/>
      <c r="OBA176" s="389"/>
      <c r="OBB176" s="286"/>
      <c r="OBE176" s="389"/>
      <c r="OBF176" s="286"/>
      <c r="OBI176" s="389"/>
      <c r="OBJ176" s="286"/>
      <c r="OBM176" s="389"/>
      <c r="OBN176" s="286"/>
      <c r="OBQ176" s="389"/>
      <c r="OBR176" s="286"/>
      <c r="OBU176" s="389"/>
      <c r="OBV176" s="286"/>
      <c r="OBY176" s="389"/>
      <c r="OBZ176" s="286"/>
      <c r="OCC176" s="389"/>
      <c r="OCD176" s="286"/>
      <c r="OCG176" s="389"/>
      <c r="OCH176" s="286"/>
      <c r="OCK176" s="389"/>
      <c r="OCL176" s="286"/>
      <c r="OCO176" s="389"/>
      <c r="OCP176" s="286"/>
      <c r="OCS176" s="389"/>
      <c r="OCT176" s="286"/>
      <c r="OCW176" s="389"/>
      <c r="OCX176" s="286"/>
      <c r="ODA176" s="389"/>
      <c r="ODB176" s="286"/>
      <c r="ODE176" s="389"/>
      <c r="ODF176" s="286"/>
      <c r="ODI176" s="389"/>
      <c r="ODJ176" s="286"/>
      <c r="ODM176" s="389"/>
      <c r="ODN176" s="286"/>
      <c r="ODQ176" s="389"/>
      <c r="ODR176" s="286"/>
      <c r="ODU176" s="389"/>
      <c r="ODV176" s="286"/>
      <c r="ODY176" s="389"/>
      <c r="ODZ176" s="286"/>
      <c r="OEC176" s="389"/>
      <c r="OED176" s="286"/>
      <c r="OEG176" s="389"/>
      <c r="OEH176" s="286"/>
      <c r="OEK176" s="389"/>
      <c r="OEL176" s="286"/>
      <c r="OEO176" s="389"/>
      <c r="OEP176" s="286"/>
      <c r="OES176" s="389"/>
      <c r="OET176" s="286"/>
      <c r="OEW176" s="389"/>
      <c r="OEX176" s="286"/>
      <c r="OFA176" s="389"/>
      <c r="OFB176" s="286"/>
      <c r="OFE176" s="389"/>
      <c r="OFF176" s="286"/>
      <c r="OFI176" s="389"/>
      <c r="OFJ176" s="286"/>
      <c r="OFM176" s="389"/>
      <c r="OFN176" s="286"/>
      <c r="OFQ176" s="389"/>
      <c r="OFR176" s="286"/>
      <c r="OFU176" s="389"/>
      <c r="OFV176" s="286"/>
      <c r="OFY176" s="389"/>
      <c r="OFZ176" s="286"/>
      <c r="OGC176" s="389"/>
      <c r="OGD176" s="286"/>
      <c r="OGG176" s="389"/>
      <c r="OGH176" s="286"/>
      <c r="OGK176" s="389"/>
      <c r="OGL176" s="286"/>
      <c r="OGO176" s="389"/>
      <c r="OGP176" s="286"/>
      <c r="OGS176" s="389"/>
      <c r="OGT176" s="286"/>
      <c r="OGW176" s="389"/>
      <c r="OGX176" s="286"/>
      <c r="OHA176" s="389"/>
      <c r="OHB176" s="286"/>
      <c r="OHE176" s="389"/>
      <c r="OHF176" s="286"/>
      <c r="OHI176" s="389"/>
      <c r="OHJ176" s="286"/>
      <c r="OHM176" s="389"/>
      <c r="OHN176" s="286"/>
      <c r="OHQ176" s="389"/>
      <c r="OHR176" s="286"/>
      <c r="OHU176" s="389"/>
      <c r="OHV176" s="286"/>
      <c r="OHY176" s="389"/>
      <c r="OHZ176" s="286"/>
      <c r="OIC176" s="389"/>
      <c r="OID176" s="286"/>
      <c r="OIG176" s="389"/>
      <c r="OIH176" s="286"/>
      <c r="OIK176" s="389"/>
      <c r="OIL176" s="286"/>
      <c r="OIO176" s="389"/>
      <c r="OIP176" s="286"/>
      <c r="OIS176" s="389"/>
      <c r="OIT176" s="286"/>
      <c r="OIW176" s="389"/>
      <c r="OIX176" s="286"/>
      <c r="OJA176" s="389"/>
      <c r="OJB176" s="286"/>
      <c r="OJE176" s="389"/>
      <c r="OJF176" s="286"/>
      <c r="OJI176" s="389"/>
      <c r="OJJ176" s="286"/>
      <c r="OJM176" s="389"/>
      <c r="OJN176" s="286"/>
      <c r="OJQ176" s="389"/>
      <c r="OJR176" s="286"/>
      <c r="OJU176" s="389"/>
      <c r="OJV176" s="286"/>
      <c r="OJY176" s="389"/>
      <c r="OJZ176" s="286"/>
      <c r="OKC176" s="389"/>
      <c r="OKD176" s="286"/>
      <c r="OKG176" s="389"/>
      <c r="OKH176" s="286"/>
      <c r="OKK176" s="389"/>
      <c r="OKL176" s="286"/>
      <c r="OKO176" s="389"/>
      <c r="OKP176" s="286"/>
      <c r="OKS176" s="389"/>
      <c r="OKT176" s="286"/>
      <c r="OKW176" s="389"/>
      <c r="OKX176" s="286"/>
      <c r="OLA176" s="389"/>
      <c r="OLB176" s="286"/>
      <c r="OLE176" s="389"/>
      <c r="OLF176" s="286"/>
      <c r="OLI176" s="389"/>
      <c r="OLJ176" s="286"/>
      <c r="OLM176" s="389"/>
      <c r="OLN176" s="286"/>
      <c r="OLQ176" s="389"/>
      <c r="OLR176" s="286"/>
      <c r="OLU176" s="389"/>
      <c r="OLV176" s="286"/>
      <c r="OLY176" s="389"/>
      <c r="OLZ176" s="286"/>
      <c r="OMC176" s="389"/>
      <c r="OMD176" s="286"/>
      <c r="OMG176" s="389"/>
      <c r="OMH176" s="286"/>
      <c r="OMK176" s="389"/>
      <c r="OML176" s="286"/>
      <c r="OMO176" s="389"/>
      <c r="OMP176" s="286"/>
      <c r="OMS176" s="389"/>
      <c r="OMT176" s="286"/>
      <c r="OMW176" s="389"/>
      <c r="OMX176" s="286"/>
      <c r="ONA176" s="389"/>
      <c r="ONB176" s="286"/>
      <c r="ONE176" s="389"/>
      <c r="ONF176" s="286"/>
      <c r="ONI176" s="389"/>
      <c r="ONJ176" s="286"/>
      <c r="ONM176" s="389"/>
      <c r="ONN176" s="286"/>
      <c r="ONQ176" s="389"/>
      <c r="ONR176" s="286"/>
      <c r="ONU176" s="389"/>
      <c r="ONV176" s="286"/>
      <c r="ONY176" s="389"/>
      <c r="ONZ176" s="286"/>
      <c r="OOC176" s="389"/>
      <c r="OOD176" s="286"/>
      <c r="OOG176" s="389"/>
      <c r="OOH176" s="286"/>
      <c r="OOK176" s="389"/>
      <c r="OOL176" s="286"/>
      <c r="OOO176" s="389"/>
      <c r="OOP176" s="286"/>
      <c r="OOS176" s="389"/>
      <c r="OOT176" s="286"/>
      <c r="OOW176" s="389"/>
      <c r="OOX176" s="286"/>
      <c r="OPA176" s="389"/>
      <c r="OPB176" s="286"/>
      <c r="OPE176" s="389"/>
      <c r="OPF176" s="286"/>
      <c r="OPI176" s="389"/>
      <c r="OPJ176" s="286"/>
      <c r="OPM176" s="389"/>
      <c r="OPN176" s="286"/>
      <c r="OPQ176" s="389"/>
      <c r="OPR176" s="286"/>
      <c r="OPU176" s="389"/>
      <c r="OPV176" s="286"/>
      <c r="OPY176" s="389"/>
      <c r="OPZ176" s="286"/>
      <c r="OQC176" s="389"/>
      <c r="OQD176" s="286"/>
      <c r="OQG176" s="389"/>
      <c r="OQH176" s="286"/>
      <c r="OQK176" s="389"/>
      <c r="OQL176" s="286"/>
      <c r="OQO176" s="389"/>
      <c r="OQP176" s="286"/>
      <c r="OQS176" s="389"/>
      <c r="OQT176" s="286"/>
      <c r="OQW176" s="389"/>
      <c r="OQX176" s="286"/>
      <c r="ORA176" s="389"/>
      <c r="ORB176" s="286"/>
      <c r="ORE176" s="389"/>
      <c r="ORF176" s="286"/>
      <c r="ORI176" s="389"/>
      <c r="ORJ176" s="286"/>
      <c r="ORM176" s="389"/>
      <c r="ORN176" s="286"/>
      <c r="ORQ176" s="389"/>
      <c r="ORR176" s="286"/>
      <c r="ORU176" s="389"/>
      <c r="ORV176" s="286"/>
      <c r="ORY176" s="389"/>
      <c r="ORZ176" s="286"/>
      <c r="OSC176" s="389"/>
      <c r="OSD176" s="286"/>
      <c r="OSG176" s="389"/>
      <c r="OSH176" s="286"/>
      <c r="OSK176" s="389"/>
      <c r="OSL176" s="286"/>
      <c r="OSO176" s="389"/>
      <c r="OSP176" s="286"/>
      <c r="OSS176" s="389"/>
      <c r="OST176" s="286"/>
      <c r="OSW176" s="389"/>
      <c r="OSX176" s="286"/>
      <c r="OTA176" s="389"/>
      <c r="OTB176" s="286"/>
      <c r="OTE176" s="389"/>
      <c r="OTF176" s="286"/>
      <c r="OTI176" s="389"/>
      <c r="OTJ176" s="286"/>
      <c r="OTM176" s="389"/>
      <c r="OTN176" s="286"/>
      <c r="OTQ176" s="389"/>
      <c r="OTR176" s="286"/>
      <c r="OTU176" s="389"/>
      <c r="OTV176" s="286"/>
      <c r="OTY176" s="389"/>
      <c r="OTZ176" s="286"/>
      <c r="OUC176" s="389"/>
      <c r="OUD176" s="286"/>
      <c r="OUG176" s="389"/>
      <c r="OUH176" s="286"/>
      <c r="OUK176" s="389"/>
      <c r="OUL176" s="286"/>
      <c r="OUO176" s="389"/>
      <c r="OUP176" s="286"/>
      <c r="OUS176" s="389"/>
      <c r="OUT176" s="286"/>
      <c r="OUW176" s="389"/>
      <c r="OUX176" s="286"/>
      <c r="OVA176" s="389"/>
      <c r="OVB176" s="286"/>
      <c r="OVE176" s="389"/>
      <c r="OVF176" s="286"/>
      <c r="OVI176" s="389"/>
      <c r="OVJ176" s="286"/>
      <c r="OVM176" s="389"/>
      <c r="OVN176" s="286"/>
      <c r="OVQ176" s="389"/>
      <c r="OVR176" s="286"/>
      <c r="OVU176" s="389"/>
      <c r="OVV176" s="286"/>
      <c r="OVY176" s="389"/>
      <c r="OVZ176" s="286"/>
      <c r="OWC176" s="389"/>
      <c r="OWD176" s="286"/>
      <c r="OWG176" s="389"/>
      <c r="OWH176" s="286"/>
      <c r="OWK176" s="389"/>
      <c r="OWL176" s="286"/>
      <c r="OWO176" s="389"/>
      <c r="OWP176" s="286"/>
      <c r="OWS176" s="389"/>
      <c r="OWT176" s="286"/>
      <c r="OWW176" s="389"/>
      <c r="OWX176" s="286"/>
      <c r="OXA176" s="389"/>
      <c r="OXB176" s="286"/>
      <c r="OXE176" s="389"/>
      <c r="OXF176" s="286"/>
      <c r="OXI176" s="389"/>
      <c r="OXJ176" s="286"/>
      <c r="OXM176" s="389"/>
      <c r="OXN176" s="286"/>
      <c r="OXQ176" s="389"/>
      <c r="OXR176" s="286"/>
      <c r="OXU176" s="389"/>
      <c r="OXV176" s="286"/>
      <c r="OXY176" s="389"/>
      <c r="OXZ176" s="286"/>
      <c r="OYC176" s="389"/>
      <c r="OYD176" s="286"/>
      <c r="OYG176" s="389"/>
      <c r="OYH176" s="286"/>
      <c r="OYK176" s="389"/>
      <c r="OYL176" s="286"/>
      <c r="OYO176" s="389"/>
      <c r="OYP176" s="286"/>
      <c r="OYS176" s="389"/>
      <c r="OYT176" s="286"/>
      <c r="OYW176" s="389"/>
      <c r="OYX176" s="286"/>
      <c r="OZA176" s="389"/>
      <c r="OZB176" s="286"/>
      <c r="OZE176" s="389"/>
      <c r="OZF176" s="286"/>
      <c r="OZI176" s="389"/>
      <c r="OZJ176" s="286"/>
      <c r="OZM176" s="389"/>
      <c r="OZN176" s="286"/>
      <c r="OZQ176" s="389"/>
      <c r="OZR176" s="286"/>
      <c r="OZU176" s="389"/>
      <c r="OZV176" s="286"/>
      <c r="OZY176" s="389"/>
      <c r="OZZ176" s="286"/>
      <c r="PAC176" s="389"/>
      <c r="PAD176" s="286"/>
      <c r="PAG176" s="389"/>
      <c r="PAH176" s="286"/>
      <c r="PAK176" s="389"/>
      <c r="PAL176" s="286"/>
      <c r="PAO176" s="389"/>
      <c r="PAP176" s="286"/>
      <c r="PAS176" s="389"/>
      <c r="PAT176" s="286"/>
      <c r="PAW176" s="389"/>
      <c r="PAX176" s="286"/>
      <c r="PBA176" s="389"/>
      <c r="PBB176" s="286"/>
      <c r="PBE176" s="389"/>
      <c r="PBF176" s="286"/>
      <c r="PBI176" s="389"/>
      <c r="PBJ176" s="286"/>
      <c r="PBM176" s="389"/>
      <c r="PBN176" s="286"/>
      <c r="PBQ176" s="389"/>
      <c r="PBR176" s="286"/>
      <c r="PBU176" s="389"/>
      <c r="PBV176" s="286"/>
      <c r="PBY176" s="389"/>
      <c r="PBZ176" s="286"/>
      <c r="PCC176" s="389"/>
      <c r="PCD176" s="286"/>
      <c r="PCG176" s="389"/>
      <c r="PCH176" s="286"/>
      <c r="PCK176" s="389"/>
      <c r="PCL176" s="286"/>
      <c r="PCO176" s="389"/>
      <c r="PCP176" s="286"/>
      <c r="PCS176" s="389"/>
      <c r="PCT176" s="286"/>
      <c r="PCW176" s="389"/>
      <c r="PCX176" s="286"/>
      <c r="PDA176" s="389"/>
      <c r="PDB176" s="286"/>
      <c r="PDE176" s="389"/>
      <c r="PDF176" s="286"/>
      <c r="PDI176" s="389"/>
      <c r="PDJ176" s="286"/>
      <c r="PDM176" s="389"/>
      <c r="PDN176" s="286"/>
      <c r="PDQ176" s="389"/>
      <c r="PDR176" s="286"/>
      <c r="PDU176" s="389"/>
      <c r="PDV176" s="286"/>
      <c r="PDY176" s="389"/>
      <c r="PDZ176" s="286"/>
      <c r="PEC176" s="389"/>
      <c r="PED176" s="286"/>
      <c r="PEG176" s="389"/>
      <c r="PEH176" s="286"/>
      <c r="PEK176" s="389"/>
      <c r="PEL176" s="286"/>
      <c r="PEO176" s="389"/>
      <c r="PEP176" s="286"/>
      <c r="PES176" s="389"/>
      <c r="PET176" s="286"/>
      <c r="PEW176" s="389"/>
      <c r="PEX176" s="286"/>
      <c r="PFA176" s="389"/>
      <c r="PFB176" s="286"/>
      <c r="PFE176" s="389"/>
      <c r="PFF176" s="286"/>
      <c r="PFI176" s="389"/>
      <c r="PFJ176" s="286"/>
      <c r="PFM176" s="389"/>
      <c r="PFN176" s="286"/>
      <c r="PFQ176" s="389"/>
      <c r="PFR176" s="286"/>
      <c r="PFU176" s="389"/>
      <c r="PFV176" s="286"/>
      <c r="PFY176" s="389"/>
      <c r="PFZ176" s="286"/>
      <c r="PGC176" s="389"/>
      <c r="PGD176" s="286"/>
      <c r="PGG176" s="389"/>
      <c r="PGH176" s="286"/>
      <c r="PGK176" s="389"/>
      <c r="PGL176" s="286"/>
      <c r="PGO176" s="389"/>
      <c r="PGP176" s="286"/>
      <c r="PGS176" s="389"/>
      <c r="PGT176" s="286"/>
      <c r="PGW176" s="389"/>
      <c r="PGX176" s="286"/>
      <c r="PHA176" s="389"/>
      <c r="PHB176" s="286"/>
      <c r="PHE176" s="389"/>
      <c r="PHF176" s="286"/>
      <c r="PHI176" s="389"/>
      <c r="PHJ176" s="286"/>
      <c r="PHM176" s="389"/>
      <c r="PHN176" s="286"/>
      <c r="PHQ176" s="389"/>
      <c r="PHR176" s="286"/>
      <c r="PHU176" s="389"/>
      <c r="PHV176" s="286"/>
      <c r="PHY176" s="389"/>
      <c r="PHZ176" s="286"/>
      <c r="PIC176" s="389"/>
      <c r="PID176" s="286"/>
      <c r="PIG176" s="389"/>
      <c r="PIH176" s="286"/>
      <c r="PIK176" s="389"/>
      <c r="PIL176" s="286"/>
      <c r="PIO176" s="389"/>
      <c r="PIP176" s="286"/>
      <c r="PIS176" s="389"/>
      <c r="PIT176" s="286"/>
      <c r="PIW176" s="389"/>
      <c r="PIX176" s="286"/>
      <c r="PJA176" s="389"/>
      <c r="PJB176" s="286"/>
      <c r="PJE176" s="389"/>
      <c r="PJF176" s="286"/>
      <c r="PJI176" s="389"/>
      <c r="PJJ176" s="286"/>
      <c r="PJM176" s="389"/>
      <c r="PJN176" s="286"/>
      <c r="PJQ176" s="389"/>
      <c r="PJR176" s="286"/>
      <c r="PJU176" s="389"/>
      <c r="PJV176" s="286"/>
      <c r="PJY176" s="389"/>
      <c r="PJZ176" s="286"/>
      <c r="PKC176" s="389"/>
      <c r="PKD176" s="286"/>
      <c r="PKG176" s="389"/>
      <c r="PKH176" s="286"/>
      <c r="PKK176" s="389"/>
      <c r="PKL176" s="286"/>
      <c r="PKO176" s="389"/>
      <c r="PKP176" s="286"/>
      <c r="PKS176" s="389"/>
      <c r="PKT176" s="286"/>
      <c r="PKW176" s="389"/>
      <c r="PKX176" s="286"/>
      <c r="PLA176" s="389"/>
      <c r="PLB176" s="286"/>
      <c r="PLE176" s="389"/>
      <c r="PLF176" s="286"/>
      <c r="PLI176" s="389"/>
      <c r="PLJ176" s="286"/>
      <c r="PLM176" s="389"/>
      <c r="PLN176" s="286"/>
      <c r="PLQ176" s="389"/>
      <c r="PLR176" s="286"/>
      <c r="PLU176" s="389"/>
      <c r="PLV176" s="286"/>
      <c r="PLY176" s="389"/>
      <c r="PLZ176" s="286"/>
      <c r="PMC176" s="389"/>
      <c r="PMD176" s="286"/>
      <c r="PMG176" s="389"/>
      <c r="PMH176" s="286"/>
      <c r="PMK176" s="389"/>
      <c r="PML176" s="286"/>
      <c r="PMO176" s="389"/>
      <c r="PMP176" s="286"/>
      <c r="PMS176" s="389"/>
      <c r="PMT176" s="286"/>
      <c r="PMW176" s="389"/>
      <c r="PMX176" s="286"/>
      <c r="PNA176" s="389"/>
      <c r="PNB176" s="286"/>
      <c r="PNE176" s="389"/>
      <c r="PNF176" s="286"/>
      <c r="PNI176" s="389"/>
      <c r="PNJ176" s="286"/>
      <c r="PNM176" s="389"/>
      <c r="PNN176" s="286"/>
      <c r="PNQ176" s="389"/>
      <c r="PNR176" s="286"/>
      <c r="PNU176" s="389"/>
      <c r="PNV176" s="286"/>
      <c r="PNY176" s="389"/>
      <c r="PNZ176" s="286"/>
      <c r="POC176" s="389"/>
      <c r="POD176" s="286"/>
      <c r="POG176" s="389"/>
      <c r="POH176" s="286"/>
      <c r="POK176" s="389"/>
      <c r="POL176" s="286"/>
      <c r="POO176" s="389"/>
      <c r="POP176" s="286"/>
      <c r="POS176" s="389"/>
      <c r="POT176" s="286"/>
      <c r="POW176" s="389"/>
      <c r="POX176" s="286"/>
      <c r="PPA176" s="389"/>
      <c r="PPB176" s="286"/>
      <c r="PPE176" s="389"/>
      <c r="PPF176" s="286"/>
      <c r="PPI176" s="389"/>
      <c r="PPJ176" s="286"/>
      <c r="PPM176" s="389"/>
      <c r="PPN176" s="286"/>
      <c r="PPQ176" s="389"/>
      <c r="PPR176" s="286"/>
      <c r="PPU176" s="389"/>
      <c r="PPV176" s="286"/>
      <c r="PPY176" s="389"/>
      <c r="PPZ176" s="286"/>
      <c r="PQC176" s="389"/>
      <c r="PQD176" s="286"/>
      <c r="PQG176" s="389"/>
      <c r="PQH176" s="286"/>
      <c r="PQK176" s="389"/>
      <c r="PQL176" s="286"/>
      <c r="PQO176" s="389"/>
      <c r="PQP176" s="286"/>
      <c r="PQS176" s="389"/>
      <c r="PQT176" s="286"/>
      <c r="PQW176" s="389"/>
      <c r="PQX176" s="286"/>
      <c r="PRA176" s="389"/>
      <c r="PRB176" s="286"/>
      <c r="PRE176" s="389"/>
      <c r="PRF176" s="286"/>
      <c r="PRI176" s="389"/>
      <c r="PRJ176" s="286"/>
      <c r="PRM176" s="389"/>
      <c r="PRN176" s="286"/>
      <c r="PRQ176" s="389"/>
      <c r="PRR176" s="286"/>
      <c r="PRU176" s="389"/>
      <c r="PRV176" s="286"/>
      <c r="PRY176" s="389"/>
      <c r="PRZ176" s="286"/>
      <c r="PSC176" s="389"/>
      <c r="PSD176" s="286"/>
      <c r="PSG176" s="389"/>
      <c r="PSH176" s="286"/>
      <c r="PSK176" s="389"/>
      <c r="PSL176" s="286"/>
      <c r="PSO176" s="389"/>
      <c r="PSP176" s="286"/>
      <c r="PSS176" s="389"/>
      <c r="PST176" s="286"/>
      <c r="PSW176" s="389"/>
      <c r="PSX176" s="286"/>
      <c r="PTA176" s="389"/>
      <c r="PTB176" s="286"/>
      <c r="PTE176" s="389"/>
      <c r="PTF176" s="286"/>
      <c r="PTI176" s="389"/>
      <c r="PTJ176" s="286"/>
      <c r="PTM176" s="389"/>
      <c r="PTN176" s="286"/>
      <c r="PTQ176" s="389"/>
      <c r="PTR176" s="286"/>
      <c r="PTU176" s="389"/>
      <c r="PTV176" s="286"/>
      <c r="PTY176" s="389"/>
      <c r="PTZ176" s="286"/>
      <c r="PUC176" s="389"/>
      <c r="PUD176" s="286"/>
      <c r="PUG176" s="389"/>
      <c r="PUH176" s="286"/>
      <c r="PUK176" s="389"/>
      <c r="PUL176" s="286"/>
      <c r="PUO176" s="389"/>
      <c r="PUP176" s="286"/>
      <c r="PUS176" s="389"/>
      <c r="PUT176" s="286"/>
      <c r="PUW176" s="389"/>
      <c r="PUX176" s="286"/>
      <c r="PVA176" s="389"/>
      <c r="PVB176" s="286"/>
      <c r="PVE176" s="389"/>
      <c r="PVF176" s="286"/>
      <c r="PVI176" s="389"/>
      <c r="PVJ176" s="286"/>
      <c r="PVM176" s="389"/>
      <c r="PVN176" s="286"/>
      <c r="PVQ176" s="389"/>
      <c r="PVR176" s="286"/>
      <c r="PVU176" s="389"/>
      <c r="PVV176" s="286"/>
      <c r="PVY176" s="389"/>
      <c r="PVZ176" s="286"/>
      <c r="PWC176" s="389"/>
      <c r="PWD176" s="286"/>
      <c r="PWG176" s="389"/>
      <c r="PWH176" s="286"/>
      <c r="PWK176" s="389"/>
      <c r="PWL176" s="286"/>
      <c r="PWO176" s="389"/>
      <c r="PWP176" s="286"/>
      <c r="PWS176" s="389"/>
      <c r="PWT176" s="286"/>
      <c r="PWW176" s="389"/>
      <c r="PWX176" s="286"/>
      <c r="PXA176" s="389"/>
      <c r="PXB176" s="286"/>
      <c r="PXE176" s="389"/>
      <c r="PXF176" s="286"/>
      <c r="PXI176" s="389"/>
      <c r="PXJ176" s="286"/>
      <c r="PXM176" s="389"/>
      <c r="PXN176" s="286"/>
      <c r="PXQ176" s="389"/>
      <c r="PXR176" s="286"/>
      <c r="PXU176" s="389"/>
      <c r="PXV176" s="286"/>
      <c r="PXY176" s="389"/>
      <c r="PXZ176" s="286"/>
      <c r="PYC176" s="389"/>
      <c r="PYD176" s="286"/>
      <c r="PYG176" s="389"/>
      <c r="PYH176" s="286"/>
      <c r="PYK176" s="389"/>
      <c r="PYL176" s="286"/>
      <c r="PYO176" s="389"/>
      <c r="PYP176" s="286"/>
      <c r="PYS176" s="389"/>
      <c r="PYT176" s="286"/>
      <c r="PYW176" s="389"/>
      <c r="PYX176" s="286"/>
      <c r="PZA176" s="389"/>
      <c r="PZB176" s="286"/>
      <c r="PZE176" s="389"/>
      <c r="PZF176" s="286"/>
      <c r="PZI176" s="389"/>
      <c r="PZJ176" s="286"/>
      <c r="PZM176" s="389"/>
      <c r="PZN176" s="286"/>
      <c r="PZQ176" s="389"/>
      <c r="PZR176" s="286"/>
      <c r="PZU176" s="389"/>
      <c r="PZV176" s="286"/>
      <c r="PZY176" s="389"/>
      <c r="PZZ176" s="286"/>
      <c r="QAC176" s="389"/>
      <c r="QAD176" s="286"/>
      <c r="QAG176" s="389"/>
      <c r="QAH176" s="286"/>
      <c r="QAK176" s="389"/>
      <c r="QAL176" s="286"/>
      <c r="QAO176" s="389"/>
      <c r="QAP176" s="286"/>
      <c r="QAS176" s="389"/>
      <c r="QAT176" s="286"/>
      <c r="QAW176" s="389"/>
      <c r="QAX176" s="286"/>
      <c r="QBA176" s="389"/>
      <c r="QBB176" s="286"/>
      <c r="QBE176" s="389"/>
      <c r="QBF176" s="286"/>
      <c r="QBI176" s="389"/>
      <c r="QBJ176" s="286"/>
      <c r="QBM176" s="389"/>
      <c r="QBN176" s="286"/>
      <c r="QBQ176" s="389"/>
      <c r="QBR176" s="286"/>
      <c r="QBU176" s="389"/>
      <c r="QBV176" s="286"/>
      <c r="QBY176" s="389"/>
      <c r="QBZ176" s="286"/>
      <c r="QCC176" s="389"/>
      <c r="QCD176" s="286"/>
      <c r="QCG176" s="389"/>
      <c r="QCH176" s="286"/>
      <c r="QCK176" s="389"/>
      <c r="QCL176" s="286"/>
      <c r="QCO176" s="389"/>
      <c r="QCP176" s="286"/>
      <c r="QCS176" s="389"/>
      <c r="QCT176" s="286"/>
      <c r="QCW176" s="389"/>
      <c r="QCX176" s="286"/>
      <c r="QDA176" s="389"/>
      <c r="QDB176" s="286"/>
      <c r="QDE176" s="389"/>
      <c r="QDF176" s="286"/>
      <c r="QDI176" s="389"/>
      <c r="QDJ176" s="286"/>
      <c r="QDM176" s="389"/>
      <c r="QDN176" s="286"/>
      <c r="QDQ176" s="389"/>
      <c r="QDR176" s="286"/>
      <c r="QDU176" s="389"/>
      <c r="QDV176" s="286"/>
      <c r="QDY176" s="389"/>
      <c r="QDZ176" s="286"/>
      <c r="QEC176" s="389"/>
      <c r="QED176" s="286"/>
      <c r="QEG176" s="389"/>
      <c r="QEH176" s="286"/>
      <c r="QEK176" s="389"/>
      <c r="QEL176" s="286"/>
      <c r="QEO176" s="389"/>
      <c r="QEP176" s="286"/>
      <c r="QES176" s="389"/>
      <c r="QET176" s="286"/>
      <c r="QEW176" s="389"/>
      <c r="QEX176" s="286"/>
      <c r="QFA176" s="389"/>
      <c r="QFB176" s="286"/>
      <c r="QFE176" s="389"/>
      <c r="QFF176" s="286"/>
      <c r="QFI176" s="389"/>
      <c r="QFJ176" s="286"/>
      <c r="QFM176" s="389"/>
      <c r="QFN176" s="286"/>
      <c r="QFQ176" s="389"/>
      <c r="QFR176" s="286"/>
      <c r="QFU176" s="389"/>
      <c r="QFV176" s="286"/>
      <c r="QFY176" s="389"/>
      <c r="QFZ176" s="286"/>
      <c r="QGC176" s="389"/>
      <c r="QGD176" s="286"/>
      <c r="QGG176" s="389"/>
      <c r="QGH176" s="286"/>
      <c r="QGK176" s="389"/>
      <c r="QGL176" s="286"/>
      <c r="QGO176" s="389"/>
      <c r="QGP176" s="286"/>
      <c r="QGS176" s="389"/>
      <c r="QGT176" s="286"/>
      <c r="QGW176" s="389"/>
      <c r="QGX176" s="286"/>
      <c r="QHA176" s="389"/>
      <c r="QHB176" s="286"/>
      <c r="QHE176" s="389"/>
      <c r="QHF176" s="286"/>
      <c r="QHI176" s="389"/>
      <c r="QHJ176" s="286"/>
      <c r="QHM176" s="389"/>
      <c r="QHN176" s="286"/>
      <c r="QHQ176" s="389"/>
      <c r="QHR176" s="286"/>
      <c r="QHU176" s="389"/>
      <c r="QHV176" s="286"/>
      <c r="QHY176" s="389"/>
      <c r="QHZ176" s="286"/>
      <c r="QIC176" s="389"/>
      <c r="QID176" s="286"/>
      <c r="QIG176" s="389"/>
      <c r="QIH176" s="286"/>
      <c r="QIK176" s="389"/>
      <c r="QIL176" s="286"/>
      <c r="QIO176" s="389"/>
      <c r="QIP176" s="286"/>
      <c r="QIS176" s="389"/>
      <c r="QIT176" s="286"/>
      <c r="QIW176" s="389"/>
      <c r="QIX176" s="286"/>
      <c r="QJA176" s="389"/>
      <c r="QJB176" s="286"/>
      <c r="QJE176" s="389"/>
      <c r="QJF176" s="286"/>
      <c r="QJI176" s="389"/>
      <c r="QJJ176" s="286"/>
      <c r="QJM176" s="389"/>
      <c r="QJN176" s="286"/>
      <c r="QJQ176" s="389"/>
      <c r="QJR176" s="286"/>
      <c r="QJU176" s="389"/>
      <c r="QJV176" s="286"/>
      <c r="QJY176" s="389"/>
      <c r="QJZ176" s="286"/>
      <c r="QKC176" s="389"/>
      <c r="QKD176" s="286"/>
      <c r="QKG176" s="389"/>
      <c r="QKH176" s="286"/>
      <c r="QKK176" s="389"/>
      <c r="QKL176" s="286"/>
      <c r="QKO176" s="389"/>
      <c r="QKP176" s="286"/>
      <c r="QKS176" s="389"/>
      <c r="QKT176" s="286"/>
      <c r="QKW176" s="389"/>
      <c r="QKX176" s="286"/>
      <c r="QLA176" s="389"/>
      <c r="QLB176" s="286"/>
      <c r="QLE176" s="389"/>
      <c r="QLF176" s="286"/>
      <c r="QLI176" s="389"/>
      <c r="QLJ176" s="286"/>
      <c r="QLM176" s="389"/>
      <c r="QLN176" s="286"/>
      <c r="QLQ176" s="389"/>
      <c r="QLR176" s="286"/>
      <c r="QLU176" s="389"/>
      <c r="QLV176" s="286"/>
      <c r="QLY176" s="389"/>
      <c r="QLZ176" s="286"/>
      <c r="QMC176" s="389"/>
      <c r="QMD176" s="286"/>
      <c r="QMG176" s="389"/>
      <c r="QMH176" s="286"/>
      <c r="QMK176" s="389"/>
      <c r="QML176" s="286"/>
      <c r="QMO176" s="389"/>
      <c r="QMP176" s="286"/>
      <c r="QMS176" s="389"/>
      <c r="QMT176" s="286"/>
      <c r="QMW176" s="389"/>
      <c r="QMX176" s="286"/>
      <c r="QNA176" s="389"/>
      <c r="QNB176" s="286"/>
      <c r="QNE176" s="389"/>
      <c r="QNF176" s="286"/>
      <c r="QNI176" s="389"/>
      <c r="QNJ176" s="286"/>
      <c r="QNM176" s="389"/>
      <c r="QNN176" s="286"/>
      <c r="QNQ176" s="389"/>
      <c r="QNR176" s="286"/>
      <c r="QNU176" s="389"/>
      <c r="QNV176" s="286"/>
      <c r="QNY176" s="389"/>
      <c r="QNZ176" s="286"/>
      <c r="QOC176" s="389"/>
      <c r="QOD176" s="286"/>
      <c r="QOG176" s="389"/>
      <c r="QOH176" s="286"/>
      <c r="QOK176" s="389"/>
      <c r="QOL176" s="286"/>
      <c r="QOO176" s="389"/>
      <c r="QOP176" s="286"/>
      <c r="QOS176" s="389"/>
      <c r="QOT176" s="286"/>
      <c r="QOW176" s="389"/>
      <c r="QOX176" s="286"/>
      <c r="QPA176" s="389"/>
      <c r="QPB176" s="286"/>
      <c r="QPE176" s="389"/>
      <c r="QPF176" s="286"/>
      <c r="QPI176" s="389"/>
      <c r="QPJ176" s="286"/>
      <c r="QPM176" s="389"/>
      <c r="QPN176" s="286"/>
      <c r="QPQ176" s="389"/>
      <c r="QPR176" s="286"/>
      <c r="QPU176" s="389"/>
      <c r="QPV176" s="286"/>
      <c r="QPY176" s="389"/>
      <c r="QPZ176" s="286"/>
      <c r="QQC176" s="389"/>
      <c r="QQD176" s="286"/>
      <c r="QQG176" s="389"/>
      <c r="QQH176" s="286"/>
      <c r="QQK176" s="389"/>
      <c r="QQL176" s="286"/>
      <c r="QQO176" s="389"/>
      <c r="QQP176" s="286"/>
      <c r="QQS176" s="389"/>
      <c r="QQT176" s="286"/>
      <c r="QQW176" s="389"/>
      <c r="QQX176" s="286"/>
      <c r="QRA176" s="389"/>
      <c r="QRB176" s="286"/>
      <c r="QRE176" s="389"/>
      <c r="QRF176" s="286"/>
      <c r="QRI176" s="389"/>
      <c r="QRJ176" s="286"/>
      <c r="QRM176" s="389"/>
      <c r="QRN176" s="286"/>
      <c r="QRQ176" s="389"/>
      <c r="QRR176" s="286"/>
      <c r="QRU176" s="389"/>
      <c r="QRV176" s="286"/>
      <c r="QRY176" s="389"/>
      <c r="QRZ176" s="286"/>
      <c r="QSC176" s="389"/>
      <c r="QSD176" s="286"/>
      <c r="QSG176" s="389"/>
      <c r="QSH176" s="286"/>
      <c r="QSK176" s="389"/>
      <c r="QSL176" s="286"/>
      <c r="QSO176" s="389"/>
      <c r="QSP176" s="286"/>
      <c r="QSS176" s="389"/>
      <c r="QST176" s="286"/>
      <c r="QSW176" s="389"/>
      <c r="QSX176" s="286"/>
      <c r="QTA176" s="389"/>
      <c r="QTB176" s="286"/>
      <c r="QTE176" s="389"/>
      <c r="QTF176" s="286"/>
      <c r="QTI176" s="389"/>
      <c r="QTJ176" s="286"/>
      <c r="QTM176" s="389"/>
      <c r="QTN176" s="286"/>
      <c r="QTQ176" s="389"/>
      <c r="QTR176" s="286"/>
      <c r="QTU176" s="389"/>
      <c r="QTV176" s="286"/>
      <c r="QTY176" s="389"/>
      <c r="QTZ176" s="286"/>
      <c r="QUC176" s="389"/>
      <c r="QUD176" s="286"/>
      <c r="QUG176" s="389"/>
      <c r="QUH176" s="286"/>
      <c r="QUK176" s="389"/>
      <c r="QUL176" s="286"/>
      <c r="QUO176" s="389"/>
      <c r="QUP176" s="286"/>
      <c r="QUS176" s="389"/>
      <c r="QUT176" s="286"/>
      <c r="QUW176" s="389"/>
      <c r="QUX176" s="286"/>
      <c r="QVA176" s="389"/>
      <c r="QVB176" s="286"/>
      <c r="QVE176" s="389"/>
      <c r="QVF176" s="286"/>
      <c r="QVI176" s="389"/>
      <c r="QVJ176" s="286"/>
      <c r="QVM176" s="389"/>
      <c r="QVN176" s="286"/>
      <c r="QVQ176" s="389"/>
      <c r="QVR176" s="286"/>
      <c r="QVU176" s="389"/>
      <c r="QVV176" s="286"/>
      <c r="QVY176" s="389"/>
      <c r="QVZ176" s="286"/>
      <c r="QWC176" s="389"/>
      <c r="QWD176" s="286"/>
      <c r="QWG176" s="389"/>
      <c r="QWH176" s="286"/>
      <c r="QWK176" s="389"/>
      <c r="QWL176" s="286"/>
      <c r="QWO176" s="389"/>
      <c r="QWP176" s="286"/>
      <c r="QWS176" s="389"/>
      <c r="QWT176" s="286"/>
      <c r="QWW176" s="389"/>
      <c r="QWX176" s="286"/>
      <c r="QXA176" s="389"/>
      <c r="QXB176" s="286"/>
      <c r="QXE176" s="389"/>
      <c r="QXF176" s="286"/>
      <c r="QXI176" s="389"/>
      <c r="QXJ176" s="286"/>
      <c r="QXM176" s="389"/>
      <c r="QXN176" s="286"/>
      <c r="QXQ176" s="389"/>
      <c r="QXR176" s="286"/>
      <c r="QXU176" s="389"/>
      <c r="QXV176" s="286"/>
      <c r="QXY176" s="389"/>
      <c r="QXZ176" s="286"/>
      <c r="QYC176" s="389"/>
      <c r="QYD176" s="286"/>
      <c r="QYG176" s="389"/>
      <c r="QYH176" s="286"/>
      <c r="QYK176" s="389"/>
      <c r="QYL176" s="286"/>
      <c r="QYO176" s="389"/>
      <c r="QYP176" s="286"/>
      <c r="QYS176" s="389"/>
      <c r="QYT176" s="286"/>
      <c r="QYW176" s="389"/>
      <c r="QYX176" s="286"/>
      <c r="QZA176" s="389"/>
      <c r="QZB176" s="286"/>
      <c r="QZE176" s="389"/>
      <c r="QZF176" s="286"/>
      <c r="QZI176" s="389"/>
      <c r="QZJ176" s="286"/>
      <c r="QZM176" s="389"/>
      <c r="QZN176" s="286"/>
      <c r="QZQ176" s="389"/>
      <c r="QZR176" s="286"/>
      <c r="QZU176" s="389"/>
      <c r="QZV176" s="286"/>
      <c r="QZY176" s="389"/>
      <c r="QZZ176" s="286"/>
      <c r="RAC176" s="389"/>
      <c r="RAD176" s="286"/>
      <c r="RAG176" s="389"/>
      <c r="RAH176" s="286"/>
      <c r="RAK176" s="389"/>
      <c r="RAL176" s="286"/>
      <c r="RAO176" s="389"/>
      <c r="RAP176" s="286"/>
      <c r="RAS176" s="389"/>
      <c r="RAT176" s="286"/>
      <c r="RAW176" s="389"/>
      <c r="RAX176" s="286"/>
      <c r="RBA176" s="389"/>
      <c r="RBB176" s="286"/>
      <c r="RBE176" s="389"/>
      <c r="RBF176" s="286"/>
      <c r="RBI176" s="389"/>
      <c r="RBJ176" s="286"/>
      <c r="RBM176" s="389"/>
      <c r="RBN176" s="286"/>
      <c r="RBQ176" s="389"/>
      <c r="RBR176" s="286"/>
      <c r="RBU176" s="389"/>
      <c r="RBV176" s="286"/>
      <c r="RBY176" s="389"/>
      <c r="RBZ176" s="286"/>
      <c r="RCC176" s="389"/>
      <c r="RCD176" s="286"/>
      <c r="RCG176" s="389"/>
      <c r="RCH176" s="286"/>
      <c r="RCK176" s="389"/>
      <c r="RCL176" s="286"/>
      <c r="RCO176" s="389"/>
      <c r="RCP176" s="286"/>
      <c r="RCS176" s="389"/>
      <c r="RCT176" s="286"/>
      <c r="RCW176" s="389"/>
      <c r="RCX176" s="286"/>
      <c r="RDA176" s="389"/>
      <c r="RDB176" s="286"/>
      <c r="RDE176" s="389"/>
      <c r="RDF176" s="286"/>
      <c r="RDI176" s="389"/>
      <c r="RDJ176" s="286"/>
      <c r="RDM176" s="389"/>
      <c r="RDN176" s="286"/>
      <c r="RDQ176" s="389"/>
      <c r="RDR176" s="286"/>
      <c r="RDU176" s="389"/>
      <c r="RDV176" s="286"/>
      <c r="RDY176" s="389"/>
      <c r="RDZ176" s="286"/>
      <c r="REC176" s="389"/>
      <c r="RED176" s="286"/>
      <c r="REG176" s="389"/>
      <c r="REH176" s="286"/>
      <c r="REK176" s="389"/>
      <c r="REL176" s="286"/>
      <c r="REO176" s="389"/>
      <c r="REP176" s="286"/>
      <c r="RES176" s="389"/>
      <c r="RET176" s="286"/>
      <c r="REW176" s="389"/>
      <c r="REX176" s="286"/>
      <c r="RFA176" s="389"/>
      <c r="RFB176" s="286"/>
      <c r="RFE176" s="389"/>
      <c r="RFF176" s="286"/>
      <c r="RFI176" s="389"/>
      <c r="RFJ176" s="286"/>
      <c r="RFM176" s="389"/>
      <c r="RFN176" s="286"/>
      <c r="RFQ176" s="389"/>
      <c r="RFR176" s="286"/>
      <c r="RFU176" s="389"/>
      <c r="RFV176" s="286"/>
      <c r="RFY176" s="389"/>
      <c r="RFZ176" s="286"/>
      <c r="RGC176" s="389"/>
      <c r="RGD176" s="286"/>
      <c r="RGG176" s="389"/>
      <c r="RGH176" s="286"/>
      <c r="RGK176" s="389"/>
      <c r="RGL176" s="286"/>
      <c r="RGO176" s="389"/>
      <c r="RGP176" s="286"/>
      <c r="RGS176" s="389"/>
      <c r="RGT176" s="286"/>
      <c r="RGW176" s="389"/>
      <c r="RGX176" s="286"/>
      <c r="RHA176" s="389"/>
      <c r="RHB176" s="286"/>
      <c r="RHE176" s="389"/>
      <c r="RHF176" s="286"/>
      <c r="RHI176" s="389"/>
      <c r="RHJ176" s="286"/>
      <c r="RHM176" s="389"/>
      <c r="RHN176" s="286"/>
      <c r="RHQ176" s="389"/>
      <c r="RHR176" s="286"/>
      <c r="RHU176" s="389"/>
      <c r="RHV176" s="286"/>
      <c r="RHY176" s="389"/>
      <c r="RHZ176" s="286"/>
      <c r="RIC176" s="389"/>
      <c r="RID176" s="286"/>
      <c r="RIG176" s="389"/>
      <c r="RIH176" s="286"/>
      <c r="RIK176" s="389"/>
      <c r="RIL176" s="286"/>
      <c r="RIO176" s="389"/>
      <c r="RIP176" s="286"/>
      <c r="RIS176" s="389"/>
      <c r="RIT176" s="286"/>
      <c r="RIW176" s="389"/>
      <c r="RIX176" s="286"/>
      <c r="RJA176" s="389"/>
      <c r="RJB176" s="286"/>
      <c r="RJE176" s="389"/>
      <c r="RJF176" s="286"/>
      <c r="RJI176" s="389"/>
      <c r="RJJ176" s="286"/>
      <c r="RJM176" s="389"/>
      <c r="RJN176" s="286"/>
      <c r="RJQ176" s="389"/>
      <c r="RJR176" s="286"/>
      <c r="RJU176" s="389"/>
      <c r="RJV176" s="286"/>
      <c r="RJY176" s="389"/>
      <c r="RJZ176" s="286"/>
      <c r="RKC176" s="389"/>
      <c r="RKD176" s="286"/>
      <c r="RKG176" s="389"/>
      <c r="RKH176" s="286"/>
      <c r="RKK176" s="389"/>
      <c r="RKL176" s="286"/>
      <c r="RKO176" s="389"/>
      <c r="RKP176" s="286"/>
      <c r="RKS176" s="389"/>
      <c r="RKT176" s="286"/>
      <c r="RKW176" s="389"/>
      <c r="RKX176" s="286"/>
      <c r="RLA176" s="389"/>
      <c r="RLB176" s="286"/>
      <c r="RLE176" s="389"/>
      <c r="RLF176" s="286"/>
      <c r="RLI176" s="389"/>
      <c r="RLJ176" s="286"/>
      <c r="RLM176" s="389"/>
      <c r="RLN176" s="286"/>
      <c r="RLQ176" s="389"/>
      <c r="RLR176" s="286"/>
      <c r="RLU176" s="389"/>
      <c r="RLV176" s="286"/>
      <c r="RLY176" s="389"/>
      <c r="RLZ176" s="286"/>
      <c r="RMC176" s="389"/>
      <c r="RMD176" s="286"/>
      <c r="RMG176" s="389"/>
      <c r="RMH176" s="286"/>
      <c r="RMK176" s="389"/>
      <c r="RML176" s="286"/>
      <c r="RMO176" s="389"/>
      <c r="RMP176" s="286"/>
      <c r="RMS176" s="389"/>
      <c r="RMT176" s="286"/>
      <c r="RMW176" s="389"/>
      <c r="RMX176" s="286"/>
      <c r="RNA176" s="389"/>
      <c r="RNB176" s="286"/>
      <c r="RNE176" s="389"/>
      <c r="RNF176" s="286"/>
      <c r="RNI176" s="389"/>
      <c r="RNJ176" s="286"/>
      <c r="RNM176" s="389"/>
      <c r="RNN176" s="286"/>
      <c r="RNQ176" s="389"/>
      <c r="RNR176" s="286"/>
      <c r="RNU176" s="389"/>
      <c r="RNV176" s="286"/>
      <c r="RNY176" s="389"/>
      <c r="RNZ176" s="286"/>
      <c r="ROC176" s="389"/>
      <c r="ROD176" s="286"/>
      <c r="ROG176" s="389"/>
      <c r="ROH176" s="286"/>
      <c r="ROK176" s="389"/>
      <c r="ROL176" s="286"/>
      <c r="ROO176" s="389"/>
      <c r="ROP176" s="286"/>
      <c r="ROS176" s="389"/>
      <c r="ROT176" s="286"/>
      <c r="ROW176" s="389"/>
      <c r="ROX176" s="286"/>
      <c r="RPA176" s="389"/>
      <c r="RPB176" s="286"/>
      <c r="RPE176" s="389"/>
      <c r="RPF176" s="286"/>
      <c r="RPI176" s="389"/>
      <c r="RPJ176" s="286"/>
      <c r="RPM176" s="389"/>
      <c r="RPN176" s="286"/>
      <c r="RPQ176" s="389"/>
      <c r="RPR176" s="286"/>
      <c r="RPU176" s="389"/>
      <c r="RPV176" s="286"/>
      <c r="RPY176" s="389"/>
      <c r="RPZ176" s="286"/>
      <c r="RQC176" s="389"/>
      <c r="RQD176" s="286"/>
      <c r="RQG176" s="389"/>
      <c r="RQH176" s="286"/>
      <c r="RQK176" s="389"/>
      <c r="RQL176" s="286"/>
      <c r="RQO176" s="389"/>
      <c r="RQP176" s="286"/>
      <c r="RQS176" s="389"/>
      <c r="RQT176" s="286"/>
      <c r="RQW176" s="389"/>
      <c r="RQX176" s="286"/>
      <c r="RRA176" s="389"/>
      <c r="RRB176" s="286"/>
      <c r="RRE176" s="389"/>
      <c r="RRF176" s="286"/>
      <c r="RRI176" s="389"/>
      <c r="RRJ176" s="286"/>
      <c r="RRM176" s="389"/>
      <c r="RRN176" s="286"/>
      <c r="RRQ176" s="389"/>
      <c r="RRR176" s="286"/>
      <c r="RRU176" s="389"/>
      <c r="RRV176" s="286"/>
      <c r="RRY176" s="389"/>
      <c r="RRZ176" s="286"/>
      <c r="RSC176" s="389"/>
      <c r="RSD176" s="286"/>
      <c r="RSG176" s="389"/>
      <c r="RSH176" s="286"/>
      <c r="RSK176" s="389"/>
      <c r="RSL176" s="286"/>
      <c r="RSO176" s="389"/>
      <c r="RSP176" s="286"/>
      <c r="RSS176" s="389"/>
      <c r="RST176" s="286"/>
      <c r="RSW176" s="389"/>
      <c r="RSX176" s="286"/>
      <c r="RTA176" s="389"/>
      <c r="RTB176" s="286"/>
      <c r="RTE176" s="389"/>
      <c r="RTF176" s="286"/>
      <c r="RTI176" s="389"/>
      <c r="RTJ176" s="286"/>
      <c r="RTM176" s="389"/>
      <c r="RTN176" s="286"/>
      <c r="RTQ176" s="389"/>
      <c r="RTR176" s="286"/>
      <c r="RTU176" s="389"/>
      <c r="RTV176" s="286"/>
      <c r="RTY176" s="389"/>
      <c r="RTZ176" s="286"/>
      <c r="RUC176" s="389"/>
      <c r="RUD176" s="286"/>
      <c r="RUG176" s="389"/>
      <c r="RUH176" s="286"/>
      <c r="RUK176" s="389"/>
      <c r="RUL176" s="286"/>
      <c r="RUO176" s="389"/>
      <c r="RUP176" s="286"/>
      <c r="RUS176" s="389"/>
      <c r="RUT176" s="286"/>
      <c r="RUW176" s="389"/>
      <c r="RUX176" s="286"/>
      <c r="RVA176" s="389"/>
      <c r="RVB176" s="286"/>
      <c r="RVE176" s="389"/>
      <c r="RVF176" s="286"/>
      <c r="RVI176" s="389"/>
      <c r="RVJ176" s="286"/>
      <c r="RVM176" s="389"/>
      <c r="RVN176" s="286"/>
      <c r="RVQ176" s="389"/>
      <c r="RVR176" s="286"/>
      <c r="RVU176" s="389"/>
      <c r="RVV176" s="286"/>
      <c r="RVY176" s="389"/>
      <c r="RVZ176" s="286"/>
      <c r="RWC176" s="389"/>
      <c r="RWD176" s="286"/>
      <c r="RWG176" s="389"/>
      <c r="RWH176" s="286"/>
      <c r="RWK176" s="389"/>
      <c r="RWL176" s="286"/>
      <c r="RWO176" s="389"/>
      <c r="RWP176" s="286"/>
      <c r="RWS176" s="389"/>
      <c r="RWT176" s="286"/>
      <c r="RWW176" s="389"/>
      <c r="RWX176" s="286"/>
      <c r="RXA176" s="389"/>
      <c r="RXB176" s="286"/>
      <c r="RXE176" s="389"/>
      <c r="RXF176" s="286"/>
      <c r="RXI176" s="389"/>
      <c r="RXJ176" s="286"/>
      <c r="RXM176" s="389"/>
      <c r="RXN176" s="286"/>
      <c r="RXQ176" s="389"/>
      <c r="RXR176" s="286"/>
      <c r="RXU176" s="389"/>
      <c r="RXV176" s="286"/>
      <c r="RXY176" s="389"/>
      <c r="RXZ176" s="286"/>
      <c r="RYC176" s="389"/>
      <c r="RYD176" s="286"/>
      <c r="RYG176" s="389"/>
      <c r="RYH176" s="286"/>
      <c r="RYK176" s="389"/>
      <c r="RYL176" s="286"/>
      <c r="RYO176" s="389"/>
      <c r="RYP176" s="286"/>
      <c r="RYS176" s="389"/>
      <c r="RYT176" s="286"/>
      <c r="RYW176" s="389"/>
      <c r="RYX176" s="286"/>
      <c r="RZA176" s="389"/>
      <c r="RZB176" s="286"/>
      <c r="RZE176" s="389"/>
      <c r="RZF176" s="286"/>
      <c r="RZI176" s="389"/>
      <c r="RZJ176" s="286"/>
      <c r="RZM176" s="389"/>
      <c r="RZN176" s="286"/>
      <c r="RZQ176" s="389"/>
      <c r="RZR176" s="286"/>
      <c r="RZU176" s="389"/>
      <c r="RZV176" s="286"/>
      <c r="RZY176" s="389"/>
      <c r="RZZ176" s="286"/>
      <c r="SAC176" s="389"/>
      <c r="SAD176" s="286"/>
      <c r="SAG176" s="389"/>
      <c r="SAH176" s="286"/>
      <c r="SAK176" s="389"/>
      <c r="SAL176" s="286"/>
      <c r="SAO176" s="389"/>
      <c r="SAP176" s="286"/>
      <c r="SAS176" s="389"/>
      <c r="SAT176" s="286"/>
      <c r="SAW176" s="389"/>
      <c r="SAX176" s="286"/>
      <c r="SBA176" s="389"/>
      <c r="SBB176" s="286"/>
      <c r="SBE176" s="389"/>
      <c r="SBF176" s="286"/>
      <c r="SBI176" s="389"/>
      <c r="SBJ176" s="286"/>
      <c r="SBM176" s="389"/>
      <c r="SBN176" s="286"/>
      <c r="SBQ176" s="389"/>
      <c r="SBR176" s="286"/>
      <c r="SBU176" s="389"/>
      <c r="SBV176" s="286"/>
      <c r="SBY176" s="389"/>
      <c r="SBZ176" s="286"/>
      <c r="SCC176" s="389"/>
      <c r="SCD176" s="286"/>
      <c r="SCG176" s="389"/>
      <c r="SCH176" s="286"/>
      <c r="SCK176" s="389"/>
      <c r="SCL176" s="286"/>
      <c r="SCO176" s="389"/>
      <c r="SCP176" s="286"/>
      <c r="SCS176" s="389"/>
      <c r="SCT176" s="286"/>
      <c r="SCW176" s="389"/>
      <c r="SCX176" s="286"/>
      <c r="SDA176" s="389"/>
      <c r="SDB176" s="286"/>
      <c r="SDE176" s="389"/>
      <c r="SDF176" s="286"/>
      <c r="SDI176" s="389"/>
      <c r="SDJ176" s="286"/>
      <c r="SDM176" s="389"/>
      <c r="SDN176" s="286"/>
      <c r="SDQ176" s="389"/>
      <c r="SDR176" s="286"/>
      <c r="SDU176" s="389"/>
      <c r="SDV176" s="286"/>
      <c r="SDY176" s="389"/>
      <c r="SDZ176" s="286"/>
      <c r="SEC176" s="389"/>
      <c r="SED176" s="286"/>
      <c r="SEG176" s="389"/>
      <c r="SEH176" s="286"/>
      <c r="SEK176" s="389"/>
      <c r="SEL176" s="286"/>
      <c r="SEO176" s="389"/>
      <c r="SEP176" s="286"/>
      <c r="SES176" s="389"/>
      <c r="SET176" s="286"/>
      <c r="SEW176" s="389"/>
      <c r="SEX176" s="286"/>
      <c r="SFA176" s="389"/>
      <c r="SFB176" s="286"/>
      <c r="SFE176" s="389"/>
      <c r="SFF176" s="286"/>
      <c r="SFI176" s="389"/>
      <c r="SFJ176" s="286"/>
      <c r="SFM176" s="389"/>
      <c r="SFN176" s="286"/>
      <c r="SFQ176" s="389"/>
      <c r="SFR176" s="286"/>
      <c r="SFU176" s="389"/>
      <c r="SFV176" s="286"/>
      <c r="SFY176" s="389"/>
      <c r="SFZ176" s="286"/>
      <c r="SGC176" s="389"/>
      <c r="SGD176" s="286"/>
      <c r="SGG176" s="389"/>
      <c r="SGH176" s="286"/>
      <c r="SGK176" s="389"/>
      <c r="SGL176" s="286"/>
      <c r="SGO176" s="389"/>
      <c r="SGP176" s="286"/>
      <c r="SGS176" s="389"/>
      <c r="SGT176" s="286"/>
      <c r="SGW176" s="389"/>
      <c r="SGX176" s="286"/>
      <c r="SHA176" s="389"/>
      <c r="SHB176" s="286"/>
      <c r="SHE176" s="389"/>
      <c r="SHF176" s="286"/>
      <c r="SHI176" s="389"/>
      <c r="SHJ176" s="286"/>
      <c r="SHM176" s="389"/>
      <c r="SHN176" s="286"/>
      <c r="SHQ176" s="389"/>
      <c r="SHR176" s="286"/>
      <c r="SHU176" s="389"/>
      <c r="SHV176" s="286"/>
      <c r="SHY176" s="389"/>
      <c r="SHZ176" s="286"/>
      <c r="SIC176" s="389"/>
      <c r="SID176" s="286"/>
      <c r="SIG176" s="389"/>
      <c r="SIH176" s="286"/>
      <c r="SIK176" s="389"/>
      <c r="SIL176" s="286"/>
      <c r="SIO176" s="389"/>
      <c r="SIP176" s="286"/>
      <c r="SIS176" s="389"/>
      <c r="SIT176" s="286"/>
      <c r="SIW176" s="389"/>
      <c r="SIX176" s="286"/>
      <c r="SJA176" s="389"/>
      <c r="SJB176" s="286"/>
      <c r="SJE176" s="389"/>
      <c r="SJF176" s="286"/>
      <c r="SJI176" s="389"/>
      <c r="SJJ176" s="286"/>
      <c r="SJM176" s="389"/>
      <c r="SJN176" s="286"/>
      <c r="SJQ176" s="389"/>
      <c r="SJR176" s="286"/>
      <c r="SJU176" s="389"/>
      <c r="SJV176" s="286"/>
      <c r="SJY176" s="389"/>
      <c r="SJZ176" s="286"/>
      <c r="SKC176" s="389"/>
      <c r="SKD176" s="286"/>
      <c r="SKG176" s="389"/>
      <c r="SKH176" s="286"/>
      <c r="SKK176" s="389"/>
      <c r="SKL176" s="286"/>
      <c r="SKO176" s="389"/>
      <c r="SKP176" s="286"/>
      <c r="SKS176" s="389"/>
      <c r="SKT176" s="286"/>
      <c r="SKW176" s="389"/>
      <c r="SKX176" s="286"/>
      <c r="SLA176" s="389"/>
      <c r="SLB176" s="286"/>
      <c r="SLE176" s="389"/>
      <c r="SLF176" s="286"/>
      <c r="SLI176" s="389"/>
      <c r="SLJ176" s="286"/>
      <c r="SLM176" s="389"/>
      <c r="SLN176" s="286"/>
      <c r="SLQ176" s="389"/>
      <c r="SLR176" s="286"/>
      <c r="SLU176" s="389"/>
      <c r="SLV176" s="286"/>
      <c r="SLY176" s="389"/>
      <c r="SLZ176" s="286"/>
      <c r="SMC176" s="389"/>
      <c r="SMD176" s="286"/>
      <c r="SMG176" s="389"/>
      <c r="SMH176" s="286"/>
      <c r="SMK176" s="389"/>
      <c r="SML176" s="286"/>
      <c r="SMO176" s="389"/>
      <c r="SMP176" s="286"/>
      <c r="SMS176" s="389"/>
      <c r="SMT176" s="286"/>
      <c r="SMW176" s="389"/>
      <c r="SMX176" s="286"/>
      <c r="SNA176" s="389"/>
      <c r="SNB176" s="286"/>
      <c r="SNE176" s="389"/>
      <c r="SNF176" s="286"/>
      <c r="SNI176" s="389"/>
      <c r="SNJ176" s="286"/>
      <c r="SNM176" s="389"/>
      <c r="SNN176" s="286"/>
      <c r="SNQ176" s="389"/>
      <c r="SNR176" s="286"/>
      <c r="SNU176" s="389"/>
      <c r="SNV176" s="286"/>
      <c r="SNY176" s="389"/>
      <c r="SNZ176" s="286"/>
      <c r="SOC176" s="389"/>
      <c r="SOD176" s="286"/>
      <c r="SOG176" s="389"/>
      <c r="SOH176" s="286"/>
      <c r="SOK176" s="389"/>
      <c r="SOL176" s="286"/>
      <c r="SOO176" s="389"/>
      <c r="SOP176" s="286"/>
      <c r="SOS176" s="389"/>
      <c r="SOT176" s="286"/>
      <c r="SOW176" s="389"/>
      <c r="SOX176" s="286"/>
      <c r="SPA176" s="389"/>
      <c r="SPB176" s="286"/>
      <c r="SPE176" s="389"/>
      <c r="SPF176" s="286"/>
      <c r="SPI176" s="389"/>
      <c r="SPJ176" s="286"/>
      <c r="SPM176" s="389"/>
      <c r="SPN176" s="286"/>
      <c r="SPQ176" s="389"/>
      <c r="SPR176" s="286"/>
      <c r="SPU176" s="389"/>
      <c r="SPV176" s="286"/>
      <c r="SPY176" s="389"/>
      <c r="SPZ176" s="286"/>
      <c r="SQC176" s="389"/>
      <c r="SQD176" s="286"/>
      <c r="SQG176" s="389"/>
      <c r="SQH176" s="286"/>
      <c r="SQK176" s="389"/>
      <c r="SQL176" s="286"/>
      <c r="SQO176" s="389"/>
      <c r="SQP176" s="286"/>
      <c r="SQS176" s="389"/>
      <c r="SQT176" s="286"/>
      <c r="SQW176" s="389"/>
      <c r="SQX176" s="286"/>
      <c r="SRA176" s="389"/>
      <c r="SRB176" s="286"/>
      <c r="SRE176" s="389"/>
      <c r="SRF176" s="286"/>
      <c r="SRI176" s="389"/>
      <c r="SRJ176" s="286"/>
      <c r="SRM176" s="389"/>
      <c r="SRN176" s="286"/>
      <c r="SRQ176" s="389"/>
      <c r="SRR176" s="286"/>
      <c r="SRU176" s="389"/>
      <c r="SRV176" s="286"/>
      <c r="SRY176" s="389"/>
      <c r="SRZ176" s="286"/>
      <c r="SSC176" s="389"/>
      <c r="SSD176" s="286"/>
      <c r="SSG176" s="389"/>
      <c r="SSH176" s="286"/>
      <c r="SSK176" s="389"/>
      <c r="SSL176" s="286"/>
      <c r="SSO176" s="389"/>
      <c r="SSP176" s="286"/>
      <c r="SSS176" s="389"/>
      <c r="SST176" s="286"/>
      <c r="SSW176" s="389"/>
      <c r="SSX176" s="286"/>
      <c r="STA176" s="389"/>
      <c r="STB176" s="286"/>
      <c r="STE176" s="389"/>
      <c r="STF176" s="286"/>
      <c r="STI176" s="389"/>
      <c r="STJ176" s="286"/>
      <c r="STM176" s="389"/>
      <c r="STN176" s="286"/>
      <c r="STQ176" s="389"/>
      <c r="STR176" s="286"/>
      <c r="STU176" s="389"/>
      <c r="STV176" s="286"/>
      <c r="STY176" s="389"/>
      <c r="STZ176" s="286"/>
      <c r="SUC176" s="389"/>
      <c r="SUD176" s="286"/>
      <c r="SUG176" s="389"/>
      <c r="SUH176" s="286"/>
      <c r="SUK176" s="389"/>
      <c r="SUL176" s="286"/>
      <c r="SUO176" s="389"/>
      <c r="SUP176" s="286"/>
      <c r="SUS176" s="389"/>
      <c r="SUT176" s="286"/>
      <c r="SUW176" s="389"/>
      <c r="SUX176" s="286"/>
      <c r="SVA176" s="389"/>
      <c r="SVB176" s="286"/>
      <c r="SVE176" s="389"/>
      <c r="SVF176" s="286"/>
      <c r="SVI176" s="389"/>
      <c r="SVJ176" s="286"/>
      <c r="SVM176" s="389"/>
      <c r="SVN176" s="286"/>
      <c r="SVQ176" s="389"/>
      <c r="SVR176" s="286"/>
      <c r="SVU176" s="389"/>
      <c r="SVV176" s="286"/>
      <c r="SVY176" s="389"/>
      <c r="SVZ176" s="286"/>
      <c r="SWC176" s="389"/>
      <c r="SWD176" s="286"/>
      <c r="SWG176" s="389"/>
      <c r="SWH176" s="286"/>
      <c r="SWK176" s="389"/>
      <c r="SWL176" s="286"/>
      <c r="SWO176" s="389"/>
      <c r="SWP176" s="286"/>
      <c r="SWS176" s="389"/>
      <c r="SWT176" s="286"/>
      <c r="SWW176" s="389"/>
      <c r="SWX176" s="286"/>
      <c r="SXA176" s="389"/>
      <c r="SXB176" s="286"/>
      <c r="SXE176" s="389"/>
      <c r="SXF176" s="286"/>
      <c r="SXI176" s="389"/>
      <c r="SXJ176" s="286"/>
      <c r="SXM176" s="389"/>
      <c r="SXN176" s="286"/>
      <c r="SXQ176" s="389"/>
      <c r="SXR176" s="286"/>
      <c r="SXU176" s="389"/>
      <c r="SXV176" s="286"/>
      <c r="SXY176" s="389"/>
      <c r="SXZ176" s="286"/>
      <c r="SYC176" s="389"/>
      <c r="SYD176" s="286"/>
      <c r="SYG176" s="389"/>
      <c r="SYH176" s="286"/>
      <c r="SYK176" s="389"/>
      <c r="SYL176" s="286"/>
      <c r="SYO176" s="389"/>
      <c r="SYP176" s="286"/>
      <c r="SYS176" s="389"/>
      <c r="SYT176" s="286"/>
      <c r="SYW176" s="389"/>
      <c r="SYX176" s="286"/>
      <c r="SZA176" s="389"/>
      <c r="SZB176" s="286"/>
      <c r="SZE176" s="389"/>
      <c r="SZF176" s="286"/>
      <c r="SZI176" s="389"/>
      <c r="SZJ176" s="286"/>
      <c r="SZM176" s="389"/>
      <c r="SZN176" s="286"/>
      <c r="SZQ176" s="389"/>
      <c r="SZR176" s="286"/>
      <c r="SZU176" s="389"/>
      <c r="SZV176" s="286"/>
      <c r="SZY176" s="389"/>
      <c r="SZZ176" s="286"/>
      <c r="TAC176" s="389"/>
      <c r="TAD176" s="286"/>
      <c r="TAG176" s="389"/>
      <c r="TAH176" s="286"/>
      <c r="TAK176" s="389"/>
      <c r="TAL176" s="286"/>
      <c r="TAO176" s="389"/>
      <c r="TAP176" s="286"/>
      <c r="TAS176" s="389"/>
      <c r="TAT176" s="286"/>
      <c r="TAW176" s="389"/>
      <c r="TAX176" s="286"/>
      <c r="TBA176" s="389"/>
      <c r="TBB176" s="286"/>
      <c r="TBE176" s="389"/>
      <c r="TBF176" s="286"/>
      <c r="TBI176" s="389"/>
      <c r="TBJ176" s="286"/>
      <c r="TBM176" s="389"/>
      <c r="TBN176" s="286"/>
      <c r="TBQ176" s="389"/>
      <c r="TBR176" s="286"/>
      <c r="TBU176" s="389"/>
      <c r="TBV176" s="286"/>
      <c r="TBY176" s="389"/>
      <c r="TBZ176" s="286"/>
      <c r="TCC176" s="389"/>
      <c r="TCD176" s="286"/>
      <c r="TCG176" s="389"/>
      <c r="TCH176" s="286"/>
      <c r="TCK176" s="389"/>
      <c r="TCL176" s="286"/>
      <c r="TCO176" s="389"/>
      <c r="TCP176" s="286"/>
      <c r="TCS176" s="389"/>
      <c r="TCT176" s="286"/>
      <c r="TCW176" s="389"/>
      <c r="TCX176" s="286"/>
      <c r="TDA176" s="389"/>
      <c r="TDB176" s="286"/>
      <c r="TDE176" s="389"/>
      <c r="TDF176" s="286"/>
      <c r="TDI176" s="389"/>
      <c r="TDJ176" s="286"/>
      <c r="TDM176" s="389"/>
      <c r="TDN176" s="286"/>
      <c r="TDQ176" s="389"/>
      <c r="TDR176" s="286"/>
      <c r="TDU176" s="389"/>
      <c r="TDV176" s="286"/>
      <c r="TDY176" s="389"/>
      <c r="TDZ176" s="286"/>
      <c r="TEC176" s="389"/>
      <c r="TED176" s="286"/>
      <c r="TEG176" s="389"/>
      <c r="TEH176" s="286"/>
      <c r="TEK176" s="389"/>
      <c r="TEL176" s="286"/>
      <c r="TEO176" s="389"/>
      <c r="TEP176" s="286"/>
      <c r="TES176" s="389"/>
      <c r="TET176" s="286"/>
      <c r="TEW176" s="389"/>
      <c r="TEX176" s="286"/>
      <c r="TFA176" s="389"/>
      <c r="TFB176" s="286"/>
      <c r="TFE176" s="389"/>
      <c r="TFF176" s="286"/>
      <c r="TFI176" s="389"/>
      <c r="TFJ176" s="286"/>
      <c r="TFM176" s="389"/>
      <c r="TFN176" s="286"/>
      <c r="TFQ176" s="389"/>
      <c r="TFR176" s="286"/>
      <c r="TFU176" s="389"/>
      <c r="TFV176" s="286"/>
      <c r="TFY176" s="389"/>
      <c r="TFZ176" s="286"/>
      <c r="TGC176" s="389"/>
      <c r="TGD176" s="286"/>
      <c r="TGG176" s="389"/>
      <c r="TGH176" s="286"/>
      <c r="TGK176" s="389"/>
      <c r="TGL176" s="286"/>
      <c r="TGO176" s="389"/>
      <c r="TGP176" s="286"/>
      <c r="TGS176" s="389"/>
      <c r="TGT176" s="286"/>
      <c r="TGW176" s="389"/>
      <c r="TGX176" s="286"/>
      <c r="THA176" s="389"/>
      <c r="THB176" s="286"/>
      <c r="THE176" s="389"/>
      <c r="THF176" s="286"/>
      <c r="THI176" s="389"/>
      <c r="THJ176" s="286"/>
      <c r="THM176" s="389"/>
      <c r="THN176" s="286"/>
      <c r="THQ176" s="389"/>
      <c r="THR176" s="286"/>
      <c r="THU176" s="389"/>
      <c r="THV176" s="286"/>
      <c r="THY176" s="389"/>
      <c r="THZ176" s="286"/>
      <c r="TIC176" s="389"/>
      <c r="TID176" s="286"/>
      <c r="TIG176" s="389"/>
      <c r="TIH176" s="286"/>
      <c r="TIK176" s="389"/>
      <c r="TIL176" s="286"/>
      <c r="TIO176" s="389"/>
      <c r="TIP176" s="286"/>
      <c r="TIS176" s="389"/>
      <c r="TIT176" s="286"/>
      <c r="TIW176" s="389"/>
      <c r="TIX176" s="286"/>
      <c r="TJA176" s="389"/>
      <c r="TJB176" s="286"/>
      <c r="TJE176" s="389"/>
      <c r="TJF176" s="286"/>
      <c r="TJI176" s="389"/>
      <c r="TJJ176" s="286"/>
      <c r="TJM176" s="389"/>
      <c r="TJN176" s="286"/>
      <c r="TJQ176" s="389"/>
      <c r="TJR176" s="286"/>
      <c r="TJU176" s="389"/>
      <c r="TJV176" s="286"/>
      <c r="TJY176" s="389"/>
      <c r="TJZ176" s="286"/>
      <c r="TKC176" s="389"/>
      <c r="TKD176" s="286"/>
      <c r="TKG176" s="389"/>
      <c r="TKH176" s="286"/>
      <c r="TKK176" s="389"/>
      <c r="TKL176" s="286"/>
      <c r="TKO176" s="389"/>
      <c r="TKP176" s="286"/>
      <c r="TKS176" s="389"/>
      <c r="TKT176" s="286"/>
      <c r="TKW176" s="389"/>
      <c r="TKX176" s="286"/>
      <c r="TLA176" s="389"/>
      <c r="TLB176" s="286"/>
      <c r="TLE176" s="389"/>
      <c r="TLF176" s="286"/>
      <c r="TLI176" s="389"/>
      <c r="TLJ176" s="286"/>
      <c r="TLM176" s="389"/>
      <c r="TLN176" s="286"/>
      <c r="TLQ176" s="389"/>
      <c r="TLR176" s="286"/>
      <c r="TLU176" s="389"/>
      <c r="TLV176" s="286"/>
      <c r="TLY176" s="389"/>
      <c r="TLZ176" s="286"/>
      <c r="TMC176" s="389"/>
      <c r="TMD176" s="286"/>
      <c r="TMG176" s="389"/>
      <c r="TMH176" s="286"/>
      <c r="TMK176" s="389"/>
      <c r="TML176" s="286"/>
      <c r="TMO176" s="389"/>
      <c r="TMP176" s="286"/>
      <c r="TMS176" s="389"/>
      <c r="TMT176" s="286"/>
      <c r="TMW176" s="389"/>
      <c r="TMX176" s="286"/>
      <c r="TNA176" s="389"/>
      <c r="TNB176" s="286"/>
      <c r="TNE176" s="389"/>
      <c r="TNF176" s="286"/>
      <c r="TNI176" s="389"/>
      <c r="TNJ176" s="286"/>
      <c r="TNM176" s="389"/>
      <c r="TNN176" s="286"/>
      <c r="TNQ176" s="389"/>
      <c r="TNR176" s="286"/>
      <c r="TNU176" s="389"/>
      <c r="TNV176" s="286"/>
      <c r="TNY176" s="389"/>
      <c r="TNZ176" s="286"/>
      <c r="TOC176" s="389"/>
      <c r="TOD176" s="286"/>
      <c r="TOG176" s="389"/>
      <c r="TOH176" s="286"/>
      <c r="TOK176" s="389"/>
      <c r="TOL176" s="286"/>
      <c r="TOO176" s="389"/>
      <c r="TOP176" s="286"/>
      <c r="TOS176" s="389"/>
      <c r="TOT176" s="286"/>
      <c r="TOW176" s="389"/>
      <c r="TOX176" s="286"/>
      <c r="TPA176" s="389"/>
      <c r="TPB176" s="286"/>
      <c r="TPE176" s="389"/>
      <c r="TPF176" s="286"/>
      <c r="TPI176" s="389"/>
      <c r="TPJ176" s="286"/>
      <c r="TPM176" s="389"/>
      <c r="TPN176" s="286"/>
      <c r="TPQ176" s="389"/>
      <c r="TPR176" s="286"/>
      <c r="TPU176" s="389"/>
      <c r="TPV176" s="286"/>
      <c r="TPY176" s="389"/>
      <c r="TPZ176" s="286"/>
      <c r="TQC176" s="389"/>
      <c r="TQD176" s="286"/>
      <c r="TQG176" s="389"/>
      <c r="TQH176" s="286"/>
      <c r="TQK176" s="389"/>
      <c r="TQL176" s="286"/>
      <c r="TQO176" s="389"/>
      <c r="TQP176" s="286"/>
      <c r="TQS176" s="389"/>
      <c r="TQT176" s="286"/>
      <c r="TQW176" s="389"/>
      <c r="TQX176" s="286"/>
      <c r="TRA176" s="389"/>
      <c r="TRB176" s="286"/>
      <c r="TRE176" s="389"/>
      <c r="TRF176" s="286"/>
      <c r="TRI176" s="389"/>
      <c r="TRJ176" s="286"/>
      <c r="TRM176" s="389"/>
      <c r="TRN176" s="286"/>
      <c r="TRQ176" s="389"/>
      <c r="TRR176" s="286"/>
      <c r="TRU176" s="389"/>
      <c r="TRV176" s="286"/>
      <c r="TRY176" s="389"/>
      <c r="TRZ176" s="286"/>
      <c r="TSC176" s="389"/>
      <c r="TSD176" s="286"/>
      <c r="TSG176" s="389"/>
      <c r="TSH176" s="286"/>
      <c r="TSK176" s="389"/>
      <c r="TSL176" s="286"/>
      <c r="TSO176" s="389"/>
      <c r="TSP176" s="286"/>
      <c r="TSS176" s="389"/>
      <c r="TST176" s="286"/>
      <c r="TSW176" s="389"/>
      <c r="TSX176" s="286"/>
      <c r="TTA176" s="389"/>
      <c r="TTB176" s="286"/>
      <c r="TTE176" s="389"/>
      <c r="TTF176" s="286"/>
      <c r="TTI176" s="389"/>
      <c r="TTJ176" s="286"/>
      <c r="TTM176" s="389"/>
      <c r="TTN176" s="286"/>
      <c r="TTQ176" s="389"/>
      <c r="TTR176" s="286"/>
      <c r="TTU176" s="389"/>
      <c r="TTV176" s="286"/>
      <c r="TTY176" s="389"/>
      <c r="TTZ176" s="286"/>
      <c r="TUC176" s="389"/>
      <c r="TUD176" s="286"/>
      <c r="TUG176" s="389"/>
      <c r="TUH176" s="286"/>
      <c r="TUK176" s="389"/>
      <c r="TUL176" s="286"/>
      <c r="TUO176" s="389"/>
      <c r="TUP176" s="286"/>
      <c r="TUS176" s="389"/>
      <c r="TUT176" s="286"/>
      <c r="TUW176" s="389"/>
      <c r="TUX176" s="286"/>
      <c r="TVA176" s="389"/>
      <c r="TVB176" s="286"/>
      <c r="TVE176" s="389"/>
      <c r="TVF176" s="286"/>
      <c r="TVI176" s="389"/>
      <c r="TVJ176" s="286"/>
      <c r="TVM176" s="389"/>
      <c r="TVN176" s="286"/>
      <c r="TVQ176" s="389"/>
      <c r="TVR176" s="286"/>
      <c r="TVU176" s="389"/>
      <c r="TVV176" s="286"/>
      <c r="TVY176" s="389"/>
      <c r="TVZ176" s="286"/>
      <c r="TWC176" s="389"/>
      <c r="TWD176" s="286"/>
      <c r="TWG176" s="389"/>
      <c r="TWH176" s="286"/>
      <c r="TWK176" s="389"/>
      <c r="TWL176" s="286"/>
      <c r="TWO176" s="389"/>
      <c r="TWP176" s="286"/>
      <c r="TWS176" s="389"/>
      <c r="TWT176" s="286"/>
      <c r="TWW176" s="389"/>
      <c r="TWX176" s="286"/>
      <c r="TXA176" s="389"/>
      <c r="TXB176" s="286"/>
      <c r="TXE176" s="389"/>
      <c r="TXF176" s="286"/>
      <c r="TXI176" s="389"/>
      <c r="TXJ176" s="286"/>
      <c r="TXM176" s="389"/>
      <c r="TXN176" s="286"/>
      <c r="TXQ176" s="389"/>
      <c r="TXR176" s="286"/>
      <c r="TXU176" s="389"/>
      <c r="TXV176" s="286"/>
      <c r="TXY176" s="389"/>
      <c r="TXZ176" s="286"/>
      <c r="TYC176" s="389"/>
      <c r="TYD176" s="286"/>
      <c r="TYG176" s="389"/>
      <c r="TYH176" s="286"/>
      <c r="TYK176" s="389"/>
      <c r="TYL176" s="286"/>
      <c r="TYO176" s="389"/>
      <c r="TYP176" s="286"/>
      <c r="TYS176" s="389"/>
      <c r="TYT176" s="286"/>
      <c r="TYW176" s="389"/>
      <c r="TYX176" s="286"/>
      <c r="TZA176" s="389"/>
      <c r="TZB176" s="286"/>
      <c r="TZE176" s="389"/>
      <c r="TZF176" s="286"/>
      <c r="TZI176" s="389"/>
      <c r="TZJ176" s="286"/>
      <c r="TZM176" s="389"/>
      <c r="TZN176" s="286"/>
      <c r="TZQ176" s="389"/>
      <c r="TZR176" s="286"/>
      <c r="TZU176" s="389"/>
      <c r="TZV176" s="286"/>
      <c r="TZY176" s="389"/>
      <c r="TZZ176" s="286"/>
      <c r="UAC176" s="389"/>
      <c r="UAD176" s="286"/>
      <c r="UAG176" s="389"/>
      <c r="UAH176" s="286"/>
      <c r="UAK176" s="389"/>
      <c r="UAL176" s="286"/>
      <c r="UAO176" s="389"/>
      <c r="UAP176" s="286"/>
      <c r="UAS176" s="389"/>
      <c r="UAT176" s="286"/>
      <c r="UAW176" s="389"/>
      <c r="UAX176" s="286"/>
      <c r="UBA176" s="389"/>
      <c r="UBB176" s="286"/>
      <c r="UBE176" s="389"/>
      <c r="UBF176" s="286"/>
      <c r="UBI176" s="389"/>
      <c r="UBJ176" s="286"/>
      <c r="UBM176" s="389"/>
      <c r="UBN176" s="286"/>
      <c r="UBQ176" s="389"/>
      <c r="UBR176" s="286"/>
      <c r="UBU176" s="389"/>
      <c r="UBV176" s="286"/>
      <c r="UBY176" s="389"/>
      <c r="UBZ176" s="286"/>
      <c r="UCC176" s="389"/>
      <c r="UCD176" s="286"/>
      <c r="UCG176" s="389"/>
      <c r="UCH176" s="286"/>
      <c r="UCK176" s="389"/>
      <c r="UCL176" s="286"/>
      <c r="UCO176" s="389"/>
      <c r="UCP176" s="286"/>
      <c r="UCS176" s="389"/>
      <c r="UCT176" s="286"/>
      <c r="UCW176" s="389"/>
      <c r="UCX176" s="286"/>
      <c r="UDA176" s="389"/>
      <c r="UDB176" s="286"/>
      <c r="UDE176" s="389"/>
      <c r="UDF176" s="286"/>
      <c r="UDI176" s="389"/>
      <c r="UDJ176" s="286"/>
      <c r="UDM176" s="389"/>
      <c r="UDN176" s="286"/>
      <c r="UDQ176" s="389"/>
      <c r="UDR176" s="286"/>
      <c r="UDU176" s="389"/>
      <c r="UDV176" s="286"/>
      <c r="UDY176" s="389"/>
      <c r="UDZ176" s="286"/>
      <c r="UEC176" s="389"/>
      <c r="UED176" s="286"/>
      <c r="UEG176" s="389"/>
      <c r="UEH176" s="286"/>
      <c r="UEK176" s="389"/>
      <c r="UEL176" s="286"/>
      <c r="UEO176" s="389"/>
      <c r="UEP176" s="286"/>
      <c r="UES176" s="389"/>
      <c r="UET176" s="286"/>
      <c r="UEW176" s="389"/>
      <c r="UEX176" s="286"/>
      <c r="UFA176" s="389"/>
      <c r="UFB176" s="286"/>
      <c r="UFE176" s="389"/>
      <c r="UFF176" s="286"/>
      <c r="UFI176" s="389"/>
      <c r="UFJ176" s="286"/>
      <c r="UFM176" s="389"/>
      <c r="UFN176" s="286"/>
      <c r="UFQ176" s="389"/>
      <c r="UFR176" s="286"/>
      <c r="UFU176" s="389"/>
      <c r="UFV176" s="286"/>
      <c r="UFY176" s="389"/>
      <c r="UFZ176" s="286"/>
      <c r="UGC176" s="389"/>
      <c r="UGD176" s="286"/>
      <c r="UGG176" s="389"/>
      <c r="UGH176" s="286"/>
      <c r="UGK176" s="389"/>
      <c r="UGL176" s="286"/>
      <c r="UGO176" s="389"/>
      <c r="UGP176" s="286"/>
      <c r="UGS176" s="389"/>
      <c r="UGT176" s="286"/>
      <c r="UGW176" s="389"/>
      <c r="UGX176" s="286"/>
      <c r="UHA176" s="389"/>
      <c r="UHB176" s="286"/>
      <c r="UHE176" s="389"/>
      <c r="UHF176" s="286"/>
      <c r="UHI176" s="389"/>
      <c r="UHJ176" s="286"/>
      <c r="UHM176" s="389"/>
      <c r="UHN176" s="286"/>
      <c r="UHQ176" s="389"/>
      <c r="UHR176" s="286"/>
      <c r="UHU176" s="389"/>
      <c r="UHV176" s="286"/>
      <c r="UHY176" s="389"/>
      <c r="UHZ176" s="286"/>
      <c r="UIC176" s="389"/>
      <c r="UID176" s="286"/>
      <c r="UIG176" s="389"/>
      <c r="UIH176" s="286"/>
      <c r="UIK176" s="389"/>
      <c r="UIL176" s="286"/>
      <c r="UIO176" s="389"/>
      <c r="UIP176" s="286"/>
      <c r="UIS176" s="389"/>
      <c r="UIT176" s="286"/>
      <c r="UIW176" s="389"/>
      <c r="UIX176" s="286"/>
      <c r="UJA176" s="389"/>
      <c r="UJB176" s="286"/>
      <c r="UJE176" s="389"/>
      <c r="UJF176" s="286"/>
      <c r="UJI176" s="389"/>
      <c r="UJJ176" s="286"/>
      <c r="UJM176" s="389"/>
      <c r="UJN176" s="286"/>
      <c r="UJQ176" s="389"/>
      <c r="UJR176" s="286"/>
      <c r="UJU176" s="389"/>
      <c r="UJV176" s="286"/>
      <c r="UJY176" s="389"/>
      <c r="UJZ176" s="286"/>
      <c r="UKC176" s="389"/>
      <c r="UKD176" s="286"/>
      <c r="UKG176" s="389"/>
      <c r="UKH176" s="286"/>
      <c r="UKK176" s="389"/>
      <c r="UKL176" s="286"/>
      <c r="UKO176" s="389"/>
      <c r="UKP176" s="286"/>
      <c r="UKS176" s="389"/>
      <c r="UKT176" s="286"/>
      <c r="UKW176" s="389"/>
      <c r="UKX176" s="286"/>
      <c r="ULA176" s="389"/>
      <c r="ULB176" s="286"/>
      <c r="ULE176" s="389"/>
      <c r="ULF176" s="286"/>
      <c r="ULI176" s="389"/>
      <c r="ULJ176" s="286"/>
      <c r="ULM176" s="389"/>
      <c r="ULN176" s="286"/>
      <c r="ULQ176" s="389"/>
      <c r="ULR176" s="286"/>
      <c r="ULU176" s="389"/>
      <c r="ULV176" s="286"/>
      <c r="ULY176" s="389"/>
      <c r="ULZ176" s="286"/>
      <c r="UMC176" s="389"/>
      <c r="UMD176" s="286"/>
      <c r="UMG176" s="389"/>
      <c r="UMH176" s="286"/>
      <c r="UMK176" s="389"/>
      <c r="UML176" s="286"/>
      <c r="UMO176" s="389"/>
      <c r="UMP176" s="286"/>
      <c r="UMS176" s="389"/>
      <c r="UMT176" s="286"/>
      <c r="UMW176" s="389"/>
      <c r="UMX176" s="286"/>
      <c r="UNA176" s="389"/>
      <c r="UNB176" s="286"/>
      <c r="UNE176" s="389"/>
      <c r="UNF176" s="286"/>
      <c r="UNI176" s="389"/>
      <c r="UNJ176" s="286"/>
      <c r="UNM176" s="389"/>
      <c r="UNN176" s="286"/>
      <c r="UNQ176" s="389"/>
      <c r="UNR176" s="286"/>
      <c r="UNU176" s="389"/>
      <c r="UNV176" s="286"/>
      <c r="UNY176" s="389"/>
      <c r="UNZ176" s="286"/>
      <c r="UOC176" s="389"/>
      <c r="UOD176" s="286"/>
      <c r="UOG176" s="389"/>
      <c r="UOH176" s="286"/>
      <c r="UOK176" s="389"/>
      <c r="UOL176" s="286"/>
      <c r="UOO176" s="389"/>
      <c r="UOP176" s="286"/>
      <c r="UOS176" s="389"/>
      <c r="UOT176" s="286"/>
      <c r="UOW176" s="389"/>
      <c r="UOX176" s="286"/>
      <c r="UPA176" s="389"/>
      <c r="UPB176" s="286"/>
      <c r="UPE176" s="389"/>
      <c r="UPF176" s="286"/>
      <c r="UPI176" s="389"/>
      <c r="UPJ176" s="286"/>
      <c r="UPM176" s="389"/>
      <c r="UPN176" s="286"/>
      <c r="UPQ176" s="389"/>
      <c r="UPR176" s="286"/>
      <c r="UPU176" s="389"/>
      <c r="UPV176" s="286"/>
      <c r="UPY176" s="389"/>
      <c r="UPZ176" s="286"/>
      <c r="UQC176" s="389"/>
      <c r="UQD176" s="286"/>
      <c r="UQG176" s="389"/>
      <c r="UQH176" s="286"/>
      <c r="UQK176" s="389"/>
      <c r="UQL176" s="286"/>
      <c r="UQO176" s="389"/>
      <c r="UQP176" s="286"/>
      <c r="UQS176" s="389"/>
      <c r="UQT176" s="286"/>
      <c r="UQW176" s="389"/>
      <c r="UQX176" s="286"/>
      <c r="URA176" s="389"/>
      <c r="URB176" s="286"/>
      <c r="URE176" s="389"/>
      <c r="URF176" s="286"/>
      <c r="URI176" s="389"/>
      <c r="URJ176" s="286"/>
      <c r="URM176" s="389"/>
      <c r="URN176" s="286"/>
      <c r="URQ176" s="389"/>
      <c r="URR176" s="286"/>
      <c r="URU176" s="389"/>
      <c r="URV176" s="286"/>
      <c r="URY176" s="389"/>
      <c r="URZ176" s="286"/>
      <c r="USC176" s="389"/>
      <c r="USD176" s="286"/>
      <c r="USG176" s="389"/>
      <c r="USH176" s="286"/>
      <c r="USK176" s="389"/>
      <c r="USL176" s="286"/>
      <c r="USO176" s="389"/>
      <c r="USP176" s="286"/>
      <c r="USS176" s="389"/>
      <c r="UST176" s="286"/>
      <c r="USW176" s="389"/>
      <c r="USX176" s="286"/>
      <c r="UTA176" s="389"/>
      <c r="UTB176" s="286"/>
      <c r="UTE176" s="389"/>
      <c r="UTF176" s="286"/>
      <c r="UTI176" s="389"/>
      <c r="UTJ176" s="286"/>
      <c r="UTM176" s="389"/>
      <c r="UTN176" s="286"/>
      <c r="UTQ176" s="389"/>
      <c r="UTR176" s="286"/>
      <c r="UTU176" s="389"/>
      <c r="UTV176" s="286"/>
      <c r="UTY176" s="389"/>
      <c r="UTZ176" s="286"/>
      <c r="UUC176" s="389"/>
      <c r="UUD176" s="286"/>
      <c r="UUG176" s="389"/>
      <c r="UUH176" s="286"/>
      <c r="UUK176" s="389"/>
      <c r="UUL176" s="286"/>
      <c r="UUO176" s="389"/>
      <c r="UUP176" s="286"/>
      <c r="UUS176" s="389"/>
      <c r="UUT176" s="286"/>
      <c r="UUW176" s="389"/>
      <c r="UUX176" s="286"/>
      <c r="UVA176" s="389"/>
      <c r="UVB176" s="286"/>
      <c r="UVE176" s="389"/>
      <c r="UVF176" s="286"/>
      <c r="UVI176" s="389"/>
      <c r="UVJ176" s="286"/>
      <c r="UVM176" s="389"/>
      <c r="UVN176" s="286"/>
      <c r="UVQ176" s="389"/>
      <c r="UVR176" s="286"/>
      <c r="UVU176" s="389"/>
      <c r="UVV176" s="286"/>
      <c r="UVY176" s="389"/>
      <c r="UVZ176" s="286"/>
      <c r="UWC176" s="389"/>
      <c r="UWD176" s="286"/>
      <c r="UWG176" s="389"/>
      <c r="UWH176" s="286"/>
      <c r="UWK176" s="389"/>
      <c r="UWL176" s="286"/>
      <c r="UWO176" s="389"/>
      <c r="UWP176" s="286"/>
      <c r="UWS176" s="389"/>
      <c r="UWT176" s="286"/>
      <c r="UWW176" s="389"/>
      <c r="UWX176" s="286"/>
      <c r="UXA176" s="389"/>
      <c r="UXB176" s="286"/>
      <c r="UXE176" s="389"/>
      <c r="UXF176" s="286"/>
      <c r="UXI176" s="389"/>
      <c r="UXJ176" s="286"/>
      <c r="UXM176" s="389"/>
      <c r="UXN176" s="286"/>
      <c r="UXQ176" s="389"/>
      <c r="UXR176" s="286"/>
      <c r="UXU176" s="389"/>
      <c r="UXV176" s="286"/>
      <c r="UXY176" s="389"/>
      <c r="UXZ176" s="286"/>
      <c r="UYC176" s="389"/>
      <c r="UYD176" s="286"/>
      <c r="UYG176" s="389"/>
      <c r="UYH176" s="286"/>
      <c r="UYK176" s="389"/>
      <c r="UYL176" s="286"/>
      <c r="UYO176" s="389"/>
      <c r="UYP176" s="286"/>
      <c r="UYS176" s="389"/>
      <c r="UYT176" s="286"/>
      <c r="UYW176" s="389"/>
      <c r="UYX176" s="286"/>
      <c r="UZA176" s="389"/>
      <c r="UZB176" s="286"/>
      <c r="UZE176" s="389"/>
      <c r="UZF176" s="286"/>
      <c r="UZI176" s="389"/>
      <c r="UZJ176" s="286"/>
      <c r="UZM176" s="389"/>
      <c r="UZN176" s="286"/>
      <c r="UZQ176" s="389"/>
      <c r="UZR176" s="286"/>
      <c r="UZU176" s="389"/>
      <c r="UZV176" s="286"/>
      <c r="UZY176" s="389"/>
      <c r="UZZ176" s="286"/>
      <c r="VAC176" s="389"/>
      <c r="VAD176" s="286"/>
      <c r="VAG176" s="389"/>
      <c r="VAH176" s="286"/>
      <c r="VAK176" s="389"/>
      <c r="VAL176" s="286"/>
      <c r="VAO176" s="389"/>
      <c r="VAP176" s="286"/>
      <c r="VAS176" s="389"/>
      <c r="VAT176" s="286"/>
      <c r="VAW176" s="389"/>
      <c r="VAX176" s="286"/>
      <c r="VBA176" s="389"/>
      <c r="VBB176" s="286"/>
      <c r="VBE176" s="389"/>
      <c r="VBF176" s="286"/>
      <c r="VBI176" s="389"/>
      <c r="VBJ176" s="286"/>
      <c r="VBM176" s="389"/>
      <c r="VBN176" s="286"/>
      <c r="VBQ176" s="389"/>
      <c r="VBR176" s="286"/>
      <c r="VBU176" s="389"/>
      <c r="VBV176" s="286"/>
      <c r="VBY176" s="389"/>
      <c r="VBZ176" s="286"/>
      <c r="VCC176" s="389"/>
      <c r="VCD176" s="286"/>
      <c r="VCG176" s="389"/>
      <c r="VCH176" s="286"/>
      <c r="VCK176" s="389"/>
      <c r="VCL176" s="286"/>
      <c r="VCO176" s="389"/>
      <c r="VCP176" s="286"/>
      <c r="VCS176" s="389"/>
      <c r="VCT176" s="286"/>
      <c r="VCW176" s="389"/>
      <c r="VCX176" s="286"/>
      <c r="VDA176" s="389"/>
      <c r="VDB176" s="286"/>
      <c r="VDE176" s="389"/>
      <c r="VDF176" s="286"/>
      <c r="VDI176" s="389"/>
      <c r="VDJ176" s="286"/>
      <c r="VDM176" s="389"/>
      <c r="VDN176" s="286"/>
      <c r="VDQ176" s="389"/>
      <c r="VDR176" s="286"/>
      <c r="VDU176" s="389"/>
      <c r="VDV176" s="286"/>
      <c r="VDY176" s="389"/>
      <c r="VDZ176" s="286"/>
      <c r="VEC176" s="389"/>
      <c r="VED176" s="286"/>
      <c r="VEG176" s="389"/>
      <c r="VEH176" s="286"/>
      <c r="VEK176" s="389"/>
      <c r="VEL176" s="286"/>
      <c r="VEO176" s="389"/>
      <c r="VEP176" s="286"/>
      <c r="VES176" s="389"/>
      <c r="VET176" s="286"/>
      <c r="VEW176" s="389"/>
      <c r="VEX176" s="286"/>
      <c r="VFA176" s="389"/>
      <c r="VFB176" s="286"/>
      <c r="VFE176" s="389"/>
      <c r="VFF176" s="286"/>
      <c r="VFI176" s="389"/>
      <c r="VFJ176" s="286"/>
      <c r="VFM176" s="389"/>
      <c r="VFN176" s="286"/>
      <c r="VFQ176" s="389"/>
      <c r="VFR176" s="286"/>
      <c r="VFU176" s="389"/>
      <c r="VFV176" s="286"/>
      <c r="VFY176" s="389"/>
      <c r="VFZ176" s="286"/>
      <c r="VGC176" s="389"/>
      <c r="VGD176" s="286"/>
      <c r="VGG176" s="389"/>
      <c r="VGH176" s="286"/>
      <c r="VGK176" s="389"/>
      <c r="VGL176" s="286"/>
      <c r="VGO176" s="389"/>
      <c r="VGP176" s="286"/>
      <c r="VGS176" s="389"/>
      <c r="VGT176" s="286"/>
      <c r="VGW176" s="389"/>
      <c r="VGX176" s="286"/>
      <c r="VHA176" s="389"/>
      <c r="VHB176" s="286"/>
      <c r="VHE176" s="389"/>
      <c r="VHF176" s="286"/>
      <c r="VHI176" s="389"/>
      <c r="VHJ176" s="286"/>
      <c r="VHM176" s="389"/>
      <c r="VHN176" s="286"/>
      <c r="VHQ176" s="389"/>
      <c r="VHR176" s="286"/>
      <c r="VHU176" s="389"/>
      <c r="VHV176" s="286"/>
      <c r="VHY176" s="389"/>
      <c r="VHZ176" s="286"/>
      <c r="VIC176" s="389"/>
      <c r="VID176" s="286"/>
      <c r="VIG176" s="389"/>
      <c r="VIH176" s="286"/>
      <c r="VIK176" s="389"/>
      <c r="VIL176" s="286"/>
      <c r="VIO176" s="389"/>
      <c r="VIP176" s="286"/>
      <c r="VIS176" s="389"/>
      <c r="VIT176" s="286"/>
      <c r="VIW176" s="389"/>
      <c r="VIX176" s="286"/>
      <c r="VJA176" s="389"/>
      <c r="VJB176" s="286"/>
      <c r="VJE176" s="389"/>
      <c r="VJF176" s="286"/>
      <c r="VJI176" s="389"/>
      <c r="VJJ176" s="286"/>
      <c r="VJM176" s="389"/>
      <c r="VJN176" s="286"/>
      <c r="VJQ176" s="389"/>
      <c r="VJR176" s="286"/>
      <c r="VJU176" s="389"/>
      <c r="VJV176" s="286"/>
      <c r="VJY176" s="389"/>
      <c r="VJZ176" s="286"/>
      <c r="VKC176" s="389"/>
      <c r="VKD176" s="286"/>
      <c r="VKG176" s="389"/>
      <c r="VKH176" s="286"/>
      <c r="VKK176" s="389"/>
      <c r="VKL176" s="286"/>
      <c r="VKO176" s="389"/>
      <c r="VKP176" s="286"/>
      <c r="VKS176" s="389"/>
      <c r="VKT176" s="286"/>
      <c r="VKW176" s="389"/>
      <c r="VKX176" s="286"/>
      <c r="VLA176" s="389"/>
      <c r="VLB176" s="286"/>
      <c r="VLE176" s="389"/>
      <c r="VLF176" s="286"/>
      <c r="VLI176" s="389"/>
      <c r="VLJ176" s="286"/>
      <c r="VLM176" s="389"/>
      <c r="VLN176" s="286"/>
      <c r="VLQ176" s="389"/>
      <c r="VLR176" s="286"/>
      <c r="VLU176" s="389"/>
      <c r="VLV176" s="286"/>
      <c r="VLY176" s="389"/>
      <c r="VLZ176" s="286"/>
      <c r="VMC176" s="389"/>
      <c r="VMD176" s="286"/>
      <c r="VMG176" s="389"/>
      <c r="VMH176" s="286"/>
      <c r="VMK176" s="389"/>
      <c r="VML176" s="286"/>
      <c r="VMO176" s="389"/>
      <c r="VMP176" s="286"/>
      <c r="VMS176" s="389"/>
      <c r="VMT176" s="286"/>
      <c r="VMW176" s="389"/>
      <c r="VMX176" s="286"/>
      <c r="VNA176" s="389"/>
      <c r="VNB176" s="286"/>
      <c r="VNE176" s="389"/>
      <c r="VNF176" s="286"/>
      <c r="VNI176" s="389"/>
      <c r="VNJ176" s="286"/>
      <c r="VNM176" s="389"/>
      <c r="VNN176" s="286"/>
      <c r="VNQ176" s="389"/>
      <c r="VNR176" s="286"/>
      <c r="VNU176" s="389"/>
      <c r="VNV176" s="286"/>
      <c r="VNY176" s="389"/>
      <c r="VNZ176" s="286"/>
      <c r="VOC176" s="389"/>
      <c r="VOD176" s="286"/>
      <c r="VOG176" s="389"/>
      <c r="VOH176" s="286"/>
      <c r="VOK176" s="389"/>
      <c r="VOL176" s="286"/>
      <c r="VOO176" s="389"/>
      <c r="VOP176" s="286"/>
      <c r="VOS176" s="389"/>
      <c r="VOT176" s="286"/>
      <c r="VOW176" s="389"/>
      <c r="VOX176" s="286"/>
      <c r="VPA176" s="389"/>
      <c r="VPB176" s="286"/>
      <c r="VPE176" s="389"/>
      <c r="VPF176" s="286"/>
      <c r="VPI176" s="389"/>
      <c r="VPJ176" s="286"/>
      <c r="VPM176" s="389"/>
      <c r="VPN176" s="286"/>
      <c r="VPQ176" s="389"/>
      <c r="VPR176" s="286"/>
      <c r="VPU176" s="389"/>
      <c r="VPV176" s="286"/>
      <c r="VPY176" s="389"/>
      <c r="VPZ176" s="286"/>
      <c r="VQC176" s="389"/>
      <c r="VQD176" s="286"/>
      <c r="VQG176" s="389"/>
      <c r="VQH176" s="286"/>
      <c r="VQK176" s="389"/>
      <c r="VQL176" s="286"/>
      <c r="VQO176" s="389"/>
      <c r="VQP176" s="286"/>
      <c r="VQS176" s="389"/>
      <c r="VQT176" s="286"/>
      <c r="VQW176" s="389"/>
      <c r="VQX176" s="286"/>
      <c r="VRA176" s="389"/>
      <c r="VRB176" s="286"/>
      <c r="VRE176" s="389"/>
      <c r="VRF176" s="286"/>
      <c r="VRI176" s="389"/>
      <c r="VRJ176" s="286"/>
      <c r="VRM176" s="389"/>
      <c r="VRN176" s="286"/>
      <c r="VRQ176" s="389"/>
      <c r="VRR176" s="286"/>
      <c r="VRU176" s="389"/>
      <c r="VRV176" s="286"/>
      <c r="VRY176" s="389"/>
      <c r="VRZ176" s="286"/>
      <c r="VSC176" s="389"/>
      <c r="VSD176" s="286"/>
      <c r="VSG176" s="389"/>
      <c r="VSH176" s="286"/>
      <c r="VSK176" s="389"/>
      <c r="VSL176" s="286"/>
      <c r="VSO176" s="389"/>
      <c r="VSP176" s="286"/>
      <c r="VSS176" s="389"/>
      <c r="VST176" s="286"/>
      <c r="VSW176" s="389"/>
      <c r="VSX176" s="286"/>
      <c r="VTA176" s="389"/>
      <c r="VTB176" s="286"/>
      <c r="VTE176" s="389"/>
      <c r="VTF176" s="286"/>
      <c r="VTI176" s="389"/>
      <c r="VTJ176" s="286"/>
      <c r="VTM176" s="389"/>
      <c r="VTN176" s="286"/>
      <c r="VTQ176" s="389"/>
      <c r="VTR176" s="286"/>
      <c r="VTU176" s="389"/>
      <c r="VTV176" s="286"/>
      <c r="VTY176" s="389"/>
      <c r="VTZ176" s="286"/>
      <c r="VUC176" s="389"/>
      <c r="VUD176" s="286"/>
      <c r="VUG176" s="389"/>
      <c r="VUH176" s="286"/>
      <c r="VUK176" s="389"/>
      <c r="VUL176" s="286"/>
      <c r="VUO176" s="389"/>
      <c r="VUP176" s="286"/>
      <c r="VUS176" s="389"/>
      <c r="VUT176" s="286"/>
      <c r="VUW176" s="389"/>
      <c r="VUX176" s="286"/>
      <c r="VVA176" s="389"/>
      <c r="VVB176" s="286"/>
      <c r="VVE176" s="389"/>
      <c r="VVF176" s="286"/>
      <c r="VVI176" s="389"/>
      <c r="VVJ176" s="286"/>
      <c r="VVM176" s="389"/>
      <c r="VVN176" s="286"/>
      <c r="VVQ176" s="389"/>
      <c r="VVR176" s="286"/>
      <c r="VVU176" s="389"/>
      <c r="VVV176" s="286"/>
      <c r="VVY176" s="389"/>
      <c r="VVZ176" s="286"/>
      <c r="VWC176" s="389"/>
      <c r="VWD176" s="286"/>
      <c r="VWG176" s="389"/>
      <c r="VWH176" s="286"/>
      <c r="VWK176" s="389"/>
      <c r="VWL176" s="286"/>
      <c r="VWO176" s="389"/>
      <c r="VWP176" s="286"/>
      <c r="VWS176" s="389"/>
      <c r="VWT176" s="286"/>
      <c r="VWW176" s="389"/>
      <c r="VWX176" s="286"/>
      <c r="VXA176" s="389"/>
      <c r="VXB176" s="286"/>
      <c r="VXE176" s="389"/>
      <c r="VXF176" s="286"/>
      <c r="VXI176" s="389"/>
      <c r="VXJ176" s="286"/>
      <c r="VXM176" s="389"/>
      <c r="VXN176" s="286"/>
      <c r="VXQ176" s="389"/>
      <c r="VXR176" s="286"/>
      <c r="VXU176" s="389"/>
      <c r="VXV176" s="286"/>
      <c r="VXY176" s="389"/>
      <c r="VXZ176" s="286"/>
      <c r="VYC176" s="389"/>
      <c r="VYD176" s="286"/>
      <c r="VYG176" s="389"/>
      <c r="VYH176" s="286"/>
      <c r="VYK176" s="389"/>
      <c r="VYL176" s="286"/>
      <c r="VYO176" s="389"/>
      <c r="VYP176" s="286"/>
      <c r="VYS176" s="389"/>
      <c r="VYT176" s="286"/>
      <c r="VYW176" s="389"/>
      <c r="VYX176" s="286"/>
      <c r="VZA176" s="389"/>
      <c r="VZB176" s="286"/>
      <c r="VZE176" s="389"/>
      <c r="VZF176" s="286"/>
      <c r="VZI176" s="389"/>
      <c r="VZJ176" s="286"/>
      <c r="VZM176" s="389"/>
      <c r="VZN176" s="286"/>
      <c r="VZQ176" s="389"/>
      <c r="VZR176" s="286"/>
      <c r="VZU176" s="389"/>
      <c r="VZV176" s="286"/>
      <c r="VZY176" s="389"/>
      <c r="VZZ176" s="286"/>
      <c r="WAC176" s="389"/>
      <c r="WAD176" s="286"/>
      <c r="WAG176" s="389"/>
      <c r="WAH176" s="286"/>
      <c r="WAK176" s="389"/>
      <c r="WAL176" s="286"/>
      <c r="WAO176" s="389"/>
      <c r="WAP176" s="286"/>
      <c r="WAS176" s="389"/>
      <c r="WAT176" s="286"/>
      <c r="WAW176" s="389"/>
      <c r="WAX176" s="286"/>
      <c r="WBA176" s="389"/>
      <c r="WBB176" s="286"/>
      <c r="WBE176" s="389"/>
      <c r="WBF176" s="286"/>
      <c r="WBI176" s="389"/>
      <c r="WBJ176" s="286"/>
      <c r="WBM176" s="389"/>
      <c r="WBN176" s="286"/>
      <c r="WBQ176" s="389"/>
      <c r="WBR176" s="286"/>
      <c r="WBU176" s="389"/>
      <c r="WBV176" s="286"/>
      <c r="WBY176" s="389"/>
      <c r="WBZ176" s="286"/>
      <c r="WCC176" s="389"/>
      <c r="WCD176" s="286"/>
      <c r="WCG176" s="389"/>
      <c r="WCH176" s="286"/>
      <c r="WCK176" s="389"/>
      <c r="WCL176" s="286"/>
      <c r="WCO176" s="389"/>
      <c r="WCP176" s="286"/>
      <c r="WCS176" s="389"/>
      <c r="WCT176" s="286"/>
      <c r="WCW176" s="389"/>
      <c r="WCX176" s="286"/>
      <c r="WDA176" s="389"/>
      <c r="WDB176" s="286"/>
      <c r="WDE176" s="389"/>
      <c r="WDF176" s="286"/>
      <c r="WDI176" s="389"/>
      <c r="WDJ176" s="286"/>
      <c r="WDM176" s="389"/>
      <c r="WDN176" s="286"/>
      <c r="WDQ176" s="389"/>
      <c r="WDR176" s="286"/>
      <c r="WDU176" s="389"/>
      <c r="WDV176" s="286"/>
      <c r="WDY176" s="389"/>
      <c r="WDZ176" s="286"/>
      <c r="WEC176" s="389"/>
      <c r="WED176" s="286"/>
      <c r="WEG176" s="389"/>
      <c r="WEH176" s="286"/>
      <c r="WEK176" s="389"/>
      <c r="WEL176" s="286"/>
      <c r="WEO176" s="389"/>
      <c r="WEP176" s="286"/>
      <c r="WES176" s="389"/>
      <c r="WET176" s="286"/>
      <c r="WEW176" s="389"/>
      <c r="WEX176" s="286"/>
      <c r="WFA176" s="389"/>
      <c r="WFB176" s="286"/>
      <c r="WFE176" s="389"/>
      <c r="WFF176" s="286"/>
      <c r="WFI176" s="389"/>
      <c r="WFJ176" s="286"/>
      <c r="WFM176" s="389"/>
      <c r="WFN176" s="286"/>
      <c r="WFQ176" s="389"/>
      <c r="WFR176" s="286"/>
      <c r="WFU176" s="389"/>
      <c r="WFV176" s="286"/>
      <c r="WFY176" s="389"/>
      <c r="WFZ176" s="286"/>
      <c r="WGC176" s="389"/>
      <c r="WGD176" s="286"/>
      <c r="WGG176" s="389"/>
      <c r="WGH176" s="286"/>
      <c r="WGK176" s="389"/>
      <c r="WGL176" s="286"/>
      <c r="WGO176" s="389"/>
      <c r="WGP176" s="286"/>
      <c r="WGS176" s="389"/>
      <c r="WGT176" s="286"/>
      <c r="WGW176" s="389"/>
      <c r="WGX176" s="286"/>
      <c r="WHA176" s="389"/>
      <c r="WHB176" s="286"/>
      <c r="WHE176" s="389"/>
      <c r="WHF176" s="286"/>
      <c r="WHI176" s="389"/>
      <c r="WHJ176" s="286"/>
      <c r="WHM176" s="389"/>
      <c r="WHN176" s="286"/>
      <c r="WHQ176" s="389"/>
      <c r="WHR176" s="286"/>
      <c r="WHU176" s="389"/>
      <c r="WHV176" s="286"/>
      <c r="WHY176" s="389"/>
      <c r="WHZ176" s="286"/>
      <c r="WIC176" s="389"/>
      <c r="WID176" s="286"/>
      <c r="WIG176" s="389"/>
      <c r="WIH176" s="286"/>
      <c r="WIK176" s="389"/>
      <c r="WIL176" s="286"/>
      <c r="WIO176" s="389"/>
      <c r="WIP176" s="286"/>
      <c r="WIS176" s="389"/>
      <c r="WIT176" s="286"/>
      <c r="WIW176" s="389"/>
      <c r="WIX176" s="286"/>
      <c r="WJA176" s="389"/>
      <c r="WJB176" s="286"/>
      <c r="WJE176" s="389"/>
      <c r="WJF176" s="286"/>
      <c r="WJI176" s="389"/>
      <c r="WJJ176" s="286"/>
      <c r="WJM176" s="389"/>
      <c r="WJN176" s="286"/>
      <c r="WJQ176" s="389"/>
      <c r="WJR176" s="286"/>
      <c r="WJU176" s="389"/>
      <c r="WJV176" s="286"/>
      <c r="WJY176" s="389"/>
      <c r="WJZ176" s="286"/>
      <c r="WKC176" s="389"/>
      <c r="WKD176" s="286"/>
      <c r="WKG176" s="389"/>
      <c r="WKH176" s="286"/>
      <c r="WKK176" s="389"/>
      <c r="WKL176" s="286"/>
      <c r="WKO176" s="389"/>
      <c r="WKP176" s="286"/>
      <c r="WKS176" s="389"/>
      <c r="WKT176" s="286"/>
      <c r="WKW176" s="389"/>
      <c r="WKX176" s="286"/>
      <c r="WLA176" s="389"/>
      <c r="WLB176" s="286"/>
      <c r="WLE176" s="389"/>
      <c r="WLF176" s="286"/>
      <c r="WLI176" s="389"/>
      <c r="WLJ176" s="286"/>
      <c r="WLM176" s="389"/>
      <c r="WLN176" s="286"/>
      <c r="WLQ176" s="389"/>
      <c r="WLR176" s="286"/>
      <c r="WLU176" s="389"/>
      <c r="WLV176" s="286"/>
      <c r="WLY176" s="389"/>
      <c r="WLZ176" s="286"/>
      <c r="WMC176" s="389"/>
      <c r="WMD176" s="286"/>
      <c r="WMG176" s="389"/>
      <c r="WMH176" s="286"/>
      <c r="WMK176" s="389"/>
      <c r="WML176" s="286"/>
      <c r="WMO176" s="389"/>
      <c r="WMP176" s="286"/>
      <c r="WMS176" s="389"/>
      <c r="WMT176" s="286"/>
      <c r="WMW176" s="389"/>
      <c r="WMX176" s="286"/>
      <c r="WNA176" s="389"/>
      <c r="WNB176" s="286"/>
      <c r="WNE176" s="389"/>
      <c r="WNF176" s="286"/>
      <c r="WNI176" s="389"/>
      <c r="WNJ176" s="286"/>
      <c r="WNM176" s="389"/>
      <c r="WNN176" s="286"/>
      <c r="WNQ176" s="389"/>
      <c r="WNR176" s="286"/>
      <c r="WNU176" s="389"/>
      <c r="WNV176" s="286"/>
      <c r="WNY176" s="389"/>
      <c r="WNZ176" s="286"/>
      <c r="WOC176" s="389"/>
      <c r="WOD176" s="286"/>
      <c r="WOG176" s="389"/>
      <c r="WOH176" s="286"/>
      <c r="WOK176" s="389"/>
      <c r="WOL176" s="286"/>
      <c r="WOO176" s="389"/>
      <c r="WOP176" s="286"/>
      <c r="WOS176" s="389"/>
      <c r="WOT176" s="286"/>
      <c r="WOW176" s="389"/>
      <c r="WOX176" s="286"/>
      <c r="WPA176" s="389"/>
      <c r="WPB176" s="286"/>
      <c r="WPE176" s="389"/>
      <c r="WPF176" s="286"/>
      <c r="WPI176" s="389"/>
      <c r="WPJ176" s="286"/>
      <c r="WPM176" s="389"/>
      <c r="WPN176" s="286"/>
      <c r="WPQ176" s="389"/>
      <c r="WPR176" s="286"/>
      <c r="WPU176" s="389"/>
      <c r="WPV176" s="286"/>
      <c r="WPY176" s="389"/>
      <c r="WPZ176" s="286"/>
      <c r="WQC176" s="389"/>
      <c r="WQD176" s="286"/>
      <c r="WQG176" s="389"/>
      <c r="WQH176" s="286"/>
      <c r="WQK176" s="389"/>
      <c r="WQL176" s="286"/>
      <c r="WQO176" s="389"/>
      <c r="WQP176" s="286"/>
      <c r="WQS176" s="389"/>
      <c r="WQT176" s="286"/>
      <c r="WQW176" s="389"/>
      <c r="WQX176" s="286"/>
      <c r="WRA176" s="389"/>
      <c r="WRB176" s="286"/>
      <c r="WRE176" s="389"/>
      <c r="WRF176" s="286"/>
      <c r="WRI176" s="389"/>
      <c r="WRJ176" s="286"/>
      <c r="WRM176" s="389"/>
      <c r="WRN176" s="286"/>
      <c r="WRQ176" s="389"/>
      <c r="WRR176" s="286"/>
      <c r="WRU176" s="389"/>
      <c r="WRV176" s="286"/>
      <c r="WRY176" s="389"/>
      <c r="WRZ176" s="286"/>
      <c r="WSC176" s="389"/>
      <c r="WSD176" s="286"/>
      <c r="WSG176" s="389"/>
      <c r="WSH176" s="286"/>
      <c r="WSK176" s="389"/>
      <c r="WSL176" s="286"/>
      <c r="WSO176" s="389"/>
      <c r="WSP176" s="286"/>
      <c r="WSS176" s="389"/>
      <c r="WST176" s="286"/>
      <c r="WSW176" s="389"/>
      <c r="WSX176" s="286"/>
      <c r="WTA176" s="389"/>
      <c r="WTB176" s="286"/>
      <c r="WTE176" s="389"/>
      <c r="WTF176" s="286"/>
      <c r="WTI176" s="389"/>
      <c r="WTJ176" s="286"/>
      <c r="WTM176" s="389"/>
      <c r="WTN176" s="286"/>
      <c r="WTQ176" s="389"/>
      <c r="WTR176" s="286"/>
      <c r="WTU176" s="389"/>
      <c r="WTV176" s="286"/>
      <c r="WTY176" s="389"/>
      <c r="WTZ176" s="286"/>
      <c r="WUC176" s="389"/>
      <c r="WUD176" s="286"/>
      <c r="WUG176" s="389"/>
      <c r="WUH176" s="286"/>
      <c r="WUK176" s="389"/>
      <c r="WUL176" s="286"/>
      <c r="WUO176" s="389"/>
      <c r="WUP176" s="286"/>
      <c r="WUS176" s="389"/>
      <c r="WUT176" s="286"/>
      <c r="WUW176" s="389"/>
      <c r="WUX176" s="286"/>
      <c r="WVA176" s="389"/>
      <c r="WVB176" s="286"/>
      <c r="WVE176" s="389"/>
      <c r="WVF176" s="286"/>
      <c r="WVI176" s="389"/>
      <c r="WVJ176" s="286"/>
      <c r="WVM176" s="389"/>
      <c r="WVN176" s="286"/>
      <c r="WVQ176" s="389"/>
      <c r="WVR176" s="286"/>
      <c r="WVU176" s="389"/>
      <c r="WVV176" s="286"/>
      <c r="WVY176" s="389"/>
      <c r="WVZ176" s="286"/>
      <c r="WWC176" s="389"/>
      <c r="WWD176" s="286"/>
      <c r="WWG176" s="389"/>
      <c r="WWH176" s="286"/>
      <c r="WWK176" s="389"/>
      <c r="WWL176" s="286"/>
      <c r="WWO176" s="389"/>
      <c r="WWP176" s="286"/>
      <c r="WWS176" s="389"/>
      <c r="WWT176" s="286"/>
      <c r="WWW176" s="389"/>
      <c r="WWX176" s="286"/>
      <c r="WXA176" s="389"/>
      <c r="WXB176" s="286"/>
      <c r="WXE176" s="389"/>
      <c r="WXF176" s="286"/>
      <c r="WXI176" s="389"/>
      <c r="WXJ176" s="286"/>
      <c r="WXM176" s="389"/>
      <c r="WXN176" s="286"/>
      <c r="WXQ176" s="389"/>
      <c r="WXR176" s="286"/>
      <c r="WXU176" s="389"/>
      <c r="WXV176" s="286"/>
      <c r="WXY176" s="389"/>
      <c r="WXZ176" s="286"/>
      <c r="WYC176" s="389"/>
      <c r="WYD176" s="286"/>
      <c r="WYG176" s="389"/>
      <c r="WYH176" s="286"/>
      <c r="WYK176" s="389"/>
      <c r="WYL176" s="286"/>
      <c r="WYO176" s="389"/>
      <c r="WYP176" s="286"/>
      <c r="WYS176" s="389"/>
      <c r="WYT176" s="286"/>
      <c r="WYW176" s="389"/>
      <c r="WYX176" s="286"/>
      <c r="WZA176" s="389"/>
      <c r="WZB176" s="286"/>
      <c r="WZE176" s="389"/>
      <c r="WZF176" s="286"/>
      <c r="WZI176" s="389"/>
      <c r="WZJ176" s="286"/>
      <c r="WZM176" s="389"/>
      <c r="WZN176" s="286"/>
      <c r="WZQ176" s="389"/>
      <c r="WZR176" s="286"/>
      <c r="WZU176" s="389"/>
      <c r="WZV176" s="286"/>
      <c r="WZY176" s="389"/>
      <c r="WZZ176" s="286"/>
      <c r="XAC176" s="389"/>
      <c r="XAD176" s="286"/>
      <c r="XAG176" s="389"/>
      <c r="XAH176" s="286"/>
      <c r="XAK176" s="389"/>
      <c r="XAL176" s="286"/>
      <c r="XAO176" s="389"/>
      <c r="XAP176" s="286"/>
      <c r="XAS176" s="389"/>
      <c r="XAT176" s="286"/>
      <c r="XAW176" s="389"/>
      <c r="XAX176" s="286"/>
      <c r="XBA176" s="389"/>
      <c r="XBB176" s="286"/>
      <c r="XBE176" s="389"/>
      <c r="XBF176" s="286"/>
      <c r="XBI176" s="389"/>
      <c r="XBJ176" s="286"/>
      <c r="XBM176" s="389"/>
      <c r="XBN176" s="286"/>
      <c r="XBQ176" s="389"/>
      <c r="XBR176" s="286"/>
      <c r="XBU176" s="389"/>
      <c r="XBV176" s="286"/>
      <c r="XBY176" s="389"/>
      <c r="XBZ176" s="286"/>
      <c r="XCC176" s="389"/>
      <c r="XCD176" s="286"/>
      <c r="XCG176" s="389"/>
      <c r="XCH176" s="286"/>
      <c r="XCK176" s="389"/>
      <c r="XCL176" s="286"/>
      <c r="XCO176" s="389"/>
      <c r="XCP176" s="286"/>
      <c r="XCS176" s="389"/>
      <c r="XCT176" s="286"/>
      <c r="XCW176" s="389"/>
      <c r="XCX176" s="286"/>
      <c r="XDA176" s="389"/>
      <c r="XDB176" s="286"/>
      <c r="XDE176" s="389"/>
      <c r="XDF176" s="286"/>
      <c r="XDI176" s="389"/>
      <c r="XDJ176" s="286"/>
      <c r="XDM176" s="389"/>
      <c r="XDN176" s="286"/>
      <c r="XDQ176" s="389"/>
      <c r="XDR176" s="286"/>
      <c r="XDU176" s="389"/>
      <c r="XDV176" s="286"/>
      <c r="XDY176" s="389"/>
      <c r="XDZ176" s="286"/>
      <c r="XEC176" s="389"/>
      <c r="XED176" s="286"/>
      <c r="XEG176" s="389"/>
      <c r="XEH176" s="286"/>
      <c r="XEK176" s="389"/>
      <c r="XEL176" s="286"/>
      <c r="XEO176" s="389"/>
      <c r="XEP176" s="286"/>
      <c r="XES176" s="389"/>
      <c r="XET176" s="286"/>
      <c r="XEW176" s="389"/>
      <c r="XEX176" s="286"/>
      <c r="XFA176" s="389"/>
      <c r="XFB176" s="286"/>
    </row>
    <row r="177" spans="1:1022 1025:2046 2049:3070 3073:4094 4097:5118 5121:6142 6145:7166 7169:8190 8193:9214 9217:10238 10241:11262 11265:12286 12289:13310 13313:14334 14337:15358 15361:16382" s="287" customFormat="1">
      <c r="A177" s="389" t="s">
        <v>2358</v>
      </c>
      <c r="B177" s="286" t="s">
        <v>2283</v>
      </c>
      <c r="C177" s="237" t="s">
        <v>2268</v>
      </c>
      <c r="D177" s="287" t="s">
        <v>46</v>
      </c>
      <c r="E177" s="397">
        <v>4400</v>
      </c>
      <c r="F177" s="230" t="s">
        <v>2172</v>
      </c>
      <c r="G177" s="353"/>
      <c r="H177" s="389"/>
      <c r="I177" s="389"/>
      <c r="J177" s="286"/>
      <c r="M177" s="389"/>
      <c r="N177" s="286"/>
      <c r="Q177" s="389"/>
      <c r="R177" s="286"/>
      <c r="U177" s="389"/>
      <c r="V177" s="286"/>
      <c r="Y177" s="389"/>
      <c r="Z177" s="286"/>
      <c r="AC177" s="389"/>
      <c r="AD177" s="286"/>
      <c r="AG177" s="389"/>
      <c r="AH177" s="286"/>
      <c r="AK177" s="389"/>
      <c r="AL177" s="286"/>
      <c r="AO177" s="389"/>
      <c r="AP177" s="286"/>
      <c r="AS177" s="389"/>
      <c r="AT177" s="286"/>
      <c r="AW177" s="389"/>
      <c r="AX177" s="286"/>
      <c r="BA177" s="389"/>
      <c r="BB177" s="286"/>
      <c r="BE177" s="389"/>
      <c r="BF177" s="286"/>
      <c r="BI177" s="389"/>
      <c r="BJ177" s="286"/>
      <c r="BM177" s="389"/>
      <c r="BN177" s="286"/>
      <c r="BQ177" s="389"/>
      <c r="BR177" s="286"/>
      <c r="BU177" s="389"/>
      <c r="BV177" s="286"/>
      <c r="BY177" s="389"/>
      <c r="BZ177" s="286"/>
      <c r="CC177" s="389"/>
      <c r="CD177" s="286"/>
      <c r="CG177" s="389"/>
      <c r="CH177" s="286"/>
      <c r="CK177" s="389"/>
      <c r="CL177" s="286"/>
      <c r="CO177" s="389"/>
      <c r="CP177" s="286"/>
      <c r="CS177" s="389"/>
      <c r="CT177" s="286"/>
      <c r="CW177" s="389"/>
      <c r="CX177" s="286"/>
      <c r="DA177" s="389"/>
      <c r="DB177" s="286"/>
      <c r="DE177" s="389"/>
      <c r="DF177" s="286"/>
      <c r="DI177" s="389"/>
      <c r="DJ177" s="286"/>
      <c r="DM177" s="389"/>
      <c r="DN177" s="286"/>
      <c r="DQ177" s="389"/>
      <c r="DR177" s="286"/>
      <c r="DU177" s="389"/>
      <c r="DV177" s="286"/>
      <c r="DY177" s="389"/>
      <c r="DZ177" s="286"/>
      <c r="EC177" s="389"/>
      <c r="ED177" s="286"/>
      <c r="EG177" s="389"/>
      <c r="EH177" s="286"/>
      <c r="EK177" s="389"/>
      <c r="EL177" s="286"/>
      <c r="EO177" s="389"/>
      <c r="EP177" s="286"/>
      <c r="ES177" s="389"/>
      <c r="ET177" s="286"/>
      <c r="EW177" s="389"/>
      <c r="EX177" s="286"/>
      <c r="FA177" s="389"/>
      <c r="FB177" s="286"/>
      <c r="FE177" s="389"/>
      <c r="FF177" s="286"/>
      <c r="FI177" s="389"/>
      <c r="FJ177" s="286"/>
      <c r="FM177" s="389"/>
      <c r="FN177" s="286"/>
      <c r="FQ177" s="389"/>
      <c r="FR177" s="286"/>
      <c r="FU177" s="389"/>
      <c r="FV177" s="286"/>
      <c r="FY177" s="389"/>
      <c r="FZ177" s="286"/>
      <c r="GC177" s="389"/>
      <c r="GD177" s="286"/>
      <c r="GG177" s="389"/>
      <c r="GH177" s="286"/>
      <c r="GK177" s="389"/>
      <c r="GL177" s="286"/>
      <c r="GO177" s="389"/>
      <c r="GP177" s="286"/>
      <c r="GS177" s="389"/>
      <c r="GT177" s="286"/>
      <c r="GW177" s="389"/>
      <c r="GX177" s="286"/>
      <c r="HA177" s="389"/>
      <c r="HB177" s="286"/>
      <c r="HE177" s="389"/>
      <c r="HF177" s="286"/>
      <c r="HI177" s="389"/>
      <c r="HJ177" s="286"/>
      <c r="HM177" s="389"/>
      <c r="HN177" s="286"/>
      <c r="HQ177" s="389"/>
      <c r="HR177" s="286"/>
      <c r="HU177" s="389"/>
      <c r="HV177" s="286"/>
      <c r="HY177" s="389"/>
      <c r="HZ177" s="286"/>
      <c r="IC177" s="389"/>
      <c r="ID177" s="286"/>
      <c r="IG177" s="389"/>
      <c r="IH177" s="286"/>
      <c r="IK177" s="389"/>
      <c r="IL177" s="286"/>
      <c r="IO177" s="389"/>
      <c r="IP177" s="286"/>
      <c r="IS177" s="389"/>
      <c r="IT177" s="286"/>
      <c r="IW177" s="389"/>
      <c r="IX177" s="286"/>
      <c r="JA177" s="389"/>
      <c r="JB177" s="286"/>
      <c r="JE177" s="389"/>
      <c r="JF177" s="286"/>
      <c r="JI177" s="389"/>
      <c r="JJ177" s="286"/>
      <c r="JM177" s="389"/>
      <c r="JN177" s="286"/>
      <c r="JQ177" s="389"/>
      <c r="JR177" s="286"/>
      <c r="JU177" s="389"/>
      <c r="JV177" s="286"/>
      <c r="JY177" s="389"/>
      <c r="JZ177" s="286"/>
      <c r="KC177" s="389"/>
      <c r="KD177" s="286"/>
      <c r="KG177" s="389"/>
      <c r="KH177" s="286"/>
      <c r="KK177" s="389"/>
      <c r="KL177" s="286"/>
      <c r="KO177" s="389"/>
      <c r="KP177" s="286"/>
      <c r="KS177" s="389"/>
      <c r="KT177" s="286"/>
      <c r="KW177" s="389"/>
      <c r="KX177" s="286"/>
      <c r="LA177" s="389"/>
      <c r="LB177" s="286"/>
      <c r="LE177" s="389"/>
      <c r="LF177" s="286"/>
      <c r="LI177" s="389"/>
      <c r="LJ177" s="286"/>
      <c r="LM177" s="389"/>
      <c r="LN177" s="286"/>
      <c r="LQ177" s="389"/>
      <c r="LR177" s="286"/>
      <c r="LU177" s="389"/>
      <c r="LV177" s="286"/>
      <c r="LY177" s="389"/>
      <c r="LZ177" s="286"/>
      <c r="MC177" s="389"/>
      <c r="MD177" s="286"/>
      <c r="MG177" s="389"/>
      <c r="MH177" s="286"/>
      <c r="MK177" s="389"/>
      <c r="ML177" s="286"/>
      <c r="MO177" s="389"/>
      <c r="MP177" s="286"/>
      <c r="MS177" s="389"/>
      <c r="MT177" s="286"/>
      <c r="MW177" s="389"/>
      <c r="MX177" s="286"/>
      <c r="NA177" s="389"/>
      <c r="NB177" s="286"/>
      <c r="NE177" s="389"/>
      <c r="NF177" s="286"/>
      <c r="NI177" s="389"/>
      <c r="NJ177" s="286"/>
      <c r="NM177" s="389"/>
      <c r="NN177" s="286"/>
      <c r="NQ177" s="389"/>
      <c r="NR177" s="286"/>
      <c r="NU177" s="389"/>
      <c r="NV177" s="286"/>
      <c r="NY177" s="389"/>
      <c r="NZ177" s="286"/>
      <c r="OC177" s="389"/>
      <c r="OD177" s="286"/>
      <c r="OG177" s="389"/>
      <c r="OH177" s="286"/>
      <c r="OK177" s="389"/>
      <c r="OL177" s="286"/>
      <c r="OO177" s="389"/>
      <c r="OP177" s="286"/>
      <c r="OS177" s="389"/>
      <c r="OT177" s="286"/>
      <c r="OW177" s="389"/>
      <c r="OX177" s="286"/>
      <c r="PA177" s="389"/>
      <c r="PB177" s="286"/>
      <c r="PE177" s="389"/>
      <c r="PF177" s="286"/>
      <c r="PI177" s="389"/>
      <c r="PJ177" s="286"/>
      <c r="PM177" s="389"/>
      <c r="PN177" s="286"/>
      <c r="PQ177" s="389"/>
      <c r="PR177" s="286"/>
      <c r="PU177" s="389"/>
      <c r="PV177" s="286"/>
      <c r="PY177" s="389"/>
      <c r="PZ177" s="286"/>
      <c r="QC177" s="389"/>
      <c r="QD177" s="286"/>
      <c r="QG177" s="389"/>
      <c r="QH177" s="286"/>
      <c r="QK177" s="389"/>
      <c r="QL177" s="286"/>
      <c r="QO177" s="389"/>
      <c r="QP177" s="286"/>
      <c r="QS177" s="389"/>
      <c r="QT177" s="286"/>
      <c r="QW177" s="389"/>
      <c r="QX177" s="286"/>
      <c r="RA177" s="389"/>
      <c r="RB177" s="286"/>
      <c r="RE177" s="389"/>
      <c r="RF177" s="286"/>
      <c r="RI177" s="389"/>
      <c r="RJ177" s="286"/>
      <c r="RM177" s="389"/>
      <c r="RN177" s="286"/>
      <c r="RQ177" s="389"/>
      <c r="RR177" s="286"/>
      <c r="RU177" s="389"/>
      <c r="RV177" s="286"/>
      <c r="RY177" s="389"/>
      <c r="RZ177" s="286"/>
      <c r="SC177" s="389"/>
      <c r="SD177" s="286"/>
      <c r="SG177" s="389"/>
      <c r="SH177" s="286"/>
      <c r="SK177" s="389"/>
      <c r="SL177" s="286"/>
      <c r="SO177" s="389"/>
      <c r="SP177" s="286"/>
      <c r="SS177" s="389"/>
      <c r="ST177" s="286"/>
      <c r="SW177" s="389"/>
      <c r="SX177" s="286"/>
      <c r="TA177" s="389"/>
      <c r="TB177" s="286"/>
      <c r="TE177" s="389"/>
      <c r="TF177" s="286"/>
      <c r="TI177" s="389"/>
      <c r="TJ177" s="286"/>
      <c r="TM177" s="389"/>
      <c r="TN177" s="286"/>
      <c r="TQ177" s="389"/>
      <c r="TR177" s="286"/>
      <c r="TU177" s="389"/>
      <c r="TV177" s="286"/>
      <c r="TY177" s="389"/>
      <c r="TZ177" s="286"/>
      <c r="UC177" s="389"/>
      <c r="UD177" s="286"/>
      <c r="UG177" s="389"/>
      <c r="UH177" s="286"/>
      <c r="UK177" s="389"/>
      <c r="UL177" s="286"/>
      <c r="UO177" s="389"/>
      <c r="UP177" s="286"/>
      <c r="US177" s="389"/>
      <c r="UT177" s="286"/>
      <c r="UW177" s="389"/>
      <c r="UX177" s="286"/>
      <c r="VA177" s="389"/>
      <c r="VB177" s="286"/>
      <c r="VE177" s="389"/>
      <c r="VF177" s="286"/>
      <c r="VI177" s="389"/>
      <c r="VJ177" s="286"/>
      <c r="VM177" s="389"/>
      <c r="VN177" s="286"/>
      <c r="VQ177" s="389"/>
      <c r="VR177" s="286"/>
      <c r="VU177" s="389"/>
      <c r="VV177" s="286"/>
      <c r="VY177" s="389"/>
      <c r="VZ177" s="286"/>
      <c r="WC177" s="389"/>
      <c r="WD177" s="286"/>
      <c r="WG177" s="389"/>
      <c r="WH177" s="286"/>
      <c r="WK177" s="389"/>
      <c r="WL177" s="286"/>
      <c r="WO177" s="389"/>
      <c r="WP177" s="286"/>
      <c r="WS177" s="389"/>
      <c r="WT177" s="286"/>
      <c r="WW177" s="389"/>
      <c r="WX177" s="286"/>
      <c r="XA177" s="389"/>
      <c r="XB177" s="286"/>
      <c r="XE177" s="389"/>
      <c r="XF177" s="286"/>
      <c r="XI177" s="389"/>
      <c r="XJ177" s="286"/>
      <c r="XM177" s="389"/>
      <c r="XN177" s="286"/>
      <c r="XQ177" s="389"/>
      <c r="XR177" s="286"/>
      <c r="XU177" s="389"/>
      <c r="XV177" s="286"/>
      <c r="XY177" s="389"/>
      <c r="XZ177" s="286"/>
      <c r="YC177" s="389"/>
      <c r="YD177" s="286"/>
      <c r="YG177" s="389"/>
      <c r="YH177" s="286"/>
      <c r="YK177" s="389"/>
      <c r="YL177" s="286"/>
      <c r="YO177" s="389"/>
      <c r="YP177" s="286"/>
      <c r="YS177" s="389"/>
      <c r="YT177" s="286"/>
      <c r="YW177" s="389"/>
      <c r="YX177" s="286"/>
      <c r="ZA177" s="389"/>
      <c r="ZB177" s="286"/>
      <c r="ZE177" s="389"/>
      <c r="ZF177" s="286"/>
      <c r="ZI177" s="389"/>
      <c r="ZJ177" s="286"/>
      <c r="ZM177" s="389"/>
      <c r="ZN177" s="286"/>
      <c r="ZQ177" s="389"/>
      <c r="ZR177" s="286"/>
      <c r="ZU177" s="389"/>
      <c r="ZV177" s="286"/>
      <c r="ZY177" s="389"/>
      <c r="ZZ177" s="286"/>
      <c r="AAC177" s="389"/>
      <c r="AAD177" s="286"/>
      <c r="AAG177" s="389"/>
      <c r="AAH177" s="286"/>
      <c r="AAK177" s="389"/>
      <c r="AAL177" s="286"/>
      <c r="AAO177" s="389"/>
      <c r="AAP177" s="286"/>
      <c r="AAS177" s="389"/>
      <c r="AAT177" s="286"/>
      <c r="AAW177" s="389"/>
      <c r="AAX177" s="286"/>
      <c r="ABA177" s="389"/>
      <c r="ABB177" s="286"/>
      <c r="ABE177" s="389"/>
      <c r="ABF177" s="286"/>
      <c r="ABI177" s="389"/>
      <c r="ABJ177" s="286"/>
      <c r="ABM177" s="389"/>
      <c r="ABN177" s="286"/>
      <c r="ABQ177" s="389"/>
      <c r="ABR177" s="286"/>
      <c r="ABU177" s="389"/>
      <c r="ABV177" s="286"/>
      <c r="ABY177" s="389"/>
      <c r="ABZ177" s="286"/>
      <c r="ACC177" s="389"/>
      <c r="ACD177" s="286"/>
      <c r="ACG177" s="389"/>
      <c r="ACH177" s="286"/>
      <c r="ACK177" s="389"/>
      <c r="ACL177" s="286"/>
      <c r="ACO177" s="389"/>
      <c r="ACP177" s="286"/>
      <c r="ACS177" s="389"/>
      <c r="ACT177" s="286"/>
      <c r="ACW177" s="389"/>
      <c r="ACX177" s="286"/>
      <c r="ADA177" s="389"/>
      <c r="ADB177" s="286"/>
      <c r="ADE177" s="389"/>
      <c r="ADF177" s="286"/>
      <c r="ADI177" s="389"/>
      <c r="ADJ177" s="286"/>
      <c r="ADM177" s="389"/>
      <c r="ADN177" s="286"/>
      <c r="ADQ177" s="389"/>
      <c r="ADR177" s="286"/>
      <c r="ADU177" s="389"/>
      <c r="ADV177" s="286"/>
      <c r="ADY177" s="389"/>
      <c r="ADZ177" s="286"/>
      <c r="AEC177" s="389"/>
      <c r="AED177" s="286"/>
      <c r="AEG177" s="389"/>
      <c r="AEH177" s="286"/>
      <c r="AEK177" s="389"/>
      <c r="AEL177" s="286"/>
      <c r="AEO177" s="389"/>
      <c r="AEP177" s="286"/>
      <c r="AES177" s="389"/>
      <c r="AET177" s="286"/>
      <c r="AEW177" s="389"/>
      <c r="AEX177" s="286"/>
      <c r="AFA177" s="389"/>
      <c r="AFB177" s="286"/>
      <c r="AFE177" s="389"/>
      <c r="AFF177" s="286"/>
      <c r="AFI177" s="389"/>
      <c r="AFJ177" s="286"/>
      <c r="AFM177" s="389"/>
      <c r="AFN177" s="286"/>
      <c r="AFQ177" s="389"/>
      <c r="AFR177" s="286"/>
      <c r="AFU177" s="389"/>
      <c r="AFV177" s="286"/>
      <c r="AFY177" s="389"/>
      <c r="AFZ177" s="286"/>
      <c r="AGC177" s="389"/>
      <c r="AGD177" s="286"/>
      <c r="AGG177" s="389"/>
      <c r="AGH177" s="286"/>
      <c r="AGK177" s="389"/>
      <c r="AGL177" s="286"/>
      <c r="AGO177" s="389"/>
      <c r="AGP177" s="286"/>
      <c r="AGS177" s="389"/>
      <c r="AGT177" s="286"/>
      <c r="AGW177" s="389"/>
      <c r="AGX177" s="286"/>
      <c r="AHA177" s="389"/>
      <c r="AHB177" s="286"/>
      <c r="AHE177" s="389"/>
      <c r="AHF177" s="286"/>
      <c r="AHI177" s="389"/>
      <c r="AHJ177" s="286"/>
      <c r="AHM177" s="389"/>
      <c r="AHN177" s="286"/>
      <c r="AHQ177" s="389"/>
      <c r="AHR177" s="286"/>
      <c r="AHU177" s="389"/>
      <c r="AHV177" s="286"/>
      <c r="AHY177" s="389"/>
      <c r="AHZ177" s="286"/>
      <c r="AIC177" s="389"/>
      <c r="AID177" s="286"/>
      <c r="AIG177" s="389"/>
      <c r="AIH177" s="286"/>
      <c r="AIK177" s="389"/>
      <c r="AIL177" s="286"/>
      <c r="AIO177" s="389"/>
      <c r="AIP177" s="286"/>
      <c r="AIS177" s="389"/>
      <c r="AIT177" s="286"/>
      <c r="AIW177" s="389"/>
      <c r="AIX177" s="286"/>
      <c r="AJA177" s="389"/>
      <c r="AJB177" s="286"/>
      <c r="AJE177" s="389"/>
      <c r="AJF177" s="286"/>
      <c r="AJI177" s="389"/>
      <c r="AJJ177" s="286"/>
      <c r="AJM177" s="389"/>
      <c r="AJN177" s="286"/>
      <c r="AJQ177" s="389"/>
      <c r="AJR177" s="286"/>
      <c r="AJU177" s="389"/>
      <c r="AJV177" s="286"/>
      <c r="AJY177" s="389"/>
      <c r="AJZ177" s="286"/>
      <c r="AKC177" s="389"/>
      <c r="AKD177" s="286"/>
      <c r="AKG177" s="389"/>
      <c r="AKH177" s="286"/>
      <c r="AKK177" s="389"/>
      <c r="AKL177" s="286"/>
      <c r="AKO177" s="389"/>
      <c r="AKP177" s="286"/>
      <c r="AKS177" s="389"/>
      <c r="AKT177" s="286"/>
      <c r="AKW177" s="389"/>
      <c r="AKX177" s="286"/>
      <c r="ALA177" s="389"/>
      <c r="ALB177" s="286"/>
      <c r="ALE177" s="389"/>
      <c r="ALF177" s="286"/>
      <c r="ALI177" s="389"/>
      <c r="ALJ177" s="286"/>
      <c r="ALM177" s="389"/>
      <c r="ALN177" s="286"/>
      <c r="ALQ177" s="389"/>
      <c r="ALR177" s="286"/>
      <c r="ALU177" s="389"/>
      <c r="ALV177" s="286"/>
      <c r="ALY177" s="389"/>
      <c r="ALZ177" s="286"/>
      <c r="AMC177" s="389"/>
      <c r="AMD177" s="286"/>
      <c r="AMG177" s="389"/>
      <c r="AMH177" s="286"/>
      <c r="AMK177" s="389"/>
      <c r="AML177" s="286"/>
      <c r="AMO177" s="389"/>
      <c r="AMP177" s="286"/>
      <c r="AMS177" s="389"/>
      <c r="AMT177" s="286"/>
      <c r="AMW177" s="389"/>
      <c r="AMX177" s="286"/>
      <c r="ANA177" s="389"/>
      <c r="ANB177" s="286"/>
      <c r="ANE177" s="389"/>
      <c r="ANF177" s="286"/>
      <c r="ANI177" s="389"/>
      <c r="ANJ177" s="286"/>
      <c r="ANM177" s="389"/>
      <c r="ANN177" s="286"/>
      <c r="ANQ177" s="389"/>
      <c r="ANR177" s="286"/>
      <c r="ANU177" s="389"/>
      <c r="ANV177" s="286"/>
      <c r="ANY177" s="389"/>
      <c r="ANZ177" s="286"/>
      <c r="AOC177" s="389"/>
      <c r="AOD177" s="286"/>
      <c r="AOG177" s="389"/>
      <c r="AOH177" s="286"/>
      <c r="AOK177" s="389"/>
      <c r="AOL177" s="286"/>
      <c r="AOO177" s="389"/>
      <c r="AOP177" s="286"/>
      <c r="AOS177" s="389"/>
      <c r="AOT177" s="286"/>
      <c r="AOW177" s="389"/>
      <c r="AOX177" s="286"/>
      <c r="APA177" s="389"/>
      <c r="APB177" s="286"/>
      <c r="APE177" s="389"/>
      <c r="APF177" s="286"/>
      <c r="API177" s="389"/>
      <c r="APJ177" s="286"/>
      <c r="APM177" s="389"/>
      <c r="APN177" s="286"/>
      <c r="APQ177" s="389"/>
      <c r="APR177" s="286"/>
      <c r="APU177" s="389"/>
      <c r="APV177" s="286"/>
      <c r="APY177" s="389"/>
      <c r="APZ177" s="286"/>
      <c r="AQC177" s="389"/>
      <c r="AQD177" s="286"/>
      <c r="AQG177" s="389"/>
      <c r="AQH177" s="286"/>
      <c r="AQK177" s="389"/>
      <c r="AQL177" s="286"/>
      <c r="AQO177" s="389"/>
      <c r="AQP177" s="286"/>
      <c r="AQS177" s="389"/>
      <c r="AQT177" s="286"/>
      <c r="AQW177" s="389"/>
      <c r="AQX177" s="286"/>
      <c r="ARA177" s="389"/>
      <c r="ARB177" s="286"/>
      <c r="ARE177" s="389"/>
      <c r="ARF177" s="286"/>
      <c r="ARI177" s="389"/>
      <c r="ARJ177" s="286"/>
      <c r="ARM177" s="389"/>
      <c r="ARN177" s="286"/>
      <c r="ARQ177" s="389"/>
      <c r="ARR177" s="286"/>
      <c r="ARU177" s="389"/>
      <c r="ARV177" s="286"/>
      <c r="ARY177" s="389"/>
      <c r="ARZ177" s="286"/>
      <c r="ASC177" s="389"/>
      <c r="ASD177" s="286"/>
      <c r="ASG177" s="389"/>
      <c r="ASH177" s="286"/>
      <c r="ASK177" s="389"/>
      <c r="ASL177" s="286"/>
      <c r="ASO177" s="389"/>
      <c r="ASP177" s="286"/>
      <c r="ASS177" s="389"/>
      <c r="AST177" s="286"/>
      <c r="ASW177" s="389"/>
      <c r="ASX177" s="286"/>
      <c r="ATA177" s="389"/>
      <c r="ATB177" s="286"/>
      <c r="ATE177" s="389"/>
      <c r="ATF177" s="286"/>
      <c r="ATI177" s="389"/>
      <c r="ATJ177" s="286"/>
      <c r="ATM177" s="389"/>
      <c r="ATN177" s="286"/>
      <c r="ATQ177" s="389"/>
      <c r="ATR177" s="286"/>
      <c r="ATU177" s="389"/>
      <c r="ATV177" s="286"/>
      <c r="ATY177" s="389"/>
      <c r="ATZ177" s="286"/>
      <c r="AUC177" s="389"/>
      <c r="AUD177" s="286"/>
      <c r="AUG177" s="389"/>
      <c r="AUH177" s="286"/>
      <c r="AUK177" s="389"/>
      <c r="AUL177" s="286"/>
      <c r="AUO177" s="389"/>
      <c r="AUP177" s="286"/>
      <c r="AUS177" s="389"/>
      <c r="AUT177" s="286"/>
      <c r="AUW177" s="389"/>
      <c r="AUX177" s="286"/>
      <c r="AVA177" s="389"/>
      <c r="AVB177" s="286"/>
      <c r="AVE177" s="389"/>
      <c r="AVF177" s="286"/>
      <c r="AVI177" s="389"/>
      <c r="AVJ177" s="286"/>
      <c r="AVM177" s="389"/>
      <c r="AVN177" s="286"/>
      <c r="AVQ177" s="389"/>
      <c r="AVR177" s="286"/>
      <c r="AVU177" s="389"/>
      <c r="AVV177" s="286"/>
      <c r="AVY177" s="389"/>
      <c r="AVZ177" s="286"/>
      <c r="AWC177" s="389"/>
      <c r="AWD177" s="286"/>
      <c r="AWG177" s="389"/>
      <c r="AWH177" s="286"/>
      <c r="AWK177" s="389"/>
      <c r="AWL177" s="286"/>
      <c r="AWO177" s="389"/>
      <c r="AWP177" s="286"/>
      <c r="AWS177" s="389"/>
      <c r="AWT177" s="286"/>
      <c r="AWW177" s="389"/>
      <c r="AWX177" s="286"/>
      <c r="AXA177" s="389"/>
      <c r="AXB177" s="286"/>
      <c r="AXE177" s="389"/>
      <c r="AXF177" s="286"/>
      <c r="AXI177" s="389"/>
      <c r="AXJ177" s="286"/>
      <c r="AXM177" s="389"/>
      <c r="AXN177" s="286"/>
      <c r="AXQ177" s="389"/>
      <c r="AXR177" s="286"/>
      <c r="AXU177" s="389"/>
      <c r="AXV177" s="286"/>
      <c r="AXY177" s="389"/>
      <c r="AXZ177" s="286"/>
      <c r="AYC177" s="389"/>
      <c r="AYD177" s="286"/>
      <c r="AYG177" s="389"/>
      <c r="AYH177" s="286"/>
      <c r="AYK177" s="389"/>
      <c r="AYL177" s="286"/>
      <c r="AYO177" s="389"/>
      <c r="AYP177" s="286"/>
      <c r="AYS177" s="389"/>
      <c r="AYT177" s="286"/>
      <c r="AYW177" s="389"/>
      <c r="AYX177" s="286"/>
      <c r="AZA177" s="389"/>
      <c r="AZB177" s="286"/>
      <c r="AZE177" s="389"/>
      <c r="AZF177" s="286"/>
      <c r="AZI177" s="389"/>
      <c r="AZJ177" s="286"/>
      <c r="AZM177" s="389"/>
      <c r="AZN177" s="286"/>
      <c r="AZQ177" s="389"/>
      <c r="AZR177" s="286"/>
      <c r="AZU177" s="389"/>
      <c r="AZV177" s="286"/>
      <c r="AZY177" s="389"/>
      <c r="AZZ177" s="286"/>
      <c r="BAC177" s="389"/>
      <c r="BAD177" s="286"/>
      <c r="BAG177" s="389"/>
      <c r="BAH177" s="286"/>
      <c r="BAK177" s="389"/>
      <c r="BAL177" s="286"/>
      <c r="BAO177" s="389"/>
      <c r="BAP177" s="286"/>
      <c r="BAS177" s="389"/>
      <c r="BAT177" s="286"/>
      <c r="BAW177" s="389"/>
      <c r="BAX177" s="286"/>
      <c r="BBA177" s="389"/>
      <c r="BBB177" s="286"/>
      <c r="BBE177" s="389"/>
      <c r="BBF177" s="286"/>
      <c r="BBI177" s="389"/>
      <c r="BBJ177" s="286"/>
      <c r="BBM177" s="389"/>
      <c r="BBN177" s="286"/>
      <c r="BBQ177" s="389"/>
      <c r="BBR177" s="286"/>
      <c r="BBU177" s="389"/>
      <c r="BBV177" s="286"/>
      <c r="BBY177" s="389"/>
      <c r="BBZ177" s="286"/>
      <c r="BCC177" s="389"/>
      <c r="BCD177" s="286"/>
      <c r="BCG177" s="389"/>
      <c r="BCH177" s="286"/>
      <c r="BCK177" s="389"/>
      <c r="BCL177" s="286"/>
      <c r="BCO177" s="389"/>
      <c r="BCP177" s="286"/>
      <c r="BCS177" s="389"/>
      <c r="BCT177" s="286"/>
      <c r="BCW177" s="389"/>
      <c r="BCX177" s="286"/>
      <c r="BDA177" s="389"/>
      <c r="BDB177" s="286"/>
      <c r="BDE177" s="389"/>
      <c r="BDF177" s="286"/>
      <c r="BDI177" s="389"/>
      <c r="BDJ177" s="286"/>
      <c r="BDM177" s="389"/>
      <c r="BDN177" s="286"/>
      <c r="BDQ177" s="389"/>
      <c r="BDR177" s="286"/>
      <c r="BDU177" s="389"/>
      <c r="BDV177" s="286"/>
      <c r="BDY177" s="389"/>
      <c r="BDZ177" s="286"/>
      <c r="BEC177" s="389"/>
      <c r="BED177" s="286"/>
      <c r="BEG177" s="389"/>
      <c r="BEH177" s="286"/>
      <c r="BEK177" s="389"/>
      <c r="BEL177" s="286"/>
      <c r="BEO177" s="389"/>
      <c r="BEP177" s="286"/>
      <c r="BES177" s="389"/>
      <c r="BET177" s="286"/>
      <c r="BEW177" s="389"/>
      <c r="BEX177" s="286"/>
      <c r="BFA177" s="389"/>
      <c r="BFB177" s="286"/>
      <c r="BFE177" s="389"/>
      <c r="BFF177" s="286"/>
      <c r="BFI177" s="389"/>
      <c r="BFJ177" s="286"/>
      <c r="BFM177" s="389"/>
      <c r="BFN177" s="286"/>
      <c r="BFQ177" s="389"/>
      <c r="BFR177" s="286"/>
      <c r="BFU177" s="389"/>
      <c r="BFV177" s="286"/>
      <c r="BFY177" s="389"/>
      <c r="BFZ177" s="286"/>
      <c r="BGC177" s="389"/>
      <c r="BGD177" s="286"/>
      <c r="BGG177" s="389"/>
      <c r="BGH177" s="286"/>
      <c r="BGK177" s="389"/>
      <c r="BGL177" s="286"/>
      <c r="BGO177" s="389"/>
      <c r="BGP177" s="286"/>
      <c r="BGS177" s="389"/>
      <c r="BGT177" s="286"/>
      <c r="BGW177" s="389"/>
      <c r="BGX177" s="286"/>
      <c r="BHA177" s="389"/>
      <c r="BHB177" s="286"/>
      <c r="BHE177" s="389"/>
      <c r="BHF177" s="286"/>
      <c r="BHI177" s="389"/>
      <c r="BHJ177" s="286"/>
      <c r="BHM177" s="389"/>
      <c r="BHN177" s="286"/>
      <c r="BHQ177" s="389"/>
      <c r="BHR177" s="286"/>
      <c r="BHU177" s="389"/>
      <c r="BHV177" s="286"/>
      <c r="BHY177" s="389"/>
      <c r="BHZ177" s="286"/>
      <c r="BIC177" s="389"/>
      <c r="BID177" s="286"/>
      <c r="BIG177" s="389"/>
      <c r="BIH177" s="286"/>
      <c r="BIK177" s="389"/>
      <c r="BIL177" s="286"/>
      <c r="BIO177" s="389"/>
      <c r="BIP177" s="286"/>
      <c r="BIS177" s="389"/>
      <c r="BIT177" s="286"/>
      <c r="BIW177" s="389"/>
      <c r="BIX177" s="286"/>
      <c r="BJA177" s="389"/>
      <c r="BJB177" s="286"/>
      <c r="BJE177" s="389"/>
      <c r="BJF177" s="286"/>
      <c r="BJI177" s="389"/>
      <c r="BJJ177" s="286"/>
      <c r="BJM177" s="389"/>
      <c r="BJN177" s="286"/>
      <c r="BJQ177" s="389"/>
      <c r="BJR177" s="286"/>
      <c r="BJU177" s="389"/>
      <c r="BJV177" s="286"/>
      <c r="BJY177" s="389"/>
      <c r="BJZ177" s="286"/>
      <c r="BKC177" s="389"/>
      <c r="BKD177" s="286"/>
      <c r="BKG177" s="389"/>
      <c r="BKH177" s="286"/>
      <c r="BKK177" s="389"/>
      <c r="BKL177" s="286"/>
      <c r="BKO177" s="389"/>
      <c r="BKP177" s="286"/>
      <c r="BKS177" s="389"/>
      <c r="BKT177" s="286"/>
      <c r="BKW177" s="389"/>
      <c r="BKX177" s="286"/>
      <c r="BLA177" s="389"/>
      <c r="BLB177" s="286"/>
      <c r="BLE177" s="389"/>
      <c r="BLF177" s="286"/>
      <c r="BLI177" s="389"/>
      <c r="BLJ177" s="286"/>
      <c r="BLM177" s="389"/>
      <c r="BLN177" s="286"/>
      <c r="BLQ177" s="389"/>
      <c r="BLR177" s="286"/>
      <c r="BLU177" s="389"/>
      <c r="BLV177" s="286"/>
      <c r="BLY177" s="389"/>
      <c r="BLZ177" s="286"/>
      <c r="BMC177" s="389"/>
      <c r="BMD177" s="286"/>
      <c r="BMG177" s="389"/>
      <c r="BMH177" s="286"/>
      <c r="BMK177" s="389"/>
      <c r="BML177" s="286"/>
      <c r="BMO177" s="389"/>
      <c r="BMP177" s="286"/>
      <c r="BMS177" s="389"/>
      <c r="BMT177" s="286"/>
      <c r="BMW177" s="389"/>
      <c r="BMX177" s="286"/>
      <c r="BNA177" s="389"/>
      <c r="BNB177" s="286"/>
      <c r="BNE177" s="389"/>
      <c r="BNF177" s="286"/>
      <c r="BNI177" s="389"/>
      <c r="BNJ177" s="286"/>
      <c r="BNM177" s="389"/>
      <c r="BNN177" s="286"/>
      <c r="BNQ177" s="389"/>
      <c r="BNR177" s="286"/>
      <c r="BNU177" s="389"/>
      <c r="BNV177" s="286"/>
      <c r="BNY177" s="389"/>
      <c r="BNZ177" s="286"/>
      <c r="BOC177" s="389"/>
      <c r="BOD177" s="286"/>
      <c r="BOG177" s="389"/>
      <c r="BOH177" s="286"/>
      <c r="BOK177" s="389"/>
      <c r="BOL177" s="286"/>
      <c r="BOO177" s="389"/>
      <c r="BOP177" s="286"/>
      <c r="BOS177" s="389"/>
      <c r="BOT177" s="286"/>
      <c r="BOW177" s="389"/>
      <c r="BOX177" s="286"/>
      <c r="BPA177" s="389"/>
      <c r="BPB177" s="286"/>
      <c r="BPE177" s="389"/>
      <c r="BPF177" s="286"/>
      <c r="BPI177" s="389"/>
      <c r="BPJ177" s="286"/>
      <c r="BPM177" s="389"/>
      <c r="BPN177" s="286"/>
      <c r="BPQ177" s="389"/>
      <c r="BPR177" s="286"/>
      <c r="BPU177" s="389"/>
      <c r="BPV177" s="286"/>
      <c r="BPY177" s="389"/>
      <c r="BPZ177" s="286"/>
      <c r="BQC177" s="389"/>
      <c r="BQD177" s="286"/>
      <c r="BQG177" s="389"/>
      <c r="BQH177" s="286"/>
      <c r="BQK177" s="389"/>
      <c r="BQL177" s="286"/>
      <c r="BQO177" s="389"/>
      <c r="BQP177" s="286"/>
      <c r="BQS177" s="389"/>
      <c r="BQT177" s="286"/>
      <c r="BQW177" s="389"/>
      <c r="BQX177" s="286"/>
      <c r="BRA177" s="389"/>
      <c r="BRB177" s="286"/>
      <c r="BRE177" s="389"/>
      <c r="BRF177" s="286"/>
      <c r="BRI177" s="389"/>
      <c r="BRJ177" s="286"/>
      <c r="BRM177" s="389"/>
      <c r="BRN177" s="286"/>
      <c r="BRQ177" s="389"/>
      <c r="BRR177" s="286"/>
      <c r="BRU177" s="389"/>
      <c r="BRV177" s="286"/>
      <c r="BRY177" s="389"/>
      <c r="BRZ177" s="286"/>
      <c r="BSC177" s="389"/>
      <c r="BSD177" s="286"/>
      <c r="BSG177" s="389"/>
      <c r="BSH177" s="286"/>
      <c r="BSK177" s="389"/>
      <c r="BSL177" s="286"/>
      <c r="BSO177" s="389"/>
      <c r="BSP177" s="286"/>
      <c r="BSS177" s="389"/>
      <c r="BST177" s="286"/>
      <c r="BSW177" s="389"/>
      <c r="BSX177" s="286"/>
      <c r="BTA177" s="389"/>
      <c r="BTB177" s="286"/>
      <c r="BTE177" s="389"/>
      <c r="BTF177" s="286"/>
      <c r="BTI177" s="389"/>
      <c r="BTJ177" s="286"/>
      <c r="BTM177" s="389"/>
      <c r="BTN177" s="286"/>
      <c r="BTQ177" s="389"/>
      <c r="BTR177" s="286"/>
      <c r="BTU177" s="389"/>
      <c r="BTV177" s="286"/>
      <c r="BTY177" s="389"/>
      <c r="BTZ177" s="286"/>
      <c r="BUC177" s="389"/>
      <c r="BUD177" s="286"/>
      <c r="BUG177" s="389"/>
      <c r="BUH177" s="286"/>
      <c r="BUK177" s="389"/>
      <c r="BUL177" s="286"/>
      <c r="BUO177" s="389"/>
      <c r="BUP177" s="286"/>
      <c r="BUS177" s="389"/>
      <c r="BUT177" s="286"/>
      <c r="BUW177" s="389"/>
      <c r="BUX177" s="286"/>
      <c r="BVA177" s="389"/>
      <c r="BVB177" s="286"/>
      <c r="BVE177" s="389"/>
      <c r="BVF177" s="286"/>
      <c r="BVI177" s="389"/>
      <c r="BVJ177" s="286"/>
      <c r="BVM177" s="389"/>
      <c r="BVN177" s="286"/>
      <c r="BVQ177" s="389"/>
      <c r="BVR177" s="286"/>
      <c r="BVU177" s="389"/>
      <c r="BVV177" s="286"/>
      <c r="BVY177" s="389"/>
      <c r="BVZ177" s="286"/>
      <c r="BWC177" s="389"/>
      <c r="BWD177" s="286"/>
      <c r="BWG177" s="389"/>
      <c r="BWH177" s="286"/>
      <c r="BWK177" s="389"/>
      <c r="BWL177" s="286"/>
      <c r="BWO177" s="389"/>
      <c r="BWP177" s="286"/>
      <c r="BWS177" s="389"/>
      <c r="BWT177" s="286"/>
      <c r="BWW177" s="389"/>
      <c r="BWX177" s="286"/>
      <c r="BXA177" s="389"/>
      <c r="BXB177" s="286"/>
      <c r="BXE177" s="389"/>
      <c r="BXF177" s="286"/>
      <c r="BXI177" s="389"/>
      <c r="BXJ177" s="286"/>
      <c r="BXM177" s="389"/>
      <c r="BXN177" s="286"/>
      <c r="BXQ177" s="389"/>
      <c r="BXR177" s="286"/>
      <c r="BXU177" s="389"/>
      <c r="BXV177" s="286"/>
      <c r="BXY177" s="389"/>
      <c r="BXZ177" s="286"/>
      <c r="BYC177" s="389"/>
      <c r="BYD177" s="286"/>
      <c r="BYG177" s="389"/>
      <c r="BYH177" s="286"/>
      <c r="BYK177" s="389"/>
      <c r="BYL177" s="286"/>
      <c r="BYO177" s="389"/>
      <c r="BYP177" s="286"/>
      <c r="BYS177" s="389"/>
      <c r="BYT177" s="286"/>
      <c r="BYW177" s="389"/>
      <c r="BYX177" s="286"/>
      <c r="BZA177" s="389"/>
      <c r="BZB177" s="286"/>
      <c r="BZE177" s="389"/>
      <c r="BZF177" s="286"/>
      <c r="BZI177" s="389"/>
      <c r="BZJ177" s="286"/>
      <c r="BZM177" s="389"/>
      <c r="BZN177" s="286"/>
      <c r="BZQ177" s="389"/>
      <c r="BZR177" s="286"/>
      <c r="BZU177" s="389"/>
      <c r="BZV177" s="286"/>
      <c r="BZY177" s="389"/>
      <c r="BZZ177" s="286"/>
      <c r="CAC177" s="389"/>
      <c r="CAD177" s="286"/>
      <c r="CAG177" s="389"/>
      <c r="CAH177" s="286"/>
      <c r="CAK177" s="389"/>
      <c r="CAL177" s="286"/>
      <c r="CAO177" s="389"/>
      <c r="CAP177" s="286"/>
      <c r="CAS177" s="389"/>
      <c r="CAT177" s="286"/>
      <c r="CAW177" s="389"/>
      <c r="CAX177" s="286"/>
      <c r="CBA177" s="389"/>
      <c r="CBB177" s="286"/>
      <c r="CBE177" s="389"/>
      <c r="CBF177" s="286"/>
      <c r="CBI177" s="389"/>
      <c r="CBJ177" s="286"/>
      <c r="CBM177" s="389"/>
      <c r="CBN177" s="286"/>
      <c r="CBQ177" s="389"/>
      <c r="CBR177" s="286"/>
      <c r="CBU177" s="389"/>
      <c r="CBV177" s="286"/>
      <c r="CBY177" s="389"/>
      <c r="CBZ177" s="286"/>
      <c r="CCC177" s="389"/>
      <c r="CCD177" s="286"/>
      <c r="CCG177" s="389"/>
      <c r="CCH177" s="286"/>
      <c r="CCK177" s="389"/>
      <c r="CCL177" s="286"/>
      <c r="CCO177" s="389"/>
      <c r="CCP177" s="286"/>
      <c r="CCS177" s="389"/>
      <c r="CCT177" s="286"/>
      <c r="CCW177" s="389"/>
      <c r="CCX177" s="286"/>
      <c r="CDA177" s="389"/>
      <c r="CDB177" s="286"/>
      <c r="CDE177" s="389"/>
      <c r="CDF177" s="286"/>
      <c r="CDI177" s="389"/>
      <c r="CDJ177" s="286"/>
      <c r="CDM177" s="389"/>
      <c r="CDN177" s="286"/>
      <c r="CDQ177" s="389"/>
      <c r="CDR177" s="286"/>
      <c r="CDU177" s="389"/>
      <c r="CDV177" s="286"/>
      <c r="CDY177" s="389"/>
      <c r="CDZ177" s="286"/>
      <c r="CEC177" s="389"/>
      <c r="CED177" s="286"/>
      <c r="CEG177" s="389"/>
      <c r="CEH177" s="286"/>
      <c r="CEK177" s="389"/>
      <c r="CEL177" s="286"/>
      <c r="CEO177" s="389"/>
      <c r="CEP177" s="286"/>
      <c r="CES177" s="389"/>
      <c r="CET177" s="286"/>
      <c r="CEW177" s="389"/>
      <c r="CEX177" s="286"/>
      <c r="CFA177" s="389"/>
      <c r="CFB177" s="286"/>
      <c r="CFE177" s="389"/>
      <c r="CFF177" s="286"/>
      <c r="CFI177" s="389"/>
      <c r="CFJ177" s="286"/>
      <c r="CFM177" s="389"/>
      <c r="CFN177" s="286"/>
      <c r="CFQ177" s="389"/>
      <c r="CFR177" s="286"/>
      <c r="CFU177" s="389"/>
      <c r="CFV177" s="286"/>
      <c r="CFY177" s="389"/>
      <c r="CFZ177" s="286"/>
      <c r="CGC177" s="389"/>
      <c r="CGD177" s="286"/>
      <c r="CGG177" s="389"/>
      <c r="CGH177" s="286"/>
      <c r="CGK177" s="389"/>
      <c r="CGL177" s="286"/>
      <c r="CGO177" s="389"/>
      <c r="CGP177" s="286"/>
      <c r="CGS177" s="389"/>
      <c r="CGT177" s="286"/>
      <c r="CGW177" s="389"/>
      <c r="CGX177" s="286"/>
      <c r="CHA177" s="389"/>
      <c r="CHB177" s="286"/>
      <c r="CHE177" s="389"/>
      <c r="CHF177" s="286"/>
      <c r="CHI177" s="389"/>
      <c r="CHJ177" s="286"/>
      <c r="CHM177" s="389"/>
      <c r="CHN177" s="286"/>
      <c r="CHQ177" s="389"/>
      <c r="CHR177" s="286"/>
      <c r="CHU177" s="389"/>
      <c r="CHV177" s="286"/>
      <c r="CHY177" s="389"/>
      <c r="CHZ177" s="286"/>
      <c r="CIC177" s="389"/>
      <c r="CID177" s="286"/>
      <c r="CIG177" s="389"/>
      <c r="CIH177" s="286"/>
      <c r="CIK177" s="389"/>
      <c r="CIL177" s="286"/>
      <c r="CIO177" s="389"/>
      <c r="CIP177" s="286"/>
      <c r="CIS177" s="389"/>
      <c r="CIT177" s="286"/>
      <c r="CIW177" s="389"/>
      <c r="CIX177" s="286"/>
      <c r="CJA177" s="389"/>
      <c r="CJB177" s="286"/>
      <c r="CJE177" s="389"/>
      <c r="CJF177" s="286"/>
      <c r="CJI177" s="389"/>
      <c r="CJJ177" s="286"/>
      <c r="CJM177" s="389"/>
      <c r="CJN177" s="286"/>
      <c r="CJQ177" s="389"/>
      <c r="CJR177" s="286"/>
      <c r="CJU177" s="389"/>
      <c r="CJV177" s="286"/>
      <c r="CJY177" s="389"/>
      <c r="CJZ177" s="286"/>
      <c r="CKC177" s="389"/>
      <c r="CKD177" s="286"/>
      <c r="CKG177" s="389"/>
      <c r="CKH177" s="286"/>
      <c r="CKK177" s="389"/>
      <c r="CKL177" s="286"/>
      <c r="CKO177" s="389"/>
      <c r="CKP177" s="286"/>
      <c r="CKS177" s="389"/>
      <c r="CKT177" s="286"/>
      <c r="CKW177" s="389"/>
      <c r="CKX177" s="286"/>
      <c r="CLA177" s="389"/>
      <c r="CLB177" s="286"/>
      <c r="CLE177" s="389"/>
      <c r="CLF177" s="286"/>
      <c r="CLI177" s="389"/>
      <c r="CLJ177" s="286"/>
      <c r="CLM177" s="389"/>
      <c r="CLN177" s="286"/>
      <c r="CLQ177" s="389"/>
      <c r="CLR177" s="286"/>
      <c r="CLU177" s="389"/>
      <c r="CLV177" s="286"/>
      <c r="CLY177" s="389"/>
      <c r="CLZ177" s="286"/>
      <c r="CMC177" s="389"/>
      <c r="CMD177" s="286"/>
      <c r="CMG177" s="389"/>
      <c r="CMH177" s="286"/>
      <c r="CMK177" s="389"/>
      <c r="CML177" s="286"/>
      <c r="CMO177" s="389"/>
      <c r="CMP177" s="286"/>
      <c r="CMS177" s="389"/>
      <c r="CMT177" s="286"/>
      <c r="CMW177" s="389"/>
      <c r="CMX177" s="286"/>
      <c r="CNA177" s="389"/>
      <c r="CNB177" s="286"/>
      <c r="CNE177" s="389"/>
      <c r="CNF177" s="286"/>
      <c r="CNI177" s="389"/>
      <c r="CNJ177" s="286"/>
      <c r="CNM177" s="389"/>
      <c r="CNN177" s="286"/>
      <c r="CNQ177" s="389"/>
      <c r="CNR177" s="286"/>
      <c r="CNU177" s="389"/>
      <c r="CNV177" s="286"/>
      <c r="CNY177" s="389"/>
      <c r="CNZ177" s="286"/>
      <c r="COC177" s="389"/>
      <c r="COD177" s="286"/>
      <c r="COG177" s="389"/>
      <c r="COH177" s="286"/>
      <c r="COK177" s="389"/>
      <c r="COL177" s="286"/>
      <c r="COO177" s="389"/>
      <c r="COP177" s="286"/>
      <c r="COS177" s="389"/>
      <c r="COT177" s="286"/>
      <c r="COW177" s="389"/>
      <c r="COX177" s="286"/>
      <c r="CPA177" s="389"/>
      <c r="CPB177" s="286"/>
      <c r="CPE177" s="389"/>
      <c r="CPF177" s="286"/>
      <c r="CPI177" s="389"/>
      <c r="CPJ177" s="286"/>
      <c r="CPM177" s="389"/>
      <c r="CPN177" s="286"/>
      <c r="CPQ177" s="389"/>
      <c r="CPR177" s="286"/>
      <c r="CPU177" s="389"/>
      <c r="CPV177" s="286"/>
      <c r="CPY177" s="389"/>
      <c r="CPZ177" s="286"/>
      <c r="CQC177" s="389"/>
      <c r="CQD177" s="286"/>
      <c r="CQG177" s="389"/>
      <c r="CQH177" s="286"/>
      <c r="CQK177" s="389"/>
      <c r="CQL177" s="286"/>
      <c r="CQO177" s="389"/>
      <c r="CQP177" s="286"/>
      <c r="CQS177" s="389"/>
      <c r="CQT177" s="286"/>
      <c r="CQW177" s="389"/>
      <c r="CQX177" s="286"/>
      <c r="CRA177" s="389"/>
      <c r="CRB177" s="286"/>
      <c r="CRE177" s="389"/>
      <c r="CRF177" s="286"/>
      <c r="CRI177" s="389"/>
      <c r="CRJ177" s="286"/>
      <c r="CRM177" s="389"/>
      <c r="CRN177" s="286"/>
      <c r="CRQ177" s="389"/>
      <c r="CRR177" s="286"/>
      <c r="CRU177" s="389"/>
      <c r="CRV177" s="286"/>
      <c r="CRY177" s="389"/>
      <c r="CRZ177" s="286"/>
      <c r="CSC177" s="389"/>
      <c r="CSD177" s="286"/>
      <c r="CSG177" s="389"/>
      <c r="CSH177" s="286"/>
      <c r="CSK177" s="389"/>
      <c r="CSL177" s="286"/>
      <c r="CSO177" s="389"/>
      <c r="CSP177" s="286"/>
      <c r="CSS177" s="389"/>
      <c r="CST177" s="286"/>
      <c r="CSW177" s="389"/>
      <c r="CSX177" s="286"/>
      <c r="CTA177" s="389"/>
      <c r="CTB177" s="286"/>
      <c r="CTE177" s="389"/>
      <c r="CTF177" s="286"/>
      <c r="CTI177" s="389"/>
      <c r="CTJ177" s="286"/>
      <c r="CTM177" s="389"/>
      <c r="CTN177" s="286"/>
      <c r="CTQ177" s="389"/>
      <c r="CTR177" s="286"/>
      <c r="CTU177" s="389"/>
      <c r="CTV177" s="286"/>
      <c r="CTY177" s="389"/>
      <c r="CTZ177" s="286"/>
      <c r="CUC177" s="389"/>
      <c r="CUD177" s="286"/>
      <c r="CUG177" s="389"/>
      <c r="CUH177" s="286"/>
      <c r="CUK177" s="389"/>
      <c r="CUL177" s="286"/>
      <c r="CUO177" s="389"/>
      <c r="CUP177" s="286"/>
      <c r="CUS177" s="389"/>
      <c r="CUT177" s="286"/>
      <c r="CUW177" s="389"/>
      <c r="CUX177" s="286"/>
      <c r="CVA177" s="389"/>
      <c r="CVB177" s="286"/>
      <c r="CVE177" s="389"/>
      <c r="CVF177" s="286"/>
      <c r="CVI177" s="389"/>
      <c r="CVJ177" s="286"/>
      <c r="CVM177" s="389"/>
      <c r="CVN177" s="286"/>
      <c r="CVQ177" s="389"/>
      <c r="CVR177" s="286"/>
      <c r="CVU177" s="389"/>
      <c r="CVV177" s="286"/>
      <c r="CVY177" s="389"/>
      <c r="CVZ177" s="286"/>
      <c r="CWC177" s="389"/>
      <c r="CWD177" s="286"/>
      <c r="CWG177" s="389"/>
      <c r="CWH177" s="286"/>
      <c r="CWK177" s="389"/>
      <c r="CWL177" s="286"/>
      <c r="CWO177" s="389"/>
      <c r="CWP177" s="286"/>
      <c r="CWS177" s="389"/>
      <c r="CWT177" s="286"/>
      <c r="CWW177" s="389"/>
      <c r="CWX177" s="286"/>
      <c r="CXA177" s="389"/>
      <c r="CXB177" s="286"/>
      <c r="CXE177" s="389"/>
      <c r="CXF177" s="286"/>
      <c r="CXI177" s="389"/>
      <c r="CXJ177" s="286"/>
      <c r="CXM177" s="389"/>
      <c r="CXN177" s="286"/>
      <c r="CXQ177" s="389"/>
      <c r="CXR177" s="286"/>
      <c r="CXU177" s="389"/>
      <c r="CXV177" s="286"/>
      <c r="CXY177" s="389"/>
      <c r="CXZ177" s="286"/>
      <c r="CYC177" s="389"/>
      <c r="CYD177" s="286"/>
      <c r="CYG177" s="389"/>
      <c r="CYH177" s="286"/>
      <c r="CYK177" s="389"/>
      <c r="CYL177" s="286"/>
      <c r="CYO177" s="389"/>
      <c r="CYP177" s="286"/>
      <c r="CYS177" s="389"/>
      <c r="CYT177" s="286"/>
      <c r="CYW177" s="389"/>
      <c r="CYX177" s="286"/>
      <c r="CZA177" s="389"/>
      <c r="CZB177" s="286"/>
      <c r="CZE177" s="389"/>
      <c r="CZF177" s="286"/>
      <c r="CZI177" s="389"/>
      <c r="CZJ177" s="286"/>
      <c r="CZM177" s="389"/>
      <c r="CZN177" s="286"/>
      <c r="CZQ177" s="389"/>
      <c r="CZR177" s="286"/>
      <c r="CZU177" s="389"/>
      <c r="CZV177" s="286"/>
      <c r="CZY177" s="389"/>
      <c r="CZZ177" s="286"/>
      <c r="DAC177" s="389"/>
      <c r="DAD177" s="286"/>
      <c r="DAG177" s="389"/>
      <c r="DAH177" s="286"/>
      <c r="DAK177" s="389"/>
      <c r="DAL177" s="286"/>
      <c r="DAO177" s="389"/>
      <c r="DAP177" s="286"/>
      <c r="DAS177" s="389"/>
      <c r="DAT177" s="286"/>
      <c r="DAW177" s="389"/>
      <c r="DAX177" s="286"/>
      <c r="DBA177" s="389"/>
      <c r="DBB177" s="286"/>
      <c r="DBE177" s="389"/>
      <c r="DBF177" s="286"/>
      <c r="DBI177" s="389"/>
      <c r="DBJ177" s="286"/>
      <c r="DBM177" s="389"/>
      <c r="DBN177" s="286"/>
      <c r="DBQ177" s="389"/>
      <c r="DBR177" s="286"/>
      <c r="DBU177" s="389"/>
      <c r="DBV177" s="286"/>
      <c r="DBY177" s="389"/>
      <c r="DBZ177" s="286"/>
      <c r="DCC177" s="389"/>
      <c r="DCD177" s="286"/>
      <c r="DCG177" s="389"/>
      <c r="DCH177" s="286"/>
      <c r="DCK177" s="389"/>
      <c r="DCL177" s="286"/>
      <c r="DCO177" s="389"/>
      <c r="DCP177" s="286"/>
      <c r="DCS177" s="389"/>
      <c r="DCT177" s="286"/>
      <c r="DCW177" s="389"/>
      <c r="DCX177" s="286"/>
      <c r="DDA177" s="389"/>
      <c r="DDB177" s="286"/>
      <c r="DDE177" s="389"/>
      <c r="DDF177" s="286"/>
      <c r="DDI177" s="389"/>
      <c r="DDJ177" s="286"/>
      <c r="DDM177" s="389"/>
      <c r="DDN177" s="286"/>
      <c r="DDQ177" s="389"/>
      <c r="DDR177" s="286"/>
      <c r="DDU177" s="389"/>
      <c r="DDV177" s="286"/>
      <c r="DDY177" s="389"/>
      <c r="DDZ177" s="286"/>
      <c r="DEC177" s="389"/>
      <c r="DED177" s="286"/>
      <c r="DEG177" s="389"/>
      <c r="DEH177" s="286"/>
      <c r="DEK177" s="389"/>
      <c r="DEL177" s="286"/>
      <c r="DEO177" s="389"/>
      <c r="DEP177" s="286"/>
      <c r="DES177" s="389"/>
      <c r="DET177" s="286"/>
      <c r="DEW177" s="389"/>
      <c r="DEX177" s="286"/>
      <c r="DFA177" s="389"/>
      <c r="DFB177" s="286"/>
      <c r="DFE177" s="389"/>
      <c r="DFF177" s="286"/>
      <c r="DFI177" s="389"/>
      <c r="DFJ177" s="286"/>
      <c r="DFM177" s="389"/>
      <c r="DFN177" s="286"/>
      <c r="DFQ177" s="389"/>
      <c r="DFR177" s="286"/>
      <c r="DFU177" s="389"/>
      <c r="DFV177" s="286"/>
      <c r="DFY177" s="389"/>
      <c r="DFZ177" s="286"/>
      <c r="DGC177" s="389"/>
      <c r="DGD177" s="286"/>
      <c r="DGG177" s="389"/>
      <c r="DGH177" s="286"/>
      <c r="DGK177" s="389"/>
      <c r="DGL177" s="286"/>
      <c r="DGO177" s="389"/>
      <c r="DGP177" s="286"/>
      <c r="DGS177" s="389"/>
      <c r="DGT177" s="286"/>
      <c r="DGW177" s="389"/>
      <c r="DGX177" s="286"/>
      <c r="DHA177" s="389"/>
      <c r="DHB177" s="286"/>
      <c r="DHE177" s="389"/>
      <c r="DHF177" s="286"/>
      <c r="DHI177" s="389"/>
      <c r="DHJ177" s="286"/>
      <c r="DHM177" s="389"/>
      <c r="DHN177" s="286"/>
      <c r="DHQ177" s="389"/>
      <c r="DHR177" s="286"/>
      <c r="DHU177" s="389"/>
      <c r="DHV177" s="286"/>
      <c r="DHY177" s="389"/>
      <c r="DHZ177" s="286"/>
      <c r="DIC177" s="389"/>
      <c r="DID177" s="286"/>
      <c r="DIG177" s="389"/>
      <c r="DIH177" s="286"/>
      <c r="DIK177" s="389"/>
      <c r="DIL177" s="286"/>
      <c r="DIO177" s="389"/>
      <c r="DIP177" s="286"/>
      <c r="DIS177" s="389"/>
      <c r="DIT177" s="286"/>
      <c r="DIW177" s="389"/>
      <c r="DIX177" s="286"/>
      <c r="DJA177" s="389"/>
      <c r="DJB177" s="286"/>
      <c r="DJE177" s="389"/>
      <c r="DJF177" s="286"/>
      <c r="DJI177" s="389"/>
      <c r="DJJ177" s="286"/>
      <c r="DJM177" s="389"/>
      <c r="DJN177" s="286"/>
      <c r="DJQ177" s="389"/>
      <c r="DJR177" s="286"/>
      <c r="DJU177" s="389"/>
      <c r="DJV177" s="286"/>
      <c r="DJY177" s="389"/>
      <c r="DJZ177" s="286"/>
      <c r="DKC177" s="389"/>
      <c r="DKD177" s="286"/>
      <c r="DKG177" s="389"/>
      <c r="DKH177" s="286"/>
      <c r="DKK177" s="389"/>
      <c r="DKL177" s="286"/>
      <c r="DKO177" s="389"/>
      <c r="DKP177" s="286"/>
      <c r="DKS177" s="389"/>
      <c r="DKT177" s="286"/>
      <c r="DKW177" s="389"/>
      <c r="DKX177" s="286"/>
      <c r="DLA177" s="389"/>
      <c r="DLB177" s="286"/>
      <c r="DLE177" s="389"/>
      <c r="DLF177" s="286"/>
      <c r="DLI177" s="389"/>
      <c r="DLJ177" s="286"/>
      <c r="DLM177" s="389"/>
      <c r="DLN177" s="286"/>
      <c r="DLQ177" s="389"/>
      <c r="DLR177" s="286"/>
      <c r="DLU177" s="389"/>
      <c r="DLV177" s="286"/>
      <c r="DLY177" s="389"/>
      <c r="DLZ177" s="286"/>
      <c r="DMC177" s="389"/>
      <c r="DMD177" s="286"/>
      <c r="DMG177" s="389"/>
      <c r="DMH177" s="286"/>
      <c r="DMK177" s="389"/>
      <c r="DML177" s="286"/>
      <c r="DMO177" s="389"/>
      <c r="DMP177" s="286"/>
      <c r="DMS177" s="389"/>
      <c r="DMT177" s="286"/>
      <c r="DMW177" s="389"/>
      <c r="DMX177" s="286"/>
      <c r="DNA177" s="389"/>
      <c r="DNB177" s="286"/>
      <c r="DNE177" s="389"/>
      <c r="DNF177" s="286"/>
      <c r="DNI177" s="389"/>
      <c r="DNJ177" s="286"/>
      <c r="DNM177" s="389"/>
      <c r="DNN177" s="286"/>
      <c r="DNQ177" s="389"/>
      <c r="DNR177" s="286"/>
      <c r="DNU177" s="389"/>
      <c r="DNV177" s="286"/>
      <c r="DNY177" s="389"/>
      <c r="DNZ177" s="286"/>
      <c r="DOC177" s="389"/>
      <c r="DOD177" s="286"/>
      <c r="DOG177" s="389"/>
      <c r="DOH177" s="286"/>
      <c r="DOK177" s="389"/>
      <c r="DOL177" s="286"/>
      <c r="DOO177" s="389"/>
      <c r="DOP177" s="286"/>
      <c r="DOS177" s="389"/>
      <c r="DOT177" s="286"/>
      <c r="DOW177" s="389"/>
      <c r="DOX177" s="286"/>
      <c r="DPA177" s="389"/>
      <c r="DPB177" s="286"/>
      <c r="DPE177" s="389"/>
      <c r="DPF177" s="286"/>
      <c r="DPI177" s="389"/>
      <c r="DPJ177" s="286"/>
      <c r="DPM177" s="389"/>
      <c r="DPN177" s="286"/>
      <c r="DPQ177" s="389"/>
      <c r="DPR177" s="286"/>
      <c r="DPU177" s="389"/>
      <c r="DPV177" s="286"/>
      <c r="DPY177" s="389"/>
      <c r="DPZ177" s="286"/>
      <c r="DQC177" s="389"/>
      <c r="DQD177" s="286"/>
      <c r="DQG177" s="389"/>
      <c r="DQH177" s="286"/>
      <c r="DQK177" s="389"/>
      <c r="DQL177" s="286"/>
      <c r="DQO177" s="389"/>
      <c r="DQP177" s="286"/>
      <c r="DQS177" s="389"/>
      <c r="DQT177" s="286"/>
      <c r="DQW177" s="389"/>
      <c r="DQX177" s="286"/>
      <c r="DRA177" s="389"/>
      <c r="DRB177" s="286"/>
      <c r="DRE177" s="389"/>
      <c r="DRF177" s="286"/>
      <c r="DRI177" s="389"/>
      <c r="DRJ177" s="286"/>
      <c r="DRM177" s="389"/>
      <c r="DRN177" s="286"/>
      <c r="DRQ177" s="389"/>
      <c r="DRR177" s="286"/>
      <c r="DRU177" s="389"/>
      <c r="DRV177" s="286"/>
      <c r="DRY177" s="389"/>
      <c r="DRZ177" s="286"/>
      <c r="DSC177" s="389"/>
      <c r="DSD177" s="286"/>
      <c r="DSG177" s="389"/>
      <c r="DSH177" s="286"/>
      <c r="DSK177" s="389"/>
      <c r="DSL177" s="286"/>
      <c r="DSO177" s="389"/>
      <c r="DSP177" s="286"/>
      <c r="DSS177" s="389"/>
      <c r="DST177" s="286"/>
      <c r="DSW177" s="389"/>
      <c r="DSX177" s="286"/>
      <c r="DTA177" s="389"/>
      <c r="DTB177" s="286"/>
      <c r="DTE177" s="389"/>
      <c r="DTF177" s="286"/>
      <c r="DTI177" s="389"/>
      <c r="DTJ177" s="286"/>
      <c r="DTM177" s="389"/>
      <c r="DTN177" s="286"/>
      <c r="DTQ177" s="389"/>
      <c r="DTR177" s="286"/>
      <c r="DTU177" s="389"/>
      <c r="DTV177" s="286"/>
      <c r="DTY177" s="389"/>
      <c r="DTZ177" s="286"/>
      <c r="DUC177" s="389"/>
      <c r="DUD177" s="286"/>
      <c r="DUG177" s="389"/>
      <c r="DUH177" s="286"/>
      <c r="DUK177" s="389"/>
      <c r="DUL177" s="286"/>
      <c r="DUO177" s="389"/>
      <c r="DUP177" s="286"/>
      <c r="DUS177" s="389"/>
      <c r="DUT177" s="286"/>
      <c r="DUW177" s="389"/>
      <c r="DUX177" s="286"/>
      <c r="DVA177" s="389"/>
      <c r="DVB177" s="286"/>
      <c r="DVE177" s="389"/>
      <c r="DVF177" s="286"/>
      <c r="DVI177" s="389"/>
      <c r="DVJ177" s="286"/>
      <c r="DVM177" s="389"/>
      <c r="DVN177" s="286"/>
      <c r="DVQ177" s="389"/>
      <c r="DVR177" s="286"/>
      <c r="DVU177" s="389"/>
      <c r="DVV177" s="286"/>
      <c r="DVY177" s="389"/>
      <c r="DVZ177" s="286"/>
      <c r="DWC177" s="389"/>
      <c r="DWD177" s="286"/>
      <c r="DWG177" s="389"/>
      <c r="DWH177" s="286"/>
      <c r="DWK177" s="389"/>
      <c r="DWL177" s="286"/>
      <c r="DWO177" s="389"/>
      <c r="DWP177" s="286"/>
      <c r="DWS177" s="389"/>
      <c r="DWT177" s="286"/>
      <c r="DWW177" s="389"/>
      <c r="DWX177" s="286"/>
      <c r="DXA177" s="389"/>
      <c r="DXB177" s="286"/>
      <c r="DXE177" s="389"/>
      <c r="DXF177" s="286"/>
      <c r="DXI177" s="389"/>
      <c r="DXJ177" s="286"/>
      <c r="DXM177" s="389"/>
      <c r="DXN177" s="286"/>
      <c r="DXQ177" s="389"/>
      <c r="DXR177" s="286"/>
      <c r="DXU177" s="389"/>
      <c r="DXV177" s="286"/>
      <c r="DXY177" s="389"/>
      <c r="DXZ177" s="286"/>
      <c r="DYC177" s="389"/>
      <c r="DYD177" s="286"/>
      <c r="DYG177" s="389"/>
      <c r="DYH177" s="286"/>
      <c r="DYK177" s="389"/>
      <c r="DYL177" s="286"/>
      <c r="DYO177" s="389"/>
      <c r="DYP177" s="286"/>
      <c r="DYS177" s="389"/>
      <c r="DYT177" s="286"/>
      <c r="DYW177" s="389"/>
      <c r="DYX177" s="286"/>
      <c r="DZA177" s="389"/>
      <c r="DZB177" s="286"/>
      <c r="DZE177" s="389"/>
      <c r="DZF177" s="286"/>
      <c r="DZI177" s="389"/>
      <c r="DZJ177" s="286"/>
      <c r="DZM177" s="389"/>
      <c r="DZN177" s="286"/>
      <c r="DZQ177" s="389"/>
      <c r="DZR177" s="286"/>
      <c r="DZU177" s="389"/>
      <c r="DZV177" s="286"/>
      <c r="DZY177" s="389"/>
      <c r="DZZ177" s="286"/>
      <c r="EAC177" s="389"/>
      <c r="EAD177" s="286"/>
      <c r="EAG177" s="389"/>
      <c r="EAH177" s="286"/>
      <c r="EAK177" s="389"/>
      <c r="EAL177" s="286"/>
      <c r="EAO177" s="389"/>
      <c r="EAP177" s="286"/>
      <c r="EAS177" s="389"/>
      <c r="EAT177" s="286"/>
      <c r="EAW177" s="389"/>
      <c r="EAX177" s="286"/>
      <c r="EBA177" s="389"/>
      <c r="EBB177" s="286"/>
      <c r="EBE177" s="389"/>
      <c r="EBF177" s="286"/>
      <c r="EBI177" s="389"/>
      <c r="EBJ177" s="286"/>
      <c r="EBM177" s="389"/>
      <c r="EBN177" s="286"/>
      <c r="EBQ177" s="389"/>
      <c r="EBR177" s="286"/>
      <c r="EBU177" s="389"/>
      <c r="EBV177" s="286"/>
      <c r="EBY177" s="389"/>
      <c r="EBZ177" s="286"/>
      <c r="ECC177" s="389"/>
      <c r="ECD177" s="286"/>
      <c r="ECG177" s="389"/>
      <c r="ECH177" s="286"/>
      <c r="ECK177" s="389"/>
      <c r="ECL177" s="286"/>
      <c r="ECO177" s="389"/>
      <c r="ECP177" s="286"/>
      <c r="ECS177" s="389"/>
      <c r="ECT177" s="286"/>
      <c r="ECW177" s="389"/>
      <c r="ECX177" s="286"/>
      <c r="EDA177" s="389"/>
      <c r="EDB177" s="286"/>
      <c r="EDE177" s="389"/>
      <c r="EDF177" s="286"/>
      <c r="EDI177" s="389"/>
      <c r="EDJ177" s="286"/>
      <c r="EDM177" s="389"/>
      <c r="EDN177" s="286"/>
      <c r="EDQ177" s="389"/>
      <c r="EDR177" s="286"/>
      <c r="EDU177" s="389"/>
      <c r="EDV177" s="286"/>
      <c r="EDY177" s="389"/>
      <c r="EDZ177" s="286"/>
      <c r="EEC177" s="389"/>
      <c r="EED177" s="286"/>
      <c r="EEG177" s="389"/>
      <c r="EEH177" s="286"/>
      <c r="EEK177" s="389"/>
      <c r="EEL177" s="286"/>
      <c r="EEO177" s="389"/>
      <c r="EEP177" s="286"/>
      <c r="EES177" s="389"/>
      <c r="EET177" s="286"/>
      <c r="EEW177" s="389"/>
      <c r="EEX177" s="286"/>
      <c r="EFA177" s="389"/>
      <c r="EFB177" s="286"/>
      <c r="EFE177" s="389"/>
      <c r="EFF177" s="286"/>
      <c r="EFI177" s="389"/>
      <c r="EFJ177" s="286"/>
      <c r="EFM177" s="389"/>
      <c r="EFN177" s="286"/>
      <c r="EFQ177" s="389"/>
      <c r="EFR177" s="286"/>
      <c r="EFU177" s="389"/>
      <c r="EFV177" s="286"/>
      <c r="EFY177" s="389"/>
      <c r="EFZ177" s="286"/>
      <c r="EGC177" s="389"/>
      <c r="EGD177" s="286"/>
      <c r="EGG177" s="389"/>
      <c r="EGH177" s="286"/>
      <c r="EGK177" s="389"/>
      <c r="EGL177" s="286"/>
      <c r="EGO177" s="389"/>
      <c r="EGP177" s="286"/>
      <c r="EGS177" s="389"/>
      <c r="EGT177" s="286"/>
      <c r="EGW177" s="389"/>
      <c r="EGX177" s="286"/>
      <c r="EHA177" s="389"/>
      <c r="EHB177" s="286"/>
      <c r="EHE177" s="389"/>
      <c r="EHF177" s="286"/>
      <c r="EHI177" s="389"/>
      <c r="EHJ177" s="286"/>
      <c r="EHM177" s="389"/>
      <c r="EHN177" s="286"/>
      <c r="EHQ177" s="389"/>
      <c r="EHR177" s="286"/>
      <c r="EHU177" s="389"/>
      <c r="EHV177" s="286"/>
      <c r="EHY177" s="389"/>
      <c r="EHZ177" s="286"/>
      <c r="EIC177" s="389"/>
      <c r="EID177" s="286"/>
      <c r="EIG177" s="389"/>
      <c r="EIH177" s="286"/>
      <c r="EIK177" s="389"/>
      <c r="EIL177" s="286"/>
      <c r="EIO177" s="389"/>
      <c r="EIP177" s="286"/>
      <c r="EIS177" s="389"/>
      <c r="EIT177" s="286"/>
      <c r="EIW177" s="389"/>
      <c r="EIX177" s="286"/>
      <c r="EJA177" s="389"/>
      <c r="EJB177" s="286"/>
      <c r="EJE177" s="389"/>
      <c r="EJF177" s="286"/>
      <c r="EJI177" s="389"/>
      <c r="EJJ177" s="286"/>
      <c r="EJM177" s="389"/>
      <c r="EJN177" s="286"/>
      <c r="EJQ177" s="389"/>
      <c r="EJR177" s="286"/>
      <c r="EJU177" s="389"/>
      <c r="EJV177" s="286"/>
      <c r="EJY177" s="389"/>
      <c r="EJZ177" s="286"/>
      <c r="EKC177" s="389"/>
      <c r="EKD177" s="286"/>
      <c r="EKG177" s="389"/>
      <c r="EKH177" s="286"/>
      <c r="EKK177" s="389"/>
      <c r="EKL177" s="286"/>
      <c r="EKO177" s="389"/>
      <c r="EKP177" s="286"/>
      <c r="EKS177" s="389"/>
      <c r="EKT177" s="286"/>
      <c r="EKW177" s="389"/>
      <c r="EKX177" s="286"/>
      <c r="ELA177" s="389"/>
      <c r="ELB177" s="286"/>
      <c r="ELE177" s="389"/>
      <c r="ELF177" s="286"/>
      <c r="ELI177" s="389"/>
      <c r="ELJ177" s="286"/>
      <c r="ELM177" s="389"/>
      <c r="ELN177" s="286"/>
      <c r="ELQ177" s="389"/>
      <c r="ELR177" s="286"/>
      <c r="ELU177" s="389"/>
      <c r="ELV177" s="286"/>
      <c r="ELY177" s="389"/>
      <c r="ELZ177" s="286"/>
      <c r="EMC177" s="389"/>
      <c r="EMD177" s="286"/>
      <c r="EMG177" s="389"/>
      <c r="EMH177" s="286"/>
      <c r="EMK177" s="389"/>
      <c r="EML177" s="286"/>
      <c r="EMO177" s="389"/>
      <c r="EMP177" s="286"/>
      <c r="EMS177" s="389"/>
      <c r="EMT177" s="286"/>
      <c r="EMW177" s="389"/>
      <c r="EMX177" s="286"/>
      <c r="ENA177" s="389"/>
      <c r="ENB177" s="286"/>
      <c r="ENE177" s="389"/>
      <c r="ENF177" s="286"/>
      <c r="ENI177" s="389"/>
      <c r="ENJ177" s="286"/>
      <c r="ENM177" s="389"/>
      <c r="ENN177" s="286"/>
      <c r="ENQ177" s="389"/>
      <c r="ENR177" s="286"/>
      <c r="ENU177" s="389"/>
      <c r="ENV177" s="286"/>
      <c r="ENY177" s="389"/>
      <c r="ENZ177" s="286"/>
      <c r="EOC177" s="389"/>
      <c r="EOD177" s="286"/>
      <c r="EOG177" s="389"/>
      <c r="EOH177" s="286"/>
      <c r="EOK177" s="389"/>
      <c r="EOL177" s="286"/>
      <c r="EOO177" s="389"/>
      <c r="EOP177" s="286"/>
      <c r="EOS177" s="389"/>
      <c r="EOT177" s="286"/>
      <c r="EOW177" s="389"/>
      <c r="EOX177" s="286"/>
      <c r="EPA177" s="389"/>
      <c r="EPB177" s="286"/>
      <c r="EPE177" s="389"/>
      <c r="EPF177" s="286"/>
      <c r="EPI177" s="389"/>
      <c r="EPJ177" s="286"/>
      <c r="EPM177" s="389"/>
      <c r="EPN177" s="286"/>
      <c r="EPQ177" s="389"/>
      <c r="EPR177" s="286"/>
      <c r="EPU177" s="389"/>
      <c r="EPV177" s="286"/>
      <c r="EPY177" s="389"/>
      <c r="EPZ177" s="286"/>
      <c r="EQC177" s="389"/>
      <c r="EQD177" s="286"/>
      <c r="EQG177" s="389"/>
      <c r="EQH177" s="286"/>
      <c r="EQK177" s="389"/>
      <c r="EQL177" s="286"/>
      <c r="EQO177" s="389"/>
      <c r="EQP177" s="286"/>
      <c r="EQS177" s="389"/>
      <c r="EQT177" s="286"/>
      <c r="EQW177" s="389"/>
      <c r="EQX177" s="286"/>
      <c r="ERA177" s="389"/>
      <c r="ERB177" s="286"/>
      <c r="ERE177" s="389"/>
      <c r="ERF177" s="286"/>
      <c r="ERI177" s="389"/>
      <c r="ERJ177" s="286"/>
      <c r="ERM177" s="389"/>
      <c r="ERN177" s="286"/>
      <c r="ERQ177" s="389"/>
      <c r="ERR177" s="286"/>
      <c r="ERU177" s="389"/>
      <c r="ERV177" s="286"/>
      <c r="ERY177" s="389"/>
      <c r="ERZ177" s="286"/>
      <c r="ESC177" s="389"/>
      <c r="ESD177" s="286"/>
      <c r="ESG177" s="389"/>
      <c r="ESH177" s="286"/>
      <c r="ESK177" s="389"/>
      <c r="ESL177" s="286"/>
      <c r="ESO177" s="389"/>
      <c r="ESP177" s="286"/>
      <c r="ESS177" s="389"/>
      <c r="EST177" s="286"/>
      <c r="ESW177" s="389"/>
      <c r="ESX177" s="286"/>
      <c r="ETA177" s="389"/>
      <c r="ETB177" s="286"/>
      <c r="ETE177" s="389"/>
      <c r="ETF177" s="286"/>
      <c r="ETI177" s="389"/>
      <c r="ETJ177" s="286"/>
      <c r="ETM177" s="389"/>
      <c r="ETN177" s="286"/>
      <c r="ETQ177" s="389"/>
      <c r="ETR177" s="286"/>
      <c r="ETU177" s="389"/>
      <c r="ETV177" s="286"/>
      <c r="ETY177" s="389"/>
      <c r="ETZ177" s="286"/>
      <c r="EUC177" s="389"/>
      <c r="EUD177" s="286"/>
      <c r="EUG177" s="389"/>
      <c r="EUH177" s="286"/>
      <c r="EUK177" s="389"/>
      <c r="EUL177" s="286"/>
      <c r="EUO177" s="389"/>
      <c r="EUP177" s="286"/>
      <c r="EUS177" s="389"/>
      <c r="EUT177" s="286"/>
      <c r="EUW177" s="389"/>
      <c r="EUX177" s="286"/>
      <c r="EVA177" s="389"/>
      <c r="EVB177" s="286"/>
      <c r="EVE177" s="389"/>
      <c r="EVF177" s="286"/>
      <c r="EVI177" s="389"/>
      <c r="EVJ177" s="286"/>
      <c r="EVM177" s="389"/>
      <c r="EVN177" s="286"/>
      <c r="EVQ177" s="389"/>
      <c r="EVR177" s="286"/>
      <c r="EVU177" s="389"/>
      <c r="EVV177" s="286"/>
      <c r="EVY177" s="389"/>
      <c r="EVZ177" s="286"/>
      <c r="EWC177" s="389"/>
      <c r="EWD177" s="286"/>
      <c r="EWG177" s="389"/>
      <c r="EWH177" s="286"/>
      <c r="EWK177" s="389"/>
      <c r="EWL177" s="286"/>
      <c r="EWO177" s="389"/>
      <c r="EWP177" s="286"/>
      <c r="EWS177" s="389"/>
      <c r="EWT177" s="286"/>
      <c r="EWW177" s="389"/>
      <c r="EWX177" s="286"/>
      <c r="EXA177" s="389"/>
      <c r="EXB177" s="286"/>
      <c r="EXE177" s="389"/>
      <c r="EXF177" s="286"/>
      <c r="EXI177" s="389"/>
      <c r="EXJ177" s="286"/>
      <c r="EXM177" s="389"/>
      <c r="EXN177" s="286"/>
      <c r="EXQ177" s="389"/>
      <c r="EXR177" s="286"/>
      <c r="EXU177" s="389"/>
      <c r="EXV177" s="286"/>
      <c r="EXY177" s="389"/>
      <c r="EXZ177" s="286"/>
      <c r="EYC177" s="389"/>
      <c r="EYD177" s="286"/>
      <c r="EYG177" s="389"/>
      <c r="EYH177" s="286"/>
      <c r="EYK177" s="389"/>
      <c r="EYL177" s="286"/>
      <c r="EYO177" s="389"/>
      <c r="EYP177" s="286"/>
      <c r="EYS177" s="389"/>
      <c r="EYT177" s="286"/>
      <c r="EYW177" s="389"/>
      <c r="EYX177" s="286"/>
      <c r="EZA177" s="389"/>
      <c r="EZB177" s="286"/>
      <c r="EZE177" s="389"/>
      <c r="EZF177" s="286"/>
      <c r="EZI177" s="389"/>
      <c r="EZJ177" s="286"/>
      <c r="EZM177" s="389"/>
      <c r="EZN177" s="286"/>
      <c r="EZQ177" s="389"/>
      <c r="EZR177" s="286"/>
      <c r="EZU177" s="389"/>
      <c r="EZV177" s="286"/>
      <c r="EZY177" s="389"/>
      <c r="EZZ177" s="286"/>
      <c r="FAC177" s="389"/>
      <c r="FAD177" s="286"/>
      <c r="FAG177" s="389"/>
      <c r="FAH177" s="286"/>
      <c r="FAK177" s="389"/>
      <c r="FAL177" s="286"/>
      <c r="FAO177" s="389"/>
      <c r="FAP177" s="286"/>
      <c r="FAS177" s="389"/>
      <c r="FAT177" s="286"/>
      <c r="FAW177" s="389"/>
      <c r="FAX177" s="286"/>
      <c r="FBA177" s="389"/>
      <c r="FBB177" s="286"/>
      <c r="FBE177" s="389"/>
      <c r="FBF177" s="286"/>
      <c r="FBI177" s="389"/>
      <c r="FBJ177" s="286"/>
      <c r="FBM177" s="389"/>
      <c r="FBN177" s="286"/>
      <c r="FBQ177" s="389"/>
      <c r="FBR177" s="286"/>
      <c r="FBU177" s="389"/>
      <c r="FBV177" s="286"/>
      <c r="FBY177" s="389"/>
      <c r="FBZ177" s="286"/>
      <c r="FCC177" s="389"/>
      <c r="FCD177" s="286"/>
      <c r="FCG177" s="389"/>
      <c r="FCH177" s="286"/>
      <c r="FCK177" s="389"/>
      <c r="FCL177" s="286"/>
      <c r="FCO177" s="389"/>
      <c r="FCP177" s="286"/>
      <c r="FCS177" s="389"/>
      <c r="FCT177" s="286"/>
      <c r="FCW177" s="389"/>
      <c r="FCX177" s="286"/>
      <c r="FDA177" s="389"/>
      <c r="FDB177" s="286"/>
      <c r="FDE177" s="389"/>
      <c r="FDF177" s="286"/>
      <c r="FDI177" s="389"/>
      <c r="FDJ177" s="286"/>
      <c r="FDM177" s="389"/>
      <c r="FDN177" s="286"/>
      <c r="FDQ177" s="389"/>
      <c r="FDR177" s="286"/>
      <c r="FDU177" s="389"/>
      <c r="FDV177" s="286"/>
      <c r="FDY177" s="389"/>
      <c r="FDZ177" s="286"/>
      <c r="FEC177" s="389"/>
      <c r="FED177" s="286"/>
      <c r="FEG177" s="389"/>
      <c r="FEH177" s="286"/>
      <c r="FEK177" s="389"/>
      <c r="FEL177" s="286"/>
      <c r="FEO177" s="389"/>
      <c r="FEP177" s="286"/>
      <c r="FES177" s="389"/>
      <c r="FET177" s="286"/>
      <c r="FEW177" s="389"/>
      <c r="FEX177" s="286"/>
      <c r="FFA177" s="389"/>
      <c r="FFB177" s="286"/>
      <c r="FFE177" s="389"/>
      <c r="FFF177" s="286"/>
      <c r="FFI177" s="389"/>
      <c r="FFJ177" s="286"/>
      <c r="FFM177" s="389"/>
      <c r="FFN177" s="286"/>
      <c r="FFQ177" s="389"/>
      <c r="FFR177" s="286"/>
      <c r="FFU177" s="389"/>
      <c r="FFV177" s="286"/>
      <c r="FFY177" s="389"/>
      <c r="FFZ177" s="286"/>
      <c r="FGC177" s="389"/>
      <c r="FGD177" s="286"/>
      <c r="FGG177" s="389"/>
      <c r="FGH177" s="286"/>
      <c r="FGK177" s="389"/>
      <c r="FGL177" s="286"/>
      <c r="FGO177" s="389"/>
      <c r="FGP177" s="286"/>
      <c r="FGS177" s="389"/>
      <c r="FGT177" s="286"/>
      <c r="FGW177" s="389"/>
      <c r="FGX177" s="286"/>
      <c r="FHA177" s="389"/>
      <c r="FHB177" s="286"/>
      <c r="FHE177" s="389"/>
      <c r="FHF177" s="286"/>
      <c r="FHI177" s="389"/>
      <c r="FHJ177" s="286"/>
      <c r="FHM177" s="389"/>
      <c r="FHN177" s="286"/>
      <c r="FHQ177" s="389"/>
      <c r="FHR177" s="286"/>
      <c r="FHU177" s="389"/>
      <c r="FHV177" s="286"/>
      <c r="FHY177" s="389"/>
      <c r="FHZ177" s="286"/>
      <c r="FIC177" s="389"/>
      <c r="FID177" s="286"/>
      <c r="FIG177" s="389"/>
      <c r="FIH177" s="286"/>
      <c r="FIK177" s="389"/>
      <c r="FIL177" s="286"/>
      <c r="FIO177" s="389"/>
      <c r="FIP177" s="286"/>
      <c r="FIS177" s="389"/>
      <c r="FIT177" s="286"/>
      <c r="FIW177" s="389"/>
      <c r="FIX177" s="286"/>
      <c r="FJA177" s="389"/>
      <c r="FJB177" s="286"/>
      <c r="FJE177" s="389"/>
      <c r="FJF177" s="286"/>
      <c r="FJI177" s="389"/>
      <c r="FJJ177" s="286"/>
      <c r="FJM177" s="389"/>
      <c r="FJN177" s="286"/>
      <c r="FJQ177" s="389"/>
      <c r="FJR177" s="286"/>
      <c r="FJU177" s="389"/>
      <c r="FJV177" s="286"/>
      <c r="FJY177" s="389"/>
      <c r="FJZ177" s="286"/>
      <c r="FKC177" s="389"/>
      <c r="FKD177" s="286"/>
      <c r="FKG177" s="389"/>
      <c r="FKH177" s="286"/>
      <c r="FKK177" s="389"/>
      <c r="FKL177" s="286"/>
      <c r="FKO177" s="389"/>
      <c r="FKP177" s="286"/>
      <c r="FKS177" s="389"/>
      <c r="FKT177" s="286"/>
      <c r="FKW177" s="389"/>
      <c r="FKX177" s="286"/>
      <c r="FLA177" s="389"/>
      <c r="FLB177" s="286"/>
      <c r="FLE177" s="389"/>
      <c r="FLF177" s="286"/>
      <c r="FLI177" s="389"/>
      <c r="FLJ177" s="286"/>
      <c r="FLM177" s="389"/>
      <c r="FLN177" s="286"/>
      <c r="FLQ177" s="389"/>
      <c r="FLR177" s="286"/>
      <c r="FLU177" s="389"/>
      <c r="FLV177" s="286"/>
      <c r="FLY177" s="389"/>
      <c r="FLZ177" s="286"/>
      <c r="FMC177" s="389"/>
      <c r="FMD177" s="286"/>
      <c r="FMG177" s="389"/>
      <c r="FMH177" s="286"/>
      <c r="FMK177" s="389"/>
      <c r="FML177" s="286"/>
      <c r="FMO177" s="389"/>
      <c r="FMP177" s="286"/>
      <c r="FMS177" s="389"/>
      <c r="FMT177" s="286"/>
      <c r="FMW177" s="389"/>
      <c r="FMX177" s="286"/>
      <c r="FNA177" s="389"/>
      <c r="FNB177" s="286"/>
      <c r="FNE177" s="389"/>
      <c r="FNF177" s="286"/>
      <c r="FNI177" s="389"/>
      <c r="FNJ177" s="286"/>
      <c r="FNM177" s="389"/>
      <c r="FNN177" s="286"/>
      <c r="FNQ177" s="389"/>
      <c r="FNR177" s="286"/>
      <c r="FNU177" s="389"/>
      <c r="FNV177" s="286"/>
      <c r="FNY177" s="389"/>
      <c r="FNZ177" s="286"/>
      <c r="FOC177" s="389"/>
      <c r="FOD177" s="286"/>
      <c r="FOG177" s="389"/>
      <c r="FOH177" s="286"/>
      <c r="FOK177" s="389"/>
      <c r="FOL177" s="286"/>
      <c r="FOO177" s="389"/>
      <c r="FOP177" s="286"/>
      <c r="FOS177" s="389"/>
      <c r="FOT177" s="286"/>
      <c r="FOW177" s="389"/>
      <c r="FOX177" s="286"/>
      <c r="FPA177" s="389"/>
      <c r="FPB177" s="286"/>
      <c r="FPE177" s="389"/>
      <c r="FPF177" s="286"/>
      <c r="FPI177" s="389"/>
      <c r="FPJ177" s="286"/>
      <c r="FPM177" s="389"/>
      <c r="FPN177" s="286"/>
      <c r="FPQ177" s="389"/>
      <c r="FPR177" s="286"/>
      <c r="FPU177" s="389"/>
      <c r="FPV177" s="286"/>
      <c r="FPY177" s="389"/>
      <c r="FPZ177" s="286"/>
      <c r="FQC177" s="389"/>
      <c r="FQD177" s="286"/>
      <c r="FQG177" s="389"/>
      <c r="FQH177" s="286"/>
      <c r="FQK177" s="389"/>
      <c r="FQL177" s="286"/>
      <c r="FQO177" s="389"/>
      <c r="FQP177" s="286"/>
      <c r="FQS177" s="389"/>
      <c r="FQT177" s="286"/>
      <c r="FQW177" s="389"/>
      <c r="FQX177" s="286"/>
      <c r="FRA177" s="389"/>
      <c r="FRB177" s="286"/>
      <c r="FRE177" s="389"/>
      <c r="FRF177" s="286"/>
      <c r="FRI177" s="389"/>
      <c r="FRJ177" s="286"/>
      <c r="FRM177" s="389"/>
      <c r="FRN177" s="286"/>
      <c r="FRQ177" s="389"/>
      <c r="FRR177" s="286"/>
      <c r="FRU177" s="389"/>
      <c r="FRV177" s="286"/>
      <c r="FRY177" s="389"/>
      <c r="FRZ177" s="286"/>
      <c r="FSC177" s="389"/>
      <c r="FSD177" s="286"/>
      <c r="FSG177" s="389"/>
      <c r="FSH177" s="286"/>
      <c r="FSK177" s="389"/>
      <c r="FSL177" s="286"/>
      <c r="FSO177" s="389"/>
      <c r="FSP177" s="286"/>
      <c r="FSS177" s="389"/>
      <c r="FST177" s="286"/>
      <c r="FSW177" s="389"/>
      <c r="FSX177" s="286"/>
      <c r="FTA177" s="389"/>
      <c r="FTB177" s="286"/>
      <c r="FTE177" s="389"/>
      <c r="FTF177" s="286"/>
      <c r="FTI177" s="389"/>
      <c r="FTJ177" s="286"/>
      <c r="FTM177" s="389"/>
      <c r="FTN177" s="286"/>
      <c r="FTQ177" s="389"/>
      <c r="FTR177" s="286"/>
      <c r="FTU177" s="389"/>
      <c r="FTV177" s="286"/>
      <c r="FTY177" s="389"/>
      <c r="FTZ177" s="286"/>
      <c r="FUC177" s="389"/>
      <c r="FUD177" s="286"/>
      <c r="FUG177" s="389"/>
      <c r="FUH177" s="286"/>
      <c r="FUK177" s="389"/>
      <c r="FUL177" s="286"/>
      <c r="FUO177" s="389"/>
      <c r="FUP177" s="286"/>
      <c r="FUS177" s="389"/>
      <c r="FUT177" s="286"/>
      <c r="FUW177" s="389"/>
      <c r="FUX177" s="286"/>
      <c r="FVA177" s="389"/>
      <c r="FVB177" s="286"/>
      <c r="FVE177" s="389"/>
      <c r="FVF177" s="286"/>
      <c r="FVI177" s="389"/>
      <c r="FVJ177" s="286"/>
      <c r="FVM177" s="389"/>
      <c r="FVN177" s="286"/>
      <c r="FVQ177" s="389"/>
      <c r="FVR177" s="286"/>
      <c r="FVU177" s="389"/>
      <c r="FVV177" s="286"/>
      <c r="FVY177" s="389"/>
      <c r="FVZ177" s="286"/>
      <c r="FWC177" s="389"/>
      <c r="FWD177" s="286"/>
      <c r="FWG177" s="389"/>
      <c r="FWH177" s="286"/>
      <c r="FWK177" s="389"/>
      <c r="FWL177" s="286"/>
      <c r="FWO177" s="389"/>
      <c r="FWP177" s="286"/>
      <c r="FWS177" s="389"/>
      <c r="FWT177" s="286"/>
      <c r="FWW177" s="389"/>
      <c r="FWX177" s="286"/>
      <c r="FXA177" s="389"/>
      <c r="FXB177" s="286"/>
      <c r="FXE177" s="389"/>
      <c r="FXF177" s="286"/>
      <c r="FXI177" s="389"/>
      <c r="FXJ177" s="286"/>
      <c r="FXM177" s="389"/>
      <c r="FXN177" s="286"/>
      <c r="FXQ177" s="389"/>
      <c r="FXR177" s="286"/>
      <c r="FXU177" s="389"/>
      <c r="FXV177" s="286"/>
      <c r="FXY177" s="389"/>
      <c r="FXZ177" s="286"/>
      <c r="FYC177" s="389"/>
      <c r="FYD177" s="286"/>
      <c r="FYG177" s="389"/>
      <c r="FYH177" s="286"/>
      <c r="FYK177" s="389"/>
      <c r="FYL177" s="286"/>
      <c r="FYO177" s="389"/>
      <c r="FYP177" s="286"/>
      <c r="FYS177" s="389"/>
      <c r="FYT177" s="286"/>
      <c r="FYW177" s="389"/>
      <c r="FYX177" s="286"/>
      <c r="FZA177" s="389"/>
      <c r="FZB177" s="286"/>
      <c r="FZE177" s="389"/>
      <c r="FZF177" s="286"/>
      <c r="FZI177" s="389"/>
      <c r="FZJ177" s="286"/>
      <c r="FZM177" s="389"/>
      <c r="FZN177" s="286"/>
      <c r="FZQ177" s="389"/>
      <c r="FZR177" s="286"/>
      <c r="FZU177" s="389"/>
      <c r="FZV177" s="286"/>
      <c r="FZY177" s="389"/>
      <c r="FZZ177" s="286"/>
      <c r="GAC177" s="389"/>
      <c r="GAD177" s="286"/>
      <c r="GAG177" s="389"/>
      <c r="GAH177" s="286"/>
      <c r="GAK177" s="389"/>
      <c r="GAL177" s="286"/>
      <c r="GAO177" s="389"/>
      <c r="GAP177" s="286"/>
      <c r="GAS177" s="389"/>
      <c r="GAT177" s="286"/>
      <c r="GAW177" s="389"/>
      <c r="GAX177" s="286"/>
      <c r="GBA177" s="389"/>
      <c r="GBB177" s="286"/>
      <c r="GBE177" s="389"/>
      <c r="GBF177" s="286"/>
      <c r="GBI177" s="389"/>
      <c r="GBJ177" s="286"/>
      <c r="GBM177" s="389"/>
      <c r="GBN177" s="286"/>
      <c r="GBQ177" s="389"/>
      <c r="GBR177" s="286"/>
      <c r="GBU177" s="389"/>
      <c r="GBV177" s="286"/>
      <c r="GBY177" s="389"/>
      <c r="GBZ177" s="286"/>
      <c r="GCC177" s="389"/>
      <c r="GCD177" s="286"/>
      <c r="GCG177" s="389"/>
      <c r="GCH177" s="286"/>
      <c r="GCK177" s="389"/>
      <c r="GCL177" s="286"/>
      <c r="GCO177" s="389"/>
      <c r="GCP177" s="286"/>
      <c r="GCS177" s="389"/>
      <c r="GCT177" s="286"/>
      <c r="GCW177" s="389"/>
      <c r="GCX177" s="286"/>
      <c r="GDA177" s="389"/>
      <c r="GDB177" s="286"/>
      <c r="GDE177" s="389"/>
      <c r="GDF177" s="286"/>
      <c r="GDI177" s="389"/>
      <c r="GDJ177" s="286"/>
      <c r="GDM177" s="389"/>
      <c r="GDN177" s="286"/>
      <c r="GDQ177" s="389"/>
      <c r="GDR177" s="286"/>
      <c r="GDU177" s="389"/>
      <c r="GDV177" s="286"/>
      <c r="GDY177" s="389"/>
      <c r="GDZ177" s="286"/>
      <c r="GEC177" s="389"/>
      <c r="GED177" s="286"/>
      <c r="GEG177" s="389"/>
      <c r="GEH177" s="286"/>
      <c r="GEK177" s="389"/>
      <c r="GEL177" s="286"/>
      <c r="GEO177" s="389"/>
      <c r="GEP177" s="286"/>
      <c r="GES177" s="389"/>
      <c r="GET177" s="286"/>
      <c r="GEW177" s="389"/>
      <c r="GEX177" s="286"/>
      <c r="GFA177" s="389"/>
      <c r="GFB177" s="286"/>
      <c r="GFE177" s="389"/>
      <c r="GFF177" s="286"/>
      <c r="GFI177" s="389"/>
      <c r="GFJ177" s="286"/>
      <c r="GFM177" s="389"/>
      <c r="GFN177" s="286"/>
      <c r="GFQ177" s="389"/>
      <c r="GFR177" s="286"/>
      <c r="GFU177" s="389"/>
      <c r="GFV177" s="286"/>
      <c r="GFY177" s="389"/>
      <c r="GFZ177" s="286"/>
      <c r="GGC177" s="389"/>
      <c r="GGD177" s="286"/>
      <c r="GGG177" s="389"/>
      <c r="GGH177" s="286"/>
      <c r="GGK177" s="389"/>
      <c r="GGL177" s="286"/>
      <c r="GGO177" s="389"/>
      <c r="GGP177" s="286"/>
      <c r="GGS177" s="389"/>
      <c r="GGT177" s="286"/>
      <c r="GGW177" s="389"/>
      <c r="GGX177" s="286"/>
      <c r="GHA177" s="389"/>
      <c r="GHB177" s="286"/>
      <c r="GHE177" s="389"/>
      <c r="GHF177" s="286"/>
      <c r="GHI177" s="389"/>
      <c r="GHJ177" s="286"/>
      <c r="GHM177" s="389"/>
      <c r="GHN177" s="286"/>
      <c r="GHQ177" s="389"/>
      <c r="GHR177" s="286"/>
      <c r="GHU177" s="389"/>
      <c r="GHV177" s="286"/>
      <c r="GHY177" s="389"/>
      <c r="GHZ177" s="286"/>
      <c r="GIC177" s="389"/>
      <c r="GID177" s="286"/>
      <c r="GIG177" s="389"/>
      <c r="GIH177" s="286"/>
      <c r="GIK177" s="389"/>
      <c r="GIL177" s="286"/>
      <c r="GIO177" s="389"/>
      <c r="GIP177" s="286"/>
      <c r="GIS177" s="389"/>
      <c r="GIT177" s="286"/>
      <c r="GIW177" s="389"/>
      <c r="GIX177" s="286"/>
      <c r="GJA177" s="389"/>
      <c r="GJB177" s="286"/>
      <c r="GJE177" s="389"/>
      <c r="GJF177" s="286"/>
      <c r="GJI177" s="389"/>
      <c r="GJJ177" s="286"/>
      <c r="GJM177" s="389"/>
      <c r="GJN177" s="286"/>
      <c r="GJQ177" s="389"/>
      <c r="GJR177" s="286"/>
      <c r="GJU177" s="389"/>
      <c r="GJV177" s="286"/>
      <c r="GJY177" s="389"/>
      <c r="GJZ177" s="286"/>
      <c r="GKC177" s="389"/>
      <c r="GKD177" s="286"/>
      <c r="GKG177" s="389"/>
      <c r="GKH177" s="286"/>
      <c r="GKK177" s="389"/>
      <c r="GKL177" s="286"/>
      <c r="GKO177" s="389"/>
      <c r="GKP177" s="286"/>
      <c r="GKS177" s="389"/>
      <c r="GKT177" s="286"/>
      <c r="GKW177" s="389"/>
      <c r="GKX177" s="286"/>
      <c r="GLA177" s="389"/>
      <c r="GLB177" s="286"/>
      <c r="GLE177" s="389"/>
      <c r="GLF177" s="286"/>
      <c r="GLI177" s="389"/>
      <c r="GLJ177" s="286"/>
      <c r="GLM177" s="389"/>
      <c r="GLN177" s="286"/>
      <c r="GLQ177" s="389"/>
      <c r="GLR177" s="286"/>
      <c r="GLU177" s="389"/>
      <c r="GLV177" s="286"/>
      <c r="GLY177" s="389"/>
      <c r="GLZ177" s="286"/>
      <c r="GMC177" s="389"/>
      <c r="GMD177" s="286"/>
      <c r="GMG177" s="389"/>
      <c r="GMH177" s="286"/>
      <c r="GMK177" s="389"/>
      <c r="GML177" s="286"/>
      <c r="GMO177" s="389"/>
      <c r="GMP177" s="286"/>
      <c r="GMS177" s="389"/>
      <c r="GMT177" s="286"/>
      <c r="GMW177" s="389"/>
      <c r="GMX177" s="286"/>
      <c r="GNA177" s="389"/>
      <c r="GNB177" s="286"/>
      <c r="GNE177" s="389"/>
      <c r="GNF177" s="286"/>
      <c r="GNI177" s="389"/>
      <c r="GNJ177" s="286"/>
      <c r="GNM177" s="389"/>
      <c r="GNN177" s="286"/>
      <c r="GNQ177" s="389"/>
      <c r="GNR177" s="286"/>
      <c r="GNU177" s="389"/>
      <c r="GNV177" s="286"/>
      <c r="GNY177" s="389"/>
      <c r="GNZ177" s="286"/>
      <c r="GOC177" s="389"/>
      <c r="GOD177" s="286"/>
      <c r="GOG177" s="389"/>
      <c r="GOH177" s="286"/>
      <c r="GOK177" s="389"/>
      <c r="GOL177" s="286"/>
      <c r="GOO177" s="389"/>
      <c r="GOP177" s="286"/>
      <c r="GOS177" s="389"/>
      <c r="GOT177" s="286"/>
      <c r="GOW177" s="389"/>
      <c r="GOX177" s="286"/>
      <c r="GPA177" s="389"/>
      <c r="GPB177" s="286"/>
      <c r="GPE177" s="389"/>
      <c r="GPF177" s="286"/>
      <c r="GPI177" s="389"/>
      <c r="GPJ177" s="286"/>
      <c r="GPM177" s="389"/>
      <c r="GPN177" s="286"/>
      <c r="GPQ177" s="389"/>
      <c r="GPR177" s="286"/>
      <c r="GPU177" s="389"/>
      <c r="GPV177" s="286"/>
      <c r="GPY177" s="389"/>
      <c r="GPZ177" s="286"/>
      <c r="GQC177" s="389"/>
      <c r="GQD177" s="286"/>
      <c r="GQG177" s="389"/>
      <c r="GQH177" s="286"/>
      <c r="GQK177" s="389"/>
      <c r="GQL177" s="286"/>
      <c r="GQO177" s="389"/>
      <c r="GQP177" s="286"/>
      <c r="GQS177" s="389"/>
      <c r="GQT177" s="286"/>
      <c r="GQW177" s="389"/>
      <c r="GQX177" s="286"/>
      <c r="GRA177" s="389"/>
      <c r="GRB177" s="286"/>
      <c r="GRE177" s="389"/>
      <c r="GRF177" s="286"/>
      <c r="GRI177" s="389"/>
      <c r="GRJ177" s="286"/>
      <c r="GRM177" s="389"/>
      <c r="GRN177" s="286"/>
      <c r="GRQ177" s="389"/>
      <c r="GRR177" s="286"/>
      <c r="GRU177" s="389"/>
      <c r="GRV177" s="286"/>
      <c r="GRY177" s="389"/>
      <c r="GRZ177" s="286"/>
      <c r="GSC177" s="389"/>
      <c r="GSD177" s="286"/>
      <c r="GSG177" s="389"/>
      <c r="GSH177" s="286"/>
      <c r="GSK177" s="389"/>
      <c r="GSL177" s="286"/>
      <c r="GSO177" s="389"/>
      <c r="GSP177" s="286"/>
      <c r="GSS177" s="389"/>
      <c r="GST177" s="286"/>
      <c r="GSW177" s="389"/>
      <c r="GSX177" s="286"/>
      <c r="GTA177" s="389"/>
      <c r="GTB177" s="286"/>
      <c r="GTE177" s="389"/>
      <c r="GTF177" s="286"/>
      <c r="GTI177" s="389"/>
      <c r="GTJ177" s="286"/>
      <c r="GTM177" s="389"/>
      <c r="GTN177" s="286"/>
      <c r="GTQ177" s="389"/>
      <c r="GTR177" s="286"/>
      <c r="GTU177" s="389"/>
      <c r="GTV177" s="286"/>
      <c r="GTY177" s="389"/>
      <c r="GTZ177" s="286"/>
      <c r="GUC177" s="389"/>
      <c r="GUD177" s="286"/>
      <c r="GUG177" s="389"/>
      <c r="GUH177" s="286"/>
      <c r="GUK177" s="389"/>
      <c r="GUL177" s="286"/>
      <c r="GUO177" s="389"/>
      <c r="GUP177" s="286"/>
      <c r="GUS177" s="389"/>
      <c r="GUT177" s="286"/>
      <c r="GUW177" s="389"/>
      <c r="GUX177" s="286"/>
      <c r="GVA177" s="389"/>
      <c r="GVB177" s="286"/>
      <c r="GVE177" s="389"/>
      <c r="GVF177" s="286"/>
      <c r="GVI177" s="389"/>
      <c r="GVJ177" s="286"/>
      <c r="GVM177" s="389"/>
      <c r="GVN177" s="286"/>
      <c r="GVQ177" s="389"/>
      <c r="GVR177" s="286"/>
      <c r="GVU177" s="389"/>
      <c r="GVV177" s="286"/>
      <c r="GVY177" s="389"/>
      <c r="GVZ177" s="286"/>
      <c r="GWC177" s="389"/>
      <c r="GWD177" s="286"/>
      <c r="GWG177" s="389"/>
      <c r="GWH177" s="286"/>
      <c r="GWK177" s="389"/>
      <c r="GWL177" s="286"/>
      <c r="GWO177" s="389"/>
      <c r="GWP177" s="286"/>
      <c r="GWS177" s="389"/>
      <c r="GWT177" s="286"/>
      <c r="GWW177" s="389"/>
      <c r="GWX177" s="286"/>
      <c r="GXA177" s="389"/>
      <c r="GXB177" s="286"/>
      <c r="GXE177" s="389"/>
      <c r="GXF177" s="286"/>
      <c r="GXI177" s="389"/>
      <c r="GXJ177" s="286"/>
      <c r="GXM177" s="389"/>
      <c r="GXN177" s="286"/>
      <c r="GXQ177" s="389"/>
      <c r="GXR177" s="286"/>
      <c r="GXU177" s="389"/>
      <c r="GXV177" s="286"/>
      <c r="GXY177" s="389"/>
      <c r="GXZ177" s="286"/>
      <c r="GYC177" s="389"/>
      <c r="GYD177" s="286"/>
      <c r="GYG177" s="389"/>
      <c r="GYH177" s="286"/>
      <c r="GYK177" s="389"/>
      <c r="GYL177" s="286"/>
      <c r="GYO177" s="389"/>
      <c r="GYP177" s="286"/>
      <c r="GYS177" s="389"/>
      <c r="GYT177" s="286"/>
      <c r="GYW177" s="389"/>
      <c r="GYX177" s="286"/>
      <c r="GZA177" s="389"/>
      <c r="GZB177" s="286"/>
      <c r="GZE177" s="389"/>
      <c r="GZF177" s="286"/>
      <c r="GZI177" s="389"/>
      <c r="GZJ177" s="286"/>
      <c r="GZM177" s="389"/>
      <c r="GZN177" s="286"/>
      <c r="GZQ177" s="389"/>
      <c r="GZR177" s="286"/>
      <c r="GZU177" s="389"/>
      <c r="GZV177" s="286"/>
      <c r="GZY177" s="389"/>
      <c r="GZZ177" s="286"/>
      <c r="HAC177" s="389"/>
      <c r="HAD177" s="286"/>
      <c r="HAG177" s="389"/>
      <c r="HAH177" s="286"/>
      <c r="HAK177" s="389"/>
      <c r="HAL177" s="286"/>
      <c r="HAO177" s="389"/>
      <c r="HAP177" s="286"/>
      <c r="HAS177" s="389"/>
      <c r="HAT177" s="286"/>
      <c r="HAW177" s="389"/>
      <c r="HAX177" s="286"/>
      <c r="HBA177" s="389"/>
      <c r="HBB177" s="286"/>
      <c r="HBE177" s="389"/>
      <c r="HBF177" s="286"/>
      <c r="HBI177" s="389"/>
      <c r="HBJ177" s="286"/>
      <c r="HBM177" s="389"/>
      <c r="HBN177" s="286"/>
      <c r="HBQ177" s="389"/>
      <c r="HBR177" s="286"/>
      <c r="HBU177" s="389"/>
      <c r="HBV177" s="286"/>
      <c r="HBY177" s="389"/>
      <c r="HBZ177" s="286"/>
      <c r="HCC177" s="389"/>
      <c r="HCD177" s="286"/>
      <c r="HCG177" s="389"/>
      <c r="HCH177" s="286"/>
      <c r="HCK177" s="389"/>
      <c r="HCL177" s="286"/>
      <c r="HCO177" s="389"/>
      <c r="HCP177" s="286"/>
      <c r="HCS177" s="389"/>
      <c r="HCT177" s="286"/>
      <c r="HCW177" s="389"/>
      <c r="HCX177" s="286"/>
      <c r="HDA177" s="389"/>
      <c r="HDB177" s="286"/>
      <c r="HDE177" s="389"/>
      <c r="HDF177" s="286"/>
      <c r="HDI177" s="389"/>
      <c r="HDJ177" s="286"/>
      <c r="HDM177" s="389"/>
      <c r="HDN177" s="286"/>
      <c r="HDQ177" s="389"/>
      <c r="HDR177" s="286"/>
      <c r="HDU177" s="389"/>
      <c r="HDV177" s="286"/>
      <c r="HDY177" s="389"/>
      <c r="HDZ177" s="286"/>
      <c r="HEC177" s="389"/>
      <c r="HED177" s="286"/>
      <c r="HEG177" s="389"/>
      <c r="HEH177" s="286"/>
      <c r="HEK177" s="389"/>
      <c r="HEL177" s="286"/>
      <c r="HEO177" s="389"/>
      <c r="HEP177" s="286"/>
      <c r="HES177" s="389"/>
      <c r="HET177" s="286"/>
      <c r="HEW177" s="389"/>
      <c r="HEX177" s="286"/>
      <c r="HFA177" s="389"/>
      <c r="HFB177" s="286"/>
      <c r="HFE177" s="389"/>
      <c r="HFF177" s="286"/>
      <c r="HFI177" s="389"/>
      <c r="HFJ177" s="286"/>
      <c r="HFM177" s="389"/>
      <c r="HFN177" s="286"/>
      <c r="HFQ177" s="389"/>
      <c r="HFR177" s="286"/>
      <c r="HFU177" s="389"/>
      <c r="HFV177" s="286"/>
      <c r="HFY177" s="389"/>
      <c r="HFZ177" s="286"/>
      <c r="HGC177" s="389"/>
      <c r="HGD177" s="286"/>
      <c r="HGG177" s="389"/>
      <c r="HGH177" s="286"/>
      <c r="HGK177" s="389"/>
      <c r="HGL177" s="286"/>
      <c r="HGO177" s="389"/>
      <c r="HGP177" s="286"/>
      <c r="HGS177" s="389"/>
      <c r="HGT177" s="286"/>
      <c r="HGW177" s="389"/>
      <c r="HGX177" s="286"/>
      <c r="HHA177" s="389"/>
      <c r="HHB177" s="286"/>
      <c r="HHE177" s="389"/>
      <c r="HHF177" s="286"/>
      <c r="HHI177" s="389"/>
      <c r="HHJ177" s="286"/>
      <c r="HHM177" s="389"/>
      <c r="HHN177" s="286"/>
      <c r="HHQ177" s="389"/>
      <c r="HHR177" s="286"/>
      <c r="HHU177" s="389"/>
      <c r="HHV177" s="286"/>
      <c r="HHY177" s="389"/>
      <c r="HHZ177" s="286"/>
      <c r="HIC177" s="389"/>
      <c r="HID177" s="286"/>
      <c r="HIG177" s="389"/>
      <c r="HIH177" s="286"/>
      <c r="HIK177" s="389"/>
      <c r="HIL177" s="286"/>
      <c r="HIO177" s="389"/>
      <c r="HIP177" s="286"/>
      <c r="HIS177" s="389"/>
      <c r="HIT177" s="286"/>
      <c r="HIW177" s="389"/>
      <c r="HIX177" s="286"/>
      <c r="HJA177" s="389"/>
      <c r="HJB177" s="286"/>
      <c r="HJE177" s="389"/>
      <c r="HJF177" s="286"/>
      <c r="HJI177" s="389"/>
      <c r="HJJ177" s="286"/>
      <c r="HJM177" s="389"/>
      <c r="HJN177" s="286"/>
      <c r="HJQ177" s="389"/>
      <c r="HJR177" s="286"/>
      <c r="HJU177" s="389"/>
      <c r="HJV177" s="286"/>
      <c r="HJY177" s="389"/>
      <c r="HJZ177" s="286"/>
      <c r="HKC177" s="389"/>
      <c r="HKD177" s="286"/>
      <c r="HKG177" s="389"/>
      <c r="HKH177" s="286"/>
      <c r="HKK177" s="389"/>
      <c r="HKL177" s="286"/>
      <c r="HKO177" s="389"/>
      <c r="HKP177" s="286"/>
      <c r="HKS177" s="389"/>
      <c r="HKT177" s="286"/>
      <c r="HKW177" s="389"/>
      <c r="HKX177" s="286"/>
      <c r="HLA177" s="389"/>
      <c r="HLB177" s="286"/>
      <c r="HLE177" s="389"/>
      <c r="HLF177" s="286"/>
      <c r="HLI177" s="389"/>
      <c r="HLJ177" s="286"/>
      <c r="HLM177" s="389"/>
      <c r="HLN177" s="286"/>
      <c r="HLQ177" s="389"/>
      <c r="HLR177" s="286"/>
      <c r="HLU177" s="389"/>
      <c r="HLV177" s="286"/>
      <c r="HLY177" s="389"/>
      <c r="HLZ177" s="286"/>
      <c r="HMC177" s="389"/>
      <c r="HMD177" s="286"/>
      <c r="HMG177" s="389"/>
      <c r="HMH177" s="286"/>
      <c r="HMK177" s="389"/>
      <c r="HML177" s="286"/>
      <c r="HMO177" s="389"/>
      <c r="HMP177" s="286"/>
      <c r="HMS177" s="389"/>
      <c r="HMT177" s="286"/>
      <c r="HMW177" s="389"/>
      <c r="HMX177" s="286"/>
      <c r="HNA177" s="389"/>
      <c r="HNB177" s="286"/>
      <c r="HNE177" s="389"/>
      <c r="HNF177" s="286"/>
      <c r="HNI177" s="389"/>
      <c r="HNJ177" s="286"/>
      <c r="HNM177" s="389"/>
      <c r="HNN177" s="286"/>
      <c r="HNQ177" s="389"/>
      <c r="HNR177" s="286"/>
      <c r="HNU177" s="389"/>
      <c r="HNV177" s="286"/>
      <c r="HNY177" s="389"/>
      <c r="HNZ177" s="286"/>
      <c r="HOC177" s="389"/>
      <c r="HOD177" s="286"/>
      <c r="HOG177" s="389"/>
      <c r="HOH177" s="286"/>
      <c r="HOK177" s="389"/>
      <c r="HOL177" s="286"/>
      <c r="HOO177" s="389"/>
      <c r="HOP177" s="286"/>
      <c r="HOS177" s="389"/>
      <c r="HOT177" s="286"/>
      <c r="HOW177" s="389"/>
      <c r="HOX177" s="286"/>
      <c r="HPA177" s="389"/>
      <c r="HPB177" s="286"/>
      <c r="HPE177" s="389"/>
      <c r="HPF177" s="286"/>
      <c r="HPI177" s="389"/>
      <c r="HPJ177" s="286"/>
      <c r="HPM177" s="389"/>
      <c r="HPN177" s="286"/>
      <c r="HPQ177" s="389"/>
      <c r="HPR177" s="286"/>
      <c r="HPU177" s="389"/>
      <c r="HPV177" s="286"/>
      <c r="HPY177" s="389"/>
      <c r="HPZ177" s="286"/>
      <c r="HQC177" s="389"/>
      <c r="HQD177" s="286"/>
      <c r="HQG177" s="389"/>
      <c r="HQH177" s="286"/>
      <c r="HQK177" s="389"/>
      <c r="HQL177" s="286"/>
      <c r="HQO177" s="389"/>
      <c r="HQP177" s="286"/>
      <c r="HQS177" s="389"/>
      <c r="HQT177" s="286"/>
      <c r="HQW177" s="389"/>
      <c r="HQX177" s="286"/>
      <c r="HRA177" s="389"/>
      <c r="HRB177" s="286"/>
      <c r="HRE177" s="389"/>
      <c r="HRF177" s="286"/>
      <c r="HRI177" s="389"/>
      <c r="HRJ177" s="286"/>
      <c r="HRM177" s="389"/>
      <c r="HRN177" s="286"/>
      <c r="HRQ177" s="389"/>
      <c r="HRR177" s="286"/>
      <c r="HRU177" s="389"/>
      <c r="HRV177" s="286"/>
      <c r="HRY177" s="389"/>
      <c r="HRZ177" s="286"/>
      <c r="HSC177" s="389"/>
      <c r="HSD177" s="286"/>
      <c r="HSG177" s="389"/>
      <c r="HSH177" s="286"/>
      <c r="HSK177" s="389"/>
      <c r="HSL177" s="286"/>
      <c r="HSO177" s="389"/>
      <c r="HSP177" s="286"/>
      <c r="HSS177" s="389"/>
      <c r="HST177" s="286"/>
      <c r="HSW177" s="389"/>
      <c r="HSX177" s="286"/>
      <c r="HTA177" s="389"/>
      <c r="HTB177" s="286"/>
      <c r="HTE177" s="389"/>
      <c r="HTF177" s="286"/>
      <c r="HTI177" s="389"/>
      <c r="HTJ177" s="286"/>
      <c r="HTM177" s="389"/>
      <c r="HTN177" s="286"/>
      <c r="HTQ177" s="389"/>
      <c r="HTR177" s="286"/>
      <c r="HTU177" s="389"/>
      <c r="HTV177" s="286"/>
      <c r="HTY177" s="389"/>
      <c r="HTZ177" s="286"/>
      <c r="HUC177" s="389"/>
      <c r="HUD177" s="286"/>
      <c r="HUG177" s="389"/>
      <c r="HUH177" s="286"/>
      <c r="HUK177" s="389"/>
      <c r="HUL177" s="286"/>
      <c r="HUO177" s="389"/>
      <c r="HUP177" s="286"/>
      <c r="HUS177" s="389"/>
      <c r="HUT177" s="286"/>
      <c r="HUW177" s="389"/>
      <c r="HUX177" s="286"/>
      <c r="HVA177" s="389"/>
      <c r="HVB177" s="286"/>
      <c r="HVE177" s="389"/>
      <c r="HVF177" s="286"/>
      <c r="HVI177" s="389"/>
      <c r="HVJ177" s="286"/>
      <c r="HVM177" s="389"/>
      <c r="HVN177" s="286"/>
      <c r="HVQ177" s="389"/>
      <c r="HVR177" s="286"/>
      <c r="HVU177" s="389"/>
      <c r="HVV177" s="286"/>
      <c r="HVY177" s="389"/>
      <c r="HVZ177" s="286"/>
      <c r="HWC177" s="389"/>
      <c r="HWD177" s="286"/>
      <c r="HWG177" s="389"/>
      <c r="HWH177" s="286"/>
      <c r="HWK177" s="389"/>
      <c r="HWL177" s="286"/>
      <c r="HWO177" s="389"/>
      <c r="HWP177" s="286"/>
      <c r="HWS177" s="389"/>
      <c r="HWT177" s="286"/>
      <c r="HWW177" s="389"/>
      <c r="HWX177" s="286"/>
      <c r="HXA177" s="389"/>
      <c r="HXB177" s="286"/>
      <c r="HXE177" s="389"/>
      <c r="HXF177" s="286"/>
      <c r="HXI177" s="389"/>
      <c r="HXJ177" s="286"/>
      <c r="HXM177" s="389"/>
      <c r="HXN177" s="286"/>
      <c r="HXQ177" s="389"/>
      <c r="HXR177" s="286"/>
      <c r="HXU177" s="389"/>
      <c r="HXV177" s="286"/>
      <c r="HXY177" s="389"/>
      <c r="HXZ177" s="286"/>
      <c r="HYC177" s="389"/>
      <c r="HYD177" s="286"/>
      <c r="HYG177" s="389"/>
      <c r="HYH177" s="286"/>
      <c r="HYK177" s="389"/>
      <c r="HYL177" s="286"/>
      <c r="HYO177" s="389"/>
      <c r="HYP177" s="286"/>
      <c r="HYS177" s="389"/>
      <c r="HYT177" s="286"/>
      <c r="HYW177" s="389"/>
      <c r="HYX177" s="286"/>
      <c r="HZA177" s="389"/>
      <c r="HZB177" s="286"/>
      <c r="HZE177" s="389"/>
      <c r="HZF177" s="286"/>
      <c r="HZI177" s="389"/>
      <c r="HZJ177" s="286"/>
      <c r="HZM177" s="389"/>
      <c r="HZN177" s="286"/>
      <c r="HZQ177" s="389"/>
      <c r="HZR177" s="286"/>
      <c r="HZU177" s="389"/>
      <c r="HZV177" s="286"/>
      <c r="HZY177" s="389"/>
      <c r="HZZ177" s="286"/>
      <c r="IAC177" s="389"/>
      <c r="IAD177" s="286"/>
      <c r="IAG177" s="389"/>
      <c r="IAH177" s="286"/>
      <c r="IAK177" s="389"/>
      <c r="IAL177" s="286"/>
      <c r="IAO177" s="389"/>
      <c r="IAP177" s="286"/>
      <c r="IAS177" s="389"/>
      <c r="IAT177" s="286"/>
      <c r="IAW177" s="389"/>
      <c r="IAX177" s="286"/>
      <c r="IBA177" s="389"/>
      <c r="IBB177" s="286"/>
      <c r="IBE177" s="389"/>
      <c r="IBF177" s="286"/>
      <c r="IBI177" s="389"/>
      <c r="IBJ177" s="286"/>
      <c r="IBM177" s="389"/>
      <c r="IBN177" s="286"/>
      <c r="IBQ177" s="389"/>
      <c r="IBR177" s="286"/>
      <c r="IBU177" s="389"/>
      <c r="IBV177" s="286"/>
      <c r="IBY177" s="389"/>
      <c r="IBZ177" s="286"/>
      <c r="ICC177" s="389"/>
      <c r="ICD177" s="286"/>
      <c r="ICG177" s="389"/>
      <c r="ICH177" s="286"/>
      <c r="ICK177" s="389"/>
      <c r="ICL177" s="286"/>
      <c r="ICO177" s="389"/>
      <c r="ICP177" s="286"/>
      <c r="ICS177" s="389"/>
      <c r="ICT177" s="286"/>
      <c r="ICW177" s="389"/>
      <c r="ICX177" s="286"/>
      <c r="IDA177" s="389"/>
      <c r="IDB177" s="286"/>
      <c r="IDE177" s="389"/>
      <c r="IDF177" s="286"/>
      <c r="IDI177" s="389"/>
      <c r="IDJ177" s="286"/>
      <c r="IDM177" s="389"/>
      <c r="IDN177" s="286"/>
      <c r="IDQ177" s="389"/>
      <c r="IDR177" s="286"/>
      <c r="IDU177" s="389"/>
      <c r="IDV177" s="286"/>
      <c r="IDY177" s="389"/>
      <c r="IDZ177" s="286"/>
      <c r="IEC177" s="389"/>
      <c r="IED177" s="286"/>
      <c r="IEG177" s="389"/>
      <c r="IEH177" s="286"/>
      <c r="IEK177" s="389"/>
      <c r="IEL177" s="286"/>
      <c r="IEO177" s="389"/>
      <c r="IEP177" s="286"/>
      <c r="IES177" s="389"/>
      <c r="IET177" s="286"/>
      <c r="IEW177" s="389"/>
      <c r="IEX177" s="286"/>
      <c r="IFA177" s="389"/>
      <c r="IFB177" s="286"/>
      <c r="IFE177" s="389"/>
      <c r="IFF177" s="286"/>
      <c r="IFI177" s="389"/>
      <c r="IFJ177" s="286"/>
      <c r="IFM177" s="389"/>
      <c r="IFN177" s="286"/>
      <c r="IFQ177" s="389"/>
      <c r="IFR177" s="286"/>
      <c r="IFU177" s="389"/>
      <c r="IFV177" s="286"/>
      <c r="IFY177" s="389"/>
      <c r="IFZ177" s="286"/>
      <c r="IGC177" s="389"/>
      <c r="IGD177" s="286"/>
      <c r="IGG177" s="389"/>
      <c r="IGH177" s="286"/>
      <c r="IGK177" s="389"/>
      <c r="IGL177" s="286"/>
      <c r="IGO177" s="389"/>
      <c r="IGP177" s="286"/>
      <c r="IGS177" s="389"/>
      <c r="IGT177" s="286"/>
      <c r="IGW177" s="389"/>
      <c r="IGX177" s="286"/>
      <c r="IHA177" s="389"/>
      <c r="IHB177" s="286"/>
      <c r="IHE177" s="389"/>
      <c r="IHF177" s="286"/>
      <c r="IHI177" s="389"/>
      <c r="IHJ177" s="286"/>
      <c r="IHM177" s="389"/>
      <c r="IHN177" s="286"/>
      <c r="IHQ177" s="389"/>
      <c r="IHR177" s="286"/>
      <c r="IHU177" s="389"/>
      <c r="IHV177" s="286"/>
      <c r="IHY177" s="389"/>
      <c r="IHZ177" s="286"/>
      <c r="IIC177" s="389"/>
      <c r="IID177" s="286"/>
      <c r="IIG177" s="389"/>
      <c r="IIH177" s="286"/>
      <c r="IIK177" s="389"/>
      <c r="IIL177" s="286"/>
      <c r="IIO177" s="389"/>
      <c r="IIP177" s="286"/>
      <c r="IIS177" s="389"/>
      <c r="IIT177" s="286"/>
      <c r="IIW177" s="389"/>
      <c r="IIX177" s="286"/>
      <c r="IJA177" s="389"/>
      <c r="IJB177" s="286"/>
      <c r="IJE177" s="389"/>
      <c r="IJF177" s="286"/>
      <c r="IJI177" s="389"/>
      <c r="IJJ177" s="286"/>
      <c r="IJM177" s="389"/>
      <c r="IJN177" s="286"/>
      <c r="IJQ177" s="389"/>
      <c r="IJR177" s="286"/>
      <c r="IJU177" s="389"/>
      <c r="IJV177" s="286"/>
      <c r="IJY177" s="389"/>
      <c r="IJZ177" s="286"/>
      <c r="IKC177" s="389"/>
      <c r="IKD177" s="286"/>
      <c r="IKG177" s="389"/>
      <c r="IKH177" s="286"/>
      <c r="IKK177" s="389"/>
      <c r="IKL177" s="286"/>
      <c r="IKO177" s="389"/>
      <c r="IKP177" s="286"/>
      <c r="IKS177" s="389"/>
      <c r="IKT177" s="286"/>
      <c r="IKW177" s="389"/>
      <c r="IKX177" s="286"/>
      <c r="ILA177" s="389"/>
      <c r="ILB177" s="286"/>
      <c r="ILE177" s="389"/>
      <c r="ILF177" s="286"/>
      <c r="ILI177" s="389"/>
      <c r="ILJ177" s="286"/>
      <c r="ILM177" s="389"/>
      <c r="ILN177" s="286"/>
      <c r="ILQ177" s="389"/>
      <c r="ILR177" s="286"/>
      <c r="ILU177" s="389"/>
      <c r="ILV177" s="286"/>
      <c r="ILY177" s="389"/>
      <c r="ILZ177" s="286"/>
      <c r="IMC177" s="389"/>
      <c r="IMD177" s="286"/>
      <c r="IMG177" s="389"/>
      <c r="IMH177" s="286"/>
      <c r="IMK177" s="389"/>
      <c r="IML177" s="286"/>
      <c r="IMO177" s="389"/>
      <c r="IMP177" s="286"/>
      <c r="IMS177" s="389"/>
      <c r="IMT177" s="286"/>
      <c r="IMW177" s="389"/>
      <c r="IMX177" s="286"/>
      <c r="INA177" s="389"/>
      <c r="INB177" s="286"/>
      <c r="INE177" s="389"/>
      <c r="INF177" s="286"/>
      <c r="INI177" s="389"/>
      <c r="INJ177" s="286"/>
      <c r="INM177" s="389"/>
      <c r="INN177" s="286"/>
      <c r="INQ177" s="389"/>
      <c r="INR177" s="286"/>
      <c r="INU177" s="389"/>
      <c r="INV177" s="286"/>
      <c r="INY177" s="389"/>
      <c r="INZ177" s="286"/>
      <c r="IOC177" s="389"/>
      <c r="IOD177" s="286"/>
      <c r="IOG177" s="389"/>
      <c r="IOH177" s="286"/>
      <c r="IOK177" s="389"/>
      <c r="IOL177" s="286"/>
      <c r="IOO177" s="389"/>
      <c r="IOP177" s="286"/>
      <c r="IOS177" s="389"/>
      <c r="IOT177" s="286"/>
      <c r="IOW177" s="389"/>
      <c r="IOX177" s="286"/>
      <c r="IPA177" s="389"/>
      <c r="IPB177" s="286"/>
      <c r="IPE177" s="389"/>
      <c r="IPF177" s="286"/>
      <c r="IPI177" s="389"/>
      <c r="IPJ177" s="286"/>
      <c r="IPM177" s="389"/>
      <c r="IPN177" s="286"/>
      <c r="IPQ177" s="389"/>
      <c r="IPR177" s="286"/>
      <c r="IPU177" s="389"/>
      <c r="IPV177" s="286"/>
      <c r="IPY177" s="389"/>
      <c r="IPZ177" s="286"/>
      <c r="IQC177" s="389"/>
      <c r="IQD177" s="286"/>
      <c r="IQG177" s="389"/>
      <c r="IQH177" s="286"/>
      <c r="IQK177" s="389"/>
      <c r="IQL177" s="286"/>
      <c r="IQO177" s="389"/>
      <c r="IQP177" s="286"/>
      <c r="IQS177" s="389"/>
      <c r="IQT177" s="286"/>
      <c r="IQW177" s="389"/>
      <c r="IQX177" s="286"/>
      <c r="IRA177" s="389"/>
      <c r="IRB177" s="286"/>
      <c r="IRE177" s="389"/>
      <c r="IRF177" s="286"/>
      <c r="IRI177" s="389"/>
      <c r="IRJ177" s="286"/>
      <c r="IRM177" s="389"/>
      <c r="IRN177" s="286"/>
      <c r="IRQ177" s="389"/>
      <c r="IRR177" s="286"/>
      <c r="IRU177" s="389"/>
      <c r="IRV177" s="286"/>
      <c r="IRY177" s="389"/>
      <c r="IRZ177" s="286"/>
      <c r="ISC177" s="389"/>
      <c r="ISD177" s="286"/>
      <c r="ISG177" s="389"/>
      <c r="ISH177" s="286"/>
      <c r="ISK177" s="389"/>
      <c r="ISL177" s="286"/>
      <c r="ISO177" s="389"/>
      <c r="ISP177" s="286"/>
      <c r="ISS177" s="389"/>
      <c r="IST177" s="286"/>
      <c r="ISW177" s="389"/>
      <c r="ISX177" s="286"/>
      <c r="ITA177" s="389"/>
      <c r="ITB177" s="286"/>
      <c r="ITE177" s="389"/>
      <c r="ITF177" s="286"/>
      <c r="ITI177" s="389"/>
      <c r="ITJ177" s="286"/>
      <c r="ITM177" s="389"/>
      <c r="ITN177" s="286"/>
      <c r="ITQ177" s="389"/>
      <c r="ITR177" s="286"/>
      <c r="ITU177" s="389"/>
      <c r="ITV177" s="286"/>
      <c r="ITY177" s="389"/>
      <c r="ITZ177" s="286"/>
      <c r="IUC177" s="389"/>
      <c r="IUD177" s="286"/>
      <c r="IUG177" s="389"/>
      <c r="IUH177" s="286"/>
      <c r="IUK177" s="389"/>
      <c r="IUL177" s="286"/>
      <c r="IUO177" s="389"/>
      <c r="IUP177" s="286"/>
      <c r="IUS177" s="389"/>
      <c r="IUT177" s="286"/>
      <c r="IUW177" s="389"/>
      <c r="IUX177" s="286"/>
      <c r="IVA177" s="389"/>
      <c r="IVB177" s="286"/>
      <c r="IVE177" s="389"/>
      <c r="IVF177" s="286"/>
      <c r="IVI177" s="389"/>
      <c r="IVJ177" s="286"/>
      <c r="IVM177" s="389"/>
      <c r="IVN177" s="286"/>
      <c r="IVQ177" s="389"/>
      <c r="IVR177" s="286"/>
      <c r="IVU177" s="389"/>
      <c r="IVV177" s="286"/>
      <c r="IVY177" s="389"/>
      <c r="IVZ177" s="286"/>
      <c r="IWC177" s="389"/>
      <c r="IWD177" s="286"/>
      <c r="IWG177" s="389"/>
      <c r="IWH177" s="286"/>
      <c r="IWK177" s="389"/>
      <c r="IWL177" s="286"/>
      <c r="IWO177" s="389"/>
      <c r="IWP177" s="286"/>
      <c r="IWS177" s="389"/>
      <c r="IWT177" s="286"/>
      <c r="IWW177" s="389"/>
      <c r="IWX177" s="286"/>
      <c r="IXA177" s="389"/>
      <c r="IXB177" s="286"/>
      <c r="IXE177" s="389"/>
      <c r="IXF177" s="286"/>
      <c r="IXI177" s="389"/>
      <c r="IXJ177" s="286"/>
      <c r="IXM177" s="389"/>
      <c r="IXN177" s="286"/>
      <c r="IXQ177" s="389"/>
      <c r="IXR177" s="286"/>
      <c r="IXU177" s="389"/>
      <c r="IXV177" s="286"/>
      <c r="IXY177" s="389"/>
      <c r="IXZ177" s="286"/>
      <c r="IYC177" s="389"/>
      <c r="IYD177" s="286"/>
      <c r="IYG177" s="389"/>
      <c r="IYH177" s="286"/>
      <c r="IYK177" s="389"/>
      <c r="IYL177" s="286"/>
      <c r="IYO177" s="389"/>
      <c r="IYP177" s="286"/>
      <c r="IYS177" s="389"/>
      <c r="IYT177" s="286"/>
      <c r="IYW177" s="389"/>
      <c r="IYX177" s="286"/>
      <c r="IZA177" s="389"/>
      <c r="IZB177" s="286"/>
      <c r="IZE177" s="389"/>
      <c r="IZF177" s="286"/>
      <c r="IZI177" s="389"/>
      <c r="IZJ177" s="286"/>
      <c r="IZM177" s="389"/>
      <c r="IZN177" s="286"/>
      <c r="IZQ177" s="389"/>
      <c r="IZR177" s="286"/>
      <c r="IZU177" s="389"/>
      <c r="IZV177" s="286"/>
      <c r="IZY177" s="389"/>
      <c r="IZZ177" s="286"/>
      <c r="JAC177" s="389"/>
      <c r="JAD177" s="286"/>
      <c r="JAG177" s="389"/>
      <c r="JAH177" s="286"/>
      <c r="JAK177" s="389"/>
      <c r="JAL177" s="286"/>
      <c r="JAO177" s="389"/>
      <c r="JAP177" s="286"/>
      <c r="JAS177" s="389"/>
      <c r="JAT177" s="286"/>
      <c r="JAW177" s="389"/>
      <c r="JAX177" s="286"/>
      <c r="JBA177" s="389"/>
      <c r="JBB177" s="286"/>
      <c r="JBE177" s="389"/>
      <c r="JBF177" s="286"/>
      <c r="JBI177" s="389"/>
      <c r="JBJ177" s="286"/>
      <c r="JBM177" s="389"/>
      <c r="JBN177" s="286"/>
      <c r="JBQ177" s="389"/>
      <c r="JBR177" s="286"/>
      <c r="JBU177" s="389"/>
      <c r="JBV177" s="286"/>
      <c r="JBY177" s="389"/>
      <c r="JBZ177" s="286"/>
      <c r="JCC177" s="389"/>
      <c r="JCD177" s="286"/>
      <c r="JCG177" s="389"/>
      <c r="JCH177" s="286"/>
      <c r="JCK177" s="389"/>
      <c r="JCL177" s="286"/>
      <c r="JCO177" s="389"/>
      <c r="JCP177" s="286"/>
      <c r="JCS177" s="389"/>
      <c r="JCT177" s="286"/>
      <c r="JCW177" s="389"/>
      <c r="JCX177" s="286"/>
      <c r="JDA177" s="389"/>
      <c r="JDB177" s="286"/>
      <c r="JDE177" s="389"/>
      <c r="JDF177" s="286"/>
      <c r="JDI177" s="389"/>
      <c r="JDJ177" s="286"/>
      <c r="JDM177" s="389"/>
      <c r="JDN177" s="286"/>
      <c r="JDQ177" s="389"/>
      <c r="JDR177" s="286"/>
      <c r="JDU177" s="389"/>
      <c r="JDV177" s="286"/>
      <c r="JDY177" s="389"/>
      <c r="JDZ177" s="286"/>
      <c r="JEC177" s="389"/>
      <c r="JED177" s="286"/>
      <c r="JEG177" s="389"/>
      <c r="JEH177" s="286"/>
      <c r="JEK177" s="389"/>
      <c r="JEL177" s="286"/>
      <c r="JEO177" s="389"/>
      <c r="JEP177" s="286"/>
      <c r="JES177" s="389"/>
      <c r="JET177" s="286"/>
      <c r="JEW177" s="389"/>
      <c r="JEX177" s="286"/>
      <c r="JFA177" s="389"/>
      <c r="JFB177" s="286"/>
      <c r="JFE177" s="389"/>
      <c r="JFF177" s="286"/>
      <c r="JFI177" s="389"/>
      <c r="JFJ177" s="286"/>
      <c r="JFM177" s="389"/>
      <c r="JFN177" s="286"/>
      <c r="JFQ177" s="389"/>
      <c r="JFR177" s="286"/>
      <c r="JFU177" s="389"/>
      <c r="JFV177" s="286"/>
      <c r="JFY177" s="389"/>
      <c r="JFZ177" s="286"/>
      <c r="JGC177" s="389"/>
      <c r="JGD177" s="286"/>
      <c r="JGG177" s="389"/>
      <c r="JGH177" s="286"/>
      <c r="JGK177" s="389"/>
      <c r="JGL177" s="286"/>
      <c r="JGO177" s="389"/>
      <c r="JGP177" s="286"/>
      <c r="JGS177" s="389"/>
      <c r="JGT177" s="286"/>
      <c r="JGW177" s="389"/>
      <c r="JGX177" s="286"/>
      <c r="JHA177" s="389"/>
      <c r="JHB177" s="286"/>
      <c r="JHE177" s="389"/>
      <c r="JHF177" s="286"/>
      <c r="JHI177" s="389"/>
      <c r="JHJ177" s="286"/>
      <c r="JHM177" s="389"/>
      <c r="JHN177" s="286"/>
      <c r="JHQ177" s="389"/>
      <c r="JHR177" s="286"/>
      <c r="JHU177" s="389"/>
      <c r="JHV177" s="286"/>
      <c r="JHY177" s="389"/>
      <c r="JHZ177" s="286"/>
      <c r="JIC177" s="389"/>
      <c r="JID177" s="286"/>
      <c r="JIG177" s="389"/>
      <c r="JIH177" s="286"/>
      <c r="JIK177" s="389"/>
      <c r="JIL177" s="286"/>
      <c r="JIO177" s="389"/>
      <c r="JIP177" s="286"/>
      <c r="JIS177" s="389"/>
      <c r="JIT177" s="286"/>
      <c r="JIW177" s="389"/>
      <c r="JIX177" s="286"/>
      <c r="JJA177" s="389"/>
      <c r="JJB177" s="286"/>
      <c r="JJE177" s="389"/>
      <c r="JJF177" s="286"/>
      <c r="JJI177" s="389"/>
      <c r="JJJ177" s="286"/>
      <c r="JJM177" s="389"/>
      <c r="JJN177" s="286"/>
      <c r="JJQ177" s="389"/>
      <c r="JJR177" s="286"/>
      <c r="JJU177" s="389"/>
      <c r="JJV177" s="286"/>
      <c r="JJY177" s="389"/>
      <c r="JJZ177" s="286"/>
      <c r="JKC177" s="389"/>
      <c r="JKD177" s="286"/>
      <c r="JKG177" s="389"/>
      <c r="JKH177" s="286"/>
      <c r="JKK177" s="389"/>
      <c r="JKL177" s="286"/>
      <c r="JKO177" s="389"/>
      <c r="JKP177" s="286"/>
      <c r="JKS177" s="389"/>
      <c r="JKT177" s="286"/>
      <c r="JKW177" s="389"/>
      <c r="JKX177" s="286"/>
      <c r="JLA177" s="389"/>
      <c r="JLB177" s="286"/>
      <c r="JLE177" s="389"/>
      <c r="JLF177" s="286"/>
      <c r="JLI177" s="389"/>
      <c r="JLJ177" s="286"/>
      <c r="JLM177" s="389"/>
      <c r="JLN177" s="286"/>
      <c r="JLQ177" s="389"/>
      <c r="JLR177" s="286"/>
      <c r="JLU177" s="389"/>
      <c r="JLV177" s="286"/>
      <c r="JLY177" s="389"/>
      <c r="JLZ177" s="286"/>
      <c r="JMC177" s="389"/>
      <c r="JMD177" s="286"/>
      <c r="JMG177" s="389"/>
      <c r="JMH177" s="286"/>
      <c r="JMK177" s="389"/>
      <c r="JML177" s="286"/>
      <c r="JMO177" s="389"/>
      <c r="JMP177" s="286"/>
      <c r="JMS177" s="389"/>
      <c r="JMT177" s="286"/>
      <c r="JMW177" s="389"/>
      <c r="JMX177" s="286"/>
      <c r="JNA177" s="389"/>
      <c r="JNB177" s="286"/>
      <c r="JNE177" s="389"/>
      <c r="JNF177" s="286"/>
      <c r="JNI177" s="389"/>
      <c r="JNJ177" s="286"/>
      <c r="JNM177" s="389"/>
      <c r="JNN177" s="286"/>
      <c r="JNQ177" s="389"/>
      <c r="JNR177" s="286"/>
      <c r="JNU177" s="389"/>
      <c r="JNV177" s="286"/>
      <c r="JNY177" s="389"/>
      <c r="JNZ177" s="286"/>
      <c r="JOC177" s="389"/>
      <c r="JOD177" s="286"/>
      <c r="JOG177" s="389"/>
      <c r="JOH177" s="286"/>
      <c r="JOK177" s="389"/>
      <c r="JOL177" s="286"/>
      <c r="JOO177" s="389"/>
      <c r="JOP177" s="286"/>
      <c r="JOS177" s="389"/>
      <c r="JOT177" s="286"/>
      <c r="JOW177" s="389"/>
      <c r="JOX177" s="286"/>
      <c r="JPA177" s="389"/>
      <c r="JPB177" s="286"/>
      <c r="JPE177" s="389"/>
      <c r="JPF177" s="286"/>
      <c r="JPI177" s="389"/>
      <c r="JPJ177" s="286"/>
      <c r="JPM177" s="389"/>
      <c r="JPN177" s="286"/>
      <c r="JPQ177" s="389"/>
      <c r="JPR177" s="286"/>
      <c r="JPU177" s="389"/>
      <c r="JPV177" s="286"/>
      <c r="JPY177" s="389"/>
      <c r="JPZ177" s="286"/>
      <c r="JQC177" s="389"/>
      <c r="JQD177" s="286"/>
      <c r="JQG177" s="389"/>
      <c r="JQH177" s="286"/>
      <c r="JQK177" s="389"/>
      <c r="JQL177" s="286"/>
      <c r="JQO177" s="389"/>
      <c r="JQP177" s="286"/>
      <c r="JQS177" s="389"/>
      <c r="JQT177" s="286"/>
      <c r="JQW177" s="389"/>
      <c r="JQX177" s="286"/>
      <c r="JRA177" s="389"/>
      <c r="JRB177" s="286"/>
      <c r="JRE177" s="389"/>
      <c r="JRF177" s="286"/>
      <c r="JRI177" s="389"/>
      <c r="JRJ177" s="286"/>
      <c r="JRM177" s="389"/>
      <c r="JRN177" s="286"/>
      <c r="JRQ177" s="389"/>
      <c r="JRR177" s="286"/>
      <c r="JRU177" s="389"/>
      <c r="JRV177" s="286"/>
      <c r="JRY177" s="389"/>
      <c r="JRZ177" s="286"/>
      <c r="JSC177" s="389"/>
      <c r="JSD177" s="286"/>
      <c r="JSG177" s="389"/>
      <c r="JSH177" s="286"/>
      <c r="JSK177" s="389"/>
      <c r="JSL177" s="286"/>
      <c r="JSO177" s="389"/>
      <c r="JSP177" s="286"/>
      <c r="JSS177" s="389"/>
      <c r="JST177" s="286"/>
      <c r="JSW177" s="389"/>
      <c r="JSX177" s="286"/>
      <c r="JTA177" s="389"/>
      <c r="JTB177" s="286"/>
      <c r="JTE177" s="389"/>
      <c r="JTF177" s="286"/>
      <c r="JTI177" s="389"/>
      <c r="JTJ177" s="286"/>
      <c r="JTM177" s="389"/>
      <c r="JTN177" s="286"/>
      <c r="JTQ177" s="389"/>
      <c r="JTR177" s="286"/>
      <c r="JTU177" s="389"/>
      <c r="JTV177" s="286"/>
      <c r="JTY177" s="389"/>
      <c r="JTZ177" s="286"/>
      <c r="JUC177" s="389"/>
      <c r="JUD177" s="286"/>
      <c r="JUG177" s="389"/>
      <c r="JUH177" s="286"/>
      <c r="JUK177" s="389"/>
      <c r="JUL177" s="286"/>
      <c r="JUO177" s="389"/>
      <c r="JUP177" s="286"/>
      <c r="JUS177" s="389"/>
      <c r="JUT177" s="286"/>
      <c r="JUW177" s="389"/>
      <c r="JUX177" s="286"/>
      <c r="JVA177" s="389"/>
      <c r="JVB177" s="286"/>
      <c r="JVE177" s="389"/>
      <c r="JVF177" s="286"/>
      <c r="JVI177" s="389"/>
      <c r="JVJ177" s="286"/>
      <c r="JVM177" s="389"/>
      <c r="JVN177" s="286"/>
      <c r="JVQ177" s="389"/>
      <c r="JVR177" s="286"/>
      <c r="JVU177" s="389"/>
      <c r="JVV177" s="286"/>
      <c r="JVY177" s="389"/>
      <c r="JVZ177" s="286"/>
      <c r="JWC177" s="389"/>
      <c r="JWD177" s="286"/>
      <c r="JWG177" s="389"/>
      <c r="JWH177" s="286"/>
      <c r="JWK177" s="389"/>
      <c r="JWL177" s="286"/>
      <c r="JWO177" s="389"/>
      <c r="JWP177" s="286"/>
      <c r="JWS177" s="389"/>
      <c r="JWT177" s="286"/>
      <c r="JWW177" s="389"/>
      <c r="JWX177" s="286"/>
      <c r="JXA177" s="389"/>
      <c r="JXB177" s="286"/>
      <c r="JXE177" s="389"/>
      <c r="JXF177" s="286"/>
      <c r="JXI177" s="389"/>
      <c r="JXJ177" s="286"/>
      <c r="JXM177" s="389"/>
      <c r="JXN177" s="286"/>
      <c r="JXQ177" s="389"/>
      <c r="JXR177" s="286"/>
      <c r="JXU177" s="389"/>
      <c r="JXV177" s="286"/>
      <c r="JXY177" s="389"/>
      <c r="JXZ177" s="286"/>
      <c r="JYC177" s="389"/>
      <c r="JYD177" s="286"/>
      <c r="JYG177" s="389"/>
      <c r="JYH177" s="286"/>
      <c r="JYK177" s="389"/>
      <c r="JYL177" s="286"/>
      <c r="JYO177" s="389"/>
      <c r="JYP177" s="286"/>
      <c r="JYS177" s="389"/>
      <c r="JYT177" s="286"/>
      <c r="JYW177" s="389"/>
      <c r="JYX177" s="286"/>
      <c r="JZA177" s="389"/>
      <c r="JZB177" s="286"/>
      <c r="JZE177" s="389"/>
      <c r="JZF177" s="286"/>
      <c r="JZI177" s="389"/>
      <c r="JZJ177" s="286"/>
      <c r="JZM177" s="389"/>
      <c r="JZN177" s="286"/>
      <c r="JZQ177" s="389"/>
      <c r="JZR177" s="286"/>
      <c r="JZU177" s="389"/>
      <c r="JZV177" s="286"/>
      <c r="JZY177" s="389"/>
      <c r="JZZ177" s="286"/>
      <c r="KAC177" s="389"/>
      <c r="KAD177" s="286"/>
      <c r="KAG177" s="389"/>
      <c r="KAH177" s="286"/>
      <c r="KAK177" s="389"/>
      <c r="KAL177" s="286"/>
      <c r="KAO177" s="389"/>
      <c r="KAP177" s="286"/>
      <c r="KAS177" s="389"/>
      <c r="KAT177" s="286"/>
      <c r="KAW177" s="389"/>
      <c r="KAX177" s="286"/>
      <c r="KBA177" s="389"/>
      <c r="KBB177" s="286"/>
      <c r="KBE177" s="389"/>
      <c r="KBF177" s="286"/>
      <c r="KBI177" s="389"/>
      <c r="KBJ177" s="286"/>
      <c r="KBM177" s="389"/>
      <c r="KBN177" s="286"/>
      <c r="KBQ177" s="389"/>
      <c r="KBR177" s="286"/>
      <c r="KBU177" s="389"/>
      <c r="KBV177" s="286"/>
      <c r="KBY177" s="389"/>
      <c r="KBZ177" s="286"/>
      <c r="KCC177" s="389"/>
      <c r="KCD177" s="286"/>
      <c r="KCG177" s="389"/>
      <c r="KCH177" s="286"/>
      <c r="KCK177" s="389"/>
      <c r="KCL177" s="286"/>
      <c r="KCO177" s="389"/>
      <c r="KCP177" s="286"/>
      <c r="KCS177" s="389"/>
      <c r="KCT177" s="286"/>
      <c r="KCW177" s="389"/>
      <c r="KCX177" s="286"/>
      <c r="KDA177" s="389"/>
      <c r="KDB177" s="286"/>
      <c r="KDE177" s="389"/>
      <c r="KDF177" s="286"/>
      <c r="KDI177" s="389"/>
      <c r="KDJ177" s="286"/>
      <c r="KDM177" s="389"/>
      <c r="KDN177" s="286"/>
      <c r="KDQ177" s="389"/>
      <c r="KDR177" s="286"/>
      <c r="KDU177" s="389"/>
      <c r="KDV177" s="286"/>
      <c r="KDY177" s="389"/>
      <c r="KDZ177" s="286"/>
      <c r="KEC177" s="389"/>
      <c r="KED177" s="286"/>
      <c r="KEG177" s="389"/>
      <c r="KEH177" s="286"/>
      <c r="KEK177" s="389"/>
      <c r="KEL177" s="286"/>
      <c r="KEO177" s="389"/>
      <c r="KEP177" s="286"/>
      <c r="KES177" s="389"/>
      <c r="KET177" s="286"/>
      <c r="KEW177" s="389"/>
      <c r="KEX177" s="286"/>
      <c r="KFA177" s="389"/>
      <c r="KFB177" s="286"/>
      <c r="KFE177" s="389"/>
      <c r="KFF177" s="286"/>
      <c r="KFI177" s="389"/>
      <c r="KFJ177" s="286"/>
      <c r="KFM177" s="389"/>
      <c r="KFN177" s="286"/>
      <c r="KFQ177" s="389"/>
      <c r="KFR177" s="286"/>
      <c r="KFU177" s="389"/>
      <c r="KFV177" s="286"/>
      <c r="KFY177" s="389"/>
      <c r="KFZ177" s="286"/>
      <c r="KGC177" s="389"/>
      <c r="KGD177" s="286"/>
      <c r="KGG177" s="389"/>
      <c r="KGH177" s="286"/>
      <c r="KGK177" s="389"/>
      <c r="KGL177" s="286"/>
      <c r="KGO177" s="389"/>
      <c r="KGP177" s="286"/>
      <c r="KGS177" s="389"/>
      <c r="KGT177" s="286"/>
      <c r="KGW177" s="389"/>
      <c r="KGX177" s="286"/>
      <c r="KHA177" s="389"/>
      <c r="KHB177" s="286"/>
      <c r="KHE177" s="389"/>
      <c r="KHF177" s="286"/>
      <c r="KHI177" s="389"/>
      <c r="KHJ177" s="286"/>
      <c r="KHM177" s="389"/>
      <c r="KHN177" s="286"/>
      <c r="KHQ177" s="389"/>
      <c r="KHR177" s="286"/>
      <c r="KHU177" s="389"/>
      <c r="KHV177" s="286"/>
      <c r="KHY177" s="389"/>
      <c r="KHZ177" s="286"/>
      <c r="KIC177" s="389"/>
      <c r="KID177" s="286"/>
      <c r="KIG177" s="389"/>
      <c r="KIH177" s="286"/>
      <c r="KIK177" s="389"/>
      <c r="KIL177" s="286"/>
      <c r="KIO177" s="389"/>
      <c r="KIP177" s="286"/>
      <c r="KIS177" s="389"/>
      <c r="KIT177" s="286"/>
      <c r="KIW177" s="389"/>
      <c r="KIX177" s="286"/>
      <c r="KJA177" s="389"/>
      <c r="KJB177" s="286"/>
      <c r="KJE177" s="389"/>
      <c r="KJF177" s="286"/>
      <c r="KJI177" s="389"/>
      <c r="KJJ177" s="286"/>
      <c r="KJM177" s="389"/>
      <c r="KJN177" s="286"/>
      <c r="KJQ177" s="389"/>
      <c r="KJR177" s="286"/>
      <c r="KJU177" s="389"/>
      <c r="KJV177" s="286"/>
      <c r="KJY177" s="389"/>
      <c r="KJZ177" s="286"/>
      <c r="KKC177" s="389"/>
      <c r="KKD177" s="286"/>
      <c r="KKG177" s="389"/>
      <c r="KKH177" s="286"/>
      <c r="KKK177" s="389"/>
      <c r="KKL177" s="286"/>
      <c r="KKO177" s="389"/>
      <c r="KKP177" s="286"/>
      <c r="KKS177" s="389"/>
      <c r="KKT177" s="286"/>
      <c r="KKW177" s="389"/>
      <c r="KKX177" s="286"/>
      <c r="KLA177" s="389"/>
      <c r="KLB177" s="286"/>
      <c r="KLE177" s="389"/>
      <c r="KLF177" s="286"/>
      <c r="KLI177" s="389"/>
      <c r="KLJ177" s="286"/>
      <c r="KLM177" s="389"/>
      <c r="KLN177" s="286"/>
      <c r="KLQ177" s="389"/>
      <c r="KLR177" s="286"/>
      <c r="KLU177" s="389"/>
      <c r="KLV177" s="286"/>
      <c r="KLY177" s="389"/>
      <c r="KLZ177" s="286"/>
      <c r="KMC177" s="389"/>
      <c r="KMD177" s="286"/>
      <c r="KMG177" s="389"/>
      <c r="KMH177" s="286"/>
      <c r="KMK177" s="389"/>
      <c r="KML177" s="286"/>
      <c r="KMO177" s="389"/>
      <c r="KMP177" s="286"/>
      <c r="KMS177" s="389"/>
      <c r="KMT177" s="286"/>
      <c r="KMW177" s="389"/>
      <c r="KMX177" s="286"/>
      <c r="KNA177" s="389"/>
      <c r="KNB177" s="286"/>
      <c r="KNE177" s="389"/>
      <c r="KNF177" s="286"/>
      <c r="KNI177" s="389"/>
      <c r="KNJ177" s="286"/>
      <c r="KNM177" s="389"/>
      <c r="KNN177" s="286"/>
      <c r="KNQ177" s="389"/>
      <c r="KNR177" s="286"/>
      <c r="KNU177" s="389"/>
      <c r="KNV177" s="286"/>
      <c r="KNY177" s="389"/>
      <c r="KNZ177" s="286"/>
      <c r="KOC177" s="389"/>
      <c r="KOD177" s="286"/>
      <c r="KOG177" s="389"/>
      <c r="KOH177" s="286"/>
      <c r="KOK177" s="389"/>
      <c r="KOL177" s="286"/>
      <c r="KOO177" s="389"/>
      <c r="KOP177" s="286"/>
      <c r="KOS177" s="389"/>
      <c r="KOT177" s="286"/>
      <c r="KOW177" s="389"/>
      <c r="KOX177" s="286"/>
      <c r="KPA177" s="389"/>
      <c r="KPB177" s="286"/>
      <c r="KPE177" s="389"/>
      <c r="KPF177" s="286"/>
      <c r="KPI177" s="389"/>
      <c r="KPJ177" s="286"/>
      <c r="KPM177" s="389"/>
      <c r="KPN177" s="286"/>
      <c r="KPQ177" s="389"/>
      <c r="KPR177" s="286"/>
      <c r="KPU177" s="389"/>
      <c r="KPV177" s="286"/>
      <c r="KPY177" s="389"/>
      <c r="KPZ177" s="286"/>
      <c r="KQC177" s="389"/>
      <c r="KQD177" s="286"/>
      <c r="KQG177" s="389"/>
      <c r="KQH177" s="286"/>
      <c r="KQK177" s="389"/>
      <c r="KQL177" s="286"/>
      <c r="KQO177" s="389"/>
      <c r="KQP177" s="286"/>
      <c r="KQS177" s="389"/>
      <c r="KQT177" s="286"/>
      <c r="KQW177" s="389"/>
      <c r="KQX177" s="286"/>
      <c r="KRA177" s="389"/>
      <c r="KRB177" s="286"/>
      <c r="KRE177" s="389"/>
      <c r="KRF177" s="286"/>
      <c r="KRI177" s="389"/>
      <c r="KRJ177" s="286"/>
      <c r="KRM177" s="389"/>
      <c r="KRN177" s="286"/>
      <c r="KRQ177" s="389"/>
      <c r="KRR177" s="286"/>
      <c r="KRU177" s="389"/>
      <c r="KRV177" s="286"/>
      <c r="KRY177" s="389"/>
      <c r="KRZ177" s="286"/>
      <c r="KSC177" s="389"/>
      <c r="KSD177" s="286"/>
      <c r="KSG177" s="389"/>
      <c r="KSH177" s="286"/>
      <c r="KSK177" s="389"/>
      <c r="KSL177" s="286"/>
      <c r="KSO177" s="389"/>
      <c r="KSP177" s="286"/>
      <c r="KSS177" s="389"/>
      <c r="KST177" s="286"/>
      <c r="KSW177" s="389"/>
      <c r="KSX177" s="286"/>
      <c r="KTA177" s="389"/>
      <c r="KTB177" s="286"/>
      <c r="KTE177" s="389"/>
      <c r="KTF177" s="286"/>
      <c r="KTI177" s="389"/>
      <c r="KTJ177" s="286"/>
      <c r="KTM177" s="389"/>
      <c r="KTN177" s="286"/>
      <c r="KTQ177" s="389"/>
      <c r="KTR177" s="286"/>
      <c r="KTU177" s="389"/>
      <c r="KTV177" s="286"/>
      <c r="KTY177" s="389"/>
      <c r="KTZ177" s="286"/>
      <c r="KUC177" s="389"/>
      <c r="KUD177" s="286"/>
      <c r="KUG177" s="389"/>
      <c r="KUH177" s="286"/>
      <c r="KUK177" s="389"/>
      <c r="KUL177" s="286"/>
      <c r="KUO177" s="389"/>
      <c r="KUP177" s="286"/>
      <c r="KUS177" s="389"/>
      <c r="KUT177" s="286"/>
      <c r="KUW177" s="389"/>
      <c r="KUX177" s="286"/>
      <c r="KVA177" s="389"/>
      <c r="KVB177" s="286"/>
      <c r="KVE177" s="389"/>
      <c r="KVF177" s="286"/>
      <c r="KVI177" s="389"/>
      <c r="KVJ177" s="286"/>
      <c r="KVM177" s="389"/>
      <c r="KVN177" s="286"/>
      <c r="KVQ177" s="389"/>
      <c r="KVR177" s="286"/>
      <c r="KVU177" s="389"/>
      <c r="KVV177" s="286"/>
      <c r="KVY177" s="389"/>
      <c r="KVZ177" s="286"/>
      <c r="KWC177" s="389"/>
      <c r="KWD177" s="286"/>
      <c r="KWG177" s="389"/>
      <c r="KWH177" s="286"/>
      <c r="KWK177" s="389"/>
      <c r="KWL177" s="286"/>
      <c r="KWO177" s="389"/>
      <c r="KWP177" s="286"/>
      <c r="KWS177" s="389"/>
      <c r="KWT177" s="286"/>
      <c r="KWW177" s="389"/>
      <c r="KWX177" s="286"/>
      <c r="KXA177" s="389"/>
      <c r="KXB177" s="286"/>
      <c r="KXE177" s="389"/>
      <c r="KXF177" s="286"/>
      <c r="KXI177" s="389"/>
      <c r="KXJ177" s="286"/>
      <c r="KXM177" s="389"/>
      <c r="KXN177" s="286"/>
      <c r="KXQ177" s="389"/>
      <c r="KXR177" s="286"/>
      <c r="KXU177" s="389"/>
      <c r="KXV177" s="286"/>
      <c r="KXY177" s="389"/>
      <c r="KXZ177" s="286"/>
      <c r="KYC177" s="389"/>
      <c r="KYD177" s="286"/>
      <c r="KYG177" s="389"/>
      <c r="KYH177" s="286"/>
      <c r="KYK177" s="389"/>
      <c r="KYL177" s="286"/>
      <c r="KYO177" s="389"/>
      <c r="KYP177" s="286"/>
      <c r="KYS177" s="389"/>
      <c r="KYT177" s="286"/>
      <c r="KYW177" s="389"/>
      <c r="KYX177" s="286"/>
      <c r="KZA177" s="389"/>
      <c r="KZB177" s="286"/>
      <c r="KZE177" s="389"/>
      <c r="KZF177" s="286"/>
      <c r="KZI177" s="389"/>
      <c r="KZJ177" s="286"/>
      <c r="KZM177" s="389"/>
      <c r="KZN177" s="286"/>
      <c r="KZQ177" s="389"/>
      <c r="KZR177" s="286"/>
      <c r="KZU177" s="389"/>
      <c r="KZV177" s="286"/>
      <c r="KZY177" s="389"/>
      <c r="KZZ177" s="286"/>
      <c r="LAC177" s="389"/>
      <c r="LAD177" s="286"/>
      <c r="LAG177" s="389"/>
      <c r="LAH177" s="286"/>
      <c r="LAK177" s="389"/>
      <c r="LAL177" s="286"/>
      <c r="LAO177" s="389"/>
      <c r="LAP177" s="286"/>
      <c r="LAS177" s="389"/>
      <c r="LAT177" s="286"/>
      <c r="LAW177" s="389"/>
      <c r="LAX177" s="286"/>
      <c r="LBA177" s="389"/>
      <c r="LBB177" s="286"/>
      <c r="LBE177" s="389"/>
      <c r="LBF177" s="286"/>
      <c r="LBI177" s="389"/>
      <c r="LBJ177" s="286"/>
      <c r="LBM177" s="389"/>
      <c r="LBN177" s="286"/>
      <c r="LBQ177" s="389"/>
      <c r="LBR177" s="286"/>
      <c r="LBU177" s="389"/>
      <c r="LBV177" s="286"/>
      <c r="LBY177" s="389"/>
      <c r="LBZ177" s="286"/>
      <c r="LCC177" s="389"/>
      <c r="LCD177" s="286"/>
      <c r="LCG177" s="389"/>
      <c r="LCH177" s="286"/>
      <c r="LCK177" s="389"/>
      <c r="LCL177" s="286"/>
      <c r="LCO177" s="389"/>
      <c r="LCP177" s="286"/>
      <c r="LCS177" s="389"/>
      <c r="LCT177" s="286"/>
      <c r="LCW177" s="389"/>
      <c r="LCX177" s="286"/>
      <c r="LDA177" s="389"/>
      <c r="LDB177" s="286"/>
      <c r="LDE177" s="389"/>
      <c r="LDF177" s="286"/>
      <c r="LDI177" s="389"/>
      <c r="LDJ177" s="286"/>
      <c r="LDM177" s="389"/>
      <c r="LDN177" s="286"/>
      <c r="LDQ177" s="389"/>
      <c r="LDR177" s="286"/>
      <c r="LDU177" s="389"/>
      <c r="LDV177" s="286"/>
      <c r="LDY177" s="389"/>
      <c r="LDZ177" s="286"/>
      <c r="LEC177" s="389"/>
      <c r="LED177" s="286"/>
      <c r="LEG177" s="389"/>
      <c r="LEH177" s="286"/>
      <c r="LEK177" s="389"/>
      <c r="LEL177" s="286"/>
      <c r="LEO177" s="389"/>
      <c r="LEP177" s="286"/>
      <c r="LES177" s="389"/>
      <c r="LET177" s="286"/>
      <c r="LEW177" s="389"/>
      <c r="LEX177" s="286"/>
      <c r="LFA177" s="389"/>
      <c r="LFB177" s="286"/>
      <c r="LFE177" s="389"/>
      <c r="LFF177" s="286"/>
      <c r="LFI177" s="389"/>
      <c r="LFJ177" s="286"/>
      <c r="LFM177" s="389"/>
      <c r="LFN177" s="286"/>
      <c r="LFQ177" s="389"/>
      <c r="LFR177" s="286"/>
      <c r="LFU177" s="389"/>
      <c r="LFV177" s="286"/>
      <c r="LFY177" s="389"/>
      <c r="LFZ177" s="286"/>
      <c r="LGC177" s="389"/>
      <c r="LGD177" s="286"/>
      <c r="LGG177" s="389"/>
      <c r="LGH177" s="286"/>
      <c r="LGK177" s="389"/>
      <c r="LGL177" s="286"/>
      <c r="LGO177" s="389"/>
      <c r="LGP177" s="286"/>
      <c r="LGS177" s="389"/>
      <c r="LGT177" s="286"/>
      <c r="LGW177" s="389"/>
      <c r="LGX177" s="286"/>
      <c r="LHA177" s="389"/>
      <c r="LHB177" s="286"/>
      <c r="LHE177" s="389"/>
      <c r="LHF177" s="286"/>
      <c r="LHI177" s="389"/>
      <c r="LHJ177" s="286"/>
      <c r="LHM177" s="389"/>
      <c r="LHN177" s="286"/>
      <c r="LHQ177" s="389"/>
      <c r="LHR177" s="286"/>
      <c r="LHU177" s="389"/>
      <c r="LHV177" s="286"/>
      <c r="LHY177" s="389"/>
      <c r="LHZ177" s="286"/>
      <c r="LIC177" s="389"/>
      <c r="LID177" s="286"/>
      <c r="LIG177" s="389"/>
      <c r="LIH177" s="286"/>
      <c r="LIK177" s="389"/>
      <c r="LIL177" s="286"/>
      <c r="LIO177" s="389"/>
      <c r="LIP177" s="286"/>
      <c r="LIS177" s="389"/>
      <c r="LIT177" s="286"/>
      <c r="LIW177" s="389"/>
      <c r="LIX177" s="286"/>
      <c r="LJA177" s="389"/>
      <c r="LJB177" s="286"/>
      <c r="LJE177" s="389"/>
      <c r="LJF177" s="286"/>
      <c r="LJI177" s="389"/>
      <c r="LJJ177" s="286"/>
      <c r="LJM177" s="389"/>
      <c r="LJN177" s="286"/>
      <c r="LJQ177" s="389"/>
      <c r="LJR177" s="286"/>
      <c r="LJU177" s="389"/>
      <c r="LJV177" s="286"/>
      <c r="LJY177" s="389"/>
      <c r="LJZ177" s="286"/>
      <c r="LKC177" s="389"/>
      <c r="LKD177" s="286"/>
      <c r="LKG177" s="389"/>
      <c r="LKH177" s="286"/>
      <c r="LKK177" s="389"/>
      <c r="LKL177" s="286"/>
      <c r="LKO177" s="389"/>
      <c r="LKP177" s="286"/>
      <c r="LKS177" s="389"/>
      <c r="LKT177" s="286"/>
      <c r="LKW177" s="389"/>
      <c r="LKX177" s="286"/>
      <c r="LLA177" s="389"/>
      <c r="LLB177" s="286"/>
      <c r="LLE177" s="389"/>
      <c r="LLF177" s="286"/>
      <c r="LLI177" s="389"/>
      <c r="LLJ177" s="286"/>
      <c r="LLM177" s="389"/>
      <c r="LLN177" s="286"/>
      <c r="LLQ177" s="389"/>
      <c r="LLR177" s="286"/>
      <c r="LLU177" s="389"/>
      <c r="LLV177" s="286"/>
      <c r="LLY177" s="389"/>
      <c r="LLZ177" s="286"/>
      <c r="LMC177" s="389"/>
      <c r="LMD177" s="286"/>
      <c r="LMG177" s="389"/>
      <c r="LMH177" s="286"/>
      <c r="LMK177" s="389"/>
      <c r="LML177" s="286"/>
      <c r="LMO177" s="389"/>
      <c r="LMP177" s="286"/>
      <c r="LMS177" s="389"/>
      <c r="LMT177" s="286"/>
      <c r="LMW177" s="389"/>
      <c r="LMX177" s="286"/>
      <c r="LNA177" s="389"/>
      <c r="LNB177" s="286"/>
      <c r="LNE177" s="389"/>
      <c r="LNF177" s="286"/>
      <c r="LNI177" s="389"/>
      <c r="LNJ177" s="286"/>
      <c r="LNM177" s="389"/>
      <c r="LNN177" s="286"/>
      <c r="LNQ177" s="389"/>
      <c r="LNR177" s="286"/>
      <c r="LNU177" s="389"/>
      <c r="LNV177" s="286"/>
      <c r="LNY177" s="389"/>
      <c r="LNZ177" s="286"/>
      <c r="LOC177" s="389"/>
      <c r="LOD177" s="286"/>
      <c r="LOG177" s="389"/>
      <c r="LOH177" s="286"/>
      <c r="LOK177" s="389"/>
      <c r="LOL177" s="286"/>
      <c r="LOO177" s="389"/>
      <c r="LOP177" s="286"/>
      <c r="LOS177" s="389"/>
      <c r="LOT177" s="286"/>
      <c r="LOW177" s="389"/>
      <c r="LOX177" s="286"/>
      <c r="LPA177" s="389"/>
      <c r="LPB177" s="286"/>
      <c r="LPE177" s="389"/>
      <c r="LPF177" s="286"/>
      <c r="LPI177" s="389"/>
      <c r="LPJ177" s="286"/>
      <c r="LPM177" s="389"/>
      <c r="LPN177" s="286"/>
      <c r="LPQ177" s="389"/>
      <c r="LPR177" s="286"/>
      <c r="LPU177" s="389"/>
      <c r="LPV177" s="286"/>
      <c r="LPY177" s="389"/>
      <c r="LPZ177" s="286"/>
      <c r="LQC177" s="389"/>
      <c r="LQD177" s="286"/>
      <c r="LQG177" s="389"/>
      <c r="LQH177" s="286"/>
      <c r="LQK177" s="389"/>
      <c r="LQL177" s="286"/>
      <c r="LQO177" s="389"/>
      <c r="LQP177" s="286"/>
      <c r="LQS177" s="389"/>
      <c r="LQT177" s="286"/>
      <c r="LQW177" s="389"/>
      <c r="LQX177" s="286"/>
      <c r="LRA177" s="389"/>
      <c r="LRB177" s="286"/>
      <c r="LRE177" s="389"/>
      <c r="LRF177" s="286"/>
      <c r="LRI177" s="389"/>
      <c r="LRJ177" s="286"/>
      <c r="LRM177" s="389"/>
      <c r="LRN177" s="286"/>
      <c r="LRQ177" s="389"/>
      <c r="LRR177" s="286"/>
      <c r="LRU177" s="389"/>
      <c r="LRV177" s="286"/>
      <c r="LRY177" s="389"/>
      <c r="LRZ177" s="286"/>
      <c r="LSC177" s="389"/>
      <c r="LSD177" s="286"/>
      <c r="LSG177" s="389"/>
      <c r="LSH177" s="286"/>
      <c r="LSK177" s="389"/>
      <c r="LSL177" s="286"/>
      <c r="LSO177" s="389"/>
      <c r="LSP177" s="286"/>
      <c r="LSS177" s="389"/>
      <c r="LST177" s="286"/>
      <c r="LSW177" s="389"/>
      <c r="LSX177" s="286"/>
      <c r="LTA177" s="389"/>
      <c r="LTB177" s="286"/>
      <c r="LTE177" s="389"/>
      <c r="LTF177" s="286"/>
      <c r="LTI177" s="389"/>
      <c r="LTJ177" s="286"/>
      <c r="LTM177" s="389"/>
      <c r="LTN177" s="286"/>
      <c r="LTQ177" s="389"/>
      <c r="LTR177" s="286"/>
      <c r="LTU177" s="389"/>
      <c r="LTV177" s="286"/>
      <c r="LTY177" s="389"/>
      <c r="LTZ177" s="286"/>
      <c r="LUC177" s="389"/>
      <c r="LUD177" s="286"/>
      <c r="LUG177" s="389"/>
      <c r="LUH177" s="286"/>
      <c r="LUK177" s="389"/>
      <c r="LUL177" s="286"/>
      <c r="LUO177" s="389"/>
      <c r="LUP177" s="286"/>
      <c r="LUS177" s="389"/>
      <c r="LUT177" s="286"/>
      <c r="LUW177" s="389"/>
      <c r="LUX177" s="286"/>
      <c r="LVA177" s="389"/>
      <c r="LVB177" s="286"/>
      <c r="LVE177" s="389"/>
      <c r="LVF177" s="286"/>
      <c r="LVI177" s="389"/>
      <c r="LVJ177" s="286"/>
      <c r="LVM177" s="389"/>
      <c r="LVN177" s="286"/>
      <c r="LVQ177" s="389"/>
      <c r="LVR177" s="286"/>
      <c r="LVU177" s="389"/>
      <c r="LVV177" s="286"/>
      <c r="LVY177" s="389"/>
      <c r="LVZ177" s="286"/>
      <c r="LWC177" s="389"/>
      <c r="LWD177" s="286"/>
      <c r="LWG177" s="389"/>
      <c r="LWH177" s="286"/>
      <c r="LWK177" s="389"/>
      <c r="LWL177" s="286"/>
      <c r="LWO177" s="389"/>
      <c r="LWP177" s="286"/>
      <c r="LWS177" s="389"/>
      <c r="LWT177" s="286"/>
      <c r="LWW177" s="389"/>
      <c r="LWX177" s="286"/>
      <c r="LXA177" s="389"/>
      <c r="LXB177" s="286"/>
      <c r="LXE177" s="389"/>
      <c r="LXF177" s="286"/>
      <c r="LXI177" s="389"/>
      <c r="LXJ177" s="286"/>
      <c r="LXM177" s="389"/>
      <c r="LXN177" s="286"/>
      <c r="LXQ177" s="389"/>
      <c r="LXR177" s="286"/>
      <c r="LXU177" s="389"/>
      <c r="LXV177" s="286"/>
      <c r="LXY177" s="389"/>
      <c r="LXZ177" s="286"/>
      <c r="LYC177" s="389"/>
      <c r="LYD177" s="286"/>
      <c r="LYG177" s="389"/>
      <c r="LYH177" s="286"/>
      <c r="LYK177" s="389"/>
      <c r="LYL177" s="286"/>
      <c r="LYO177" s="389"/>
      <c r="LYP177" s="286"/>
      <c r="LYS177" s="389"/>
      <c r="LYT177" s="286"/>
      <c r="LYW177" s="389"/>
      <c r="LYX177" s="286"/>
      <c r="LZA177" s="389"/>
      <c r="LZB177" s="286"/>
      <c r="LZE177" s="389"/>
      <c r="LZF177" s="286"/>
      <c r="LZI177" s="389"/>
      <c r="LZJ177" s="286"/>
      <c r="LZM177" s="389"/>
      <c r="LZN177" s="286"/>
      <c r="LZQ177" s="389"/>
      <c r="LZR177" s="286"/>
      <c r="LZU177" s="389"/>
      <c r="LZV177" s="286"/>
      <c r="LZY177" s="389"/>
      <c r="LZZ177" s="286"/>
      <c r="MAC177" s="389"/>
      <c r="MAD177" s="286"/>
      <c r="MAG177" s="389"/>
      <c r="MAH177" s="286"/>
      <c r="MAK177" s="389"/>
      <c r="MAL177" s="286"/>
      <c r="MAO177" s="389"/>
      <c r="MAP177" s="286"/>
      <c r="MAS177" s="389"/>
      <c r="MAT177" s="286"/>
      <c r="MAW177" s="389"/>
      <c r="MAX177" s="286"/>
      <c r="MBA177" s="389"/>
      <c r="MBB177" s="286"/>
      <c r="MBE177" s="389"/>
      <c r="MBF177" s="286"/>
      <c r="MBI177" s="389"/>
      <c r="MBJ177" s="286"/>
      <c r="MBM177" s="389"/>
      <c r="MBN177" s="286"/>
      <c r="MBQ177" s="389"/>
      <c r="MBR177" s="286"/>
      <c r="MBU177" s="389"/>
      <c r="MBV177" s="286"/>
      <c r="MBY177" s="389"/>
      <c r="MBZ177" s="286"/>
      <c r="MCC177" s="389"/>
      <c r="MCD177" s="286"/>
      <c r="MCG177" s="389"/>
      <c r="MCH177" s="286"/>
      <c r="MCK177" s="389"/>
      <c r="MCL177" s="286"/>
      <c r="MCO177" s="389"/>
      <c r="MCP177" s="286"/>
      <c r="MCS177" s="389"/>
      <c r="MCT177" s="286"/>
      <c r="MCW177" s="389"/>
      <c r="MCX177" s="286"/>
      <c r="MDA177" s="389"/>
      <c r="MDB177" s="286"/>
      <c r="MDE177" s="389"/>
      <c r="MDF177" s="286"/>
      <c r="MDI177" s="389"/>
      <c r="MDJ177" s="286"/>
      <c r="MDM177" s="389"/>
      <c r="MDN177" s="286"/>
      <c r="MDQ177" s="389"/>
      <c r="MDR177" s="286"/>
      <c r="MDU177" s="389"/>
      <c r="MDV177" s="286"/>
      <c r="MDY177" s="389"/>
      <c r="MDZ177" s="286"/>
      <c r="MEC177" s="389"/>
      <c r="MED177" s="286"/>
      <c r="MEG177" s="389"/>
      <c r="MEH177" s="286"/>
      <c r="MEK177" s="389"/>
      <c r="MEL177" s="286"/>
      <c r="MEO177" s="389"/>
      <c r="MEP177" s="286"/>
      <c r="MES177" s="389"/>
      <c r="MET177" s="286"/>
      <c r="MEW177" s="389"/>
      <c r="MEX177" s="286"/>
      <c r="MFA177" s="389"/>
      <c r="MFB177" s="286"/>
      <c r="MFE177" s="389"/>
      <c r="MFF177" s="286"/>
      <c r="MFI177" s="389"/>
      <c r="MFJ177" s="286"/>
      <c r="MFM177" s="389"/>
      <c r="MFN177" s="286"/>
      <c r="MFQ177" s="389"/>
      <c r="MFR177" s="286"/>
      <c r="MFU177" s="389"/>
      <c r="MFV177" s="286"/>
      <c r="MFY177" s="389"/>
      <c r="MFZ177" s="286"/>
      <c r="MGC177" s="389"/>
      <c r="MGD177" s="286"/>
      <c r="MGG177" s="389"/>
      <c r="MGH177" s="286"/>
      <c r="MGK177" s="389"/>
      <c r="MGL177" s="286"/>
      <c r="MGO177" s="389"/>
      <c r="MGP177" s="286"/>
      <c r="MGS177" s="389"/>
      <c r="MGT177" s="286"/>
      <c r="MGW177" s="389"/>
      <c r="MGX177" s="286"/>
      <c r="MHA177" s="389"/>
      <c r="MHB177" s="286"/>
      <c r="MHE177" s="389"/>
      <c r="MHF177" s="286"/>
      <c r="MHI177" s="389"/>
      <c r="MHJ177" s="286"/>
      <c r="MHM177" s="389"/>
      <c r="MHN177" s="286"/>
      <c r="MHQ177" s="389"/>
      <c r="MHR177" s="286"/>
      <c r="MHU177" s="389"/>
      <c r="MHV177" s="286"/>
      <c r="MHY177" s="389"/>
      <c r="MHZ177" s="286"/>
      <c r="MIC177" s="389"/>
      <c r="MID177" s="286"/>
      <c r="MIG177" s="389"/>
      <c r="MIH177" s="286"/>
      <c r="MIK177" s="389"/>
      <c r="MIL177" s="286"/>
      <c r="MIO177" s="389"/>
      <c r="MIP177" s="286"/>
      <c r="MIS177" s="389"/>
      <c r="MIT177" s="286"/>
      <c r="MIW177" s="389"/>
      <c r="MIX177" s="286"/>
      <c r="MJA177" s="389"/>
      <c r="MJB177" s="286"/>
      <c r="MJE177" s="389"/>
      <c r="MJF177" s="286"/>
      <c r="MJI177" s="389"/>
      <c r="MJJ177" s="286"/>
      <c r="MJM177" s="389"/>
      <c r="MJN177" s="286"/>
      <c r="MJQ177" s="389"/>
      <c r="MJR177" s="286"/>
      <c r="MJU177" s="389"/>
      <c r="MJV177" s="286"/>
      <c r="MJY177" s="389"/>
      <c r="MJZ177" s="286"/>
      <c r="MKC177" s="389"/>
      <c r="MKD177" s="286"/>
      <c r="MKG177" s="389"/>
      <c r="MKH177" s="286"/>
      <c r="MKK177" s="389"/>
      <c r="MKL177" s="286"/>
      <c r="MKO177" s="389"/>
      <c r="MKP177" s="286"/>
      <c r="MKS177" s="389"/>
      <c r="MKT177" s="286"/>
      <c r="MKW177" s="389"/>
      <c r="MKX177" s="286"/>
      <c r="MLA177" s="389"/>
      <c r="MLB177" s="286"/>
      <c r="MLE177" s="389"/>
      <c r="MLF177" s="286"/>
      <c r="MLI177" s="389"/>
      <c r="MLJ177" s="286"/>
      <c r="MLM177" s="389"/>
      <c r="MLN177" s="286"/>
      <c r="MLQ177" s="389"/>
      <c r="MLR177" s="286"/>
      <c r="MLU177" s="389"/>
      <c r="MLV177" s="286"/>
      <c r="MLY177" s="389"/>
      <c r="MLZ177" s="286"/>
      <c r="MMC177" s="389"/>
      <c r="MMD177" s="286"/>
      <c r="MMG177" s="389"/>
      <c r="MMH177" s="286"/>
      <c r="MMK177" s="389"/>
      <c r="MML177" s="286"/>
      <c r="MMO177" s="389"/>
      <c r="MMP177" s="286"/>
      <c r="MMS177" s="389"/>
      <c r="MMT177" s="286"/>
      <c r="MMW177" s="389"/>
      <c r="MMX177" s="286"/>
      <c r="MNA177" s="389"/>
      <c r="MNB177" s="286"/>
      <c r="MNE177" s="389"/>
      <c r="MNF177" s="286"/>
      <c r="MNI177" s="389"/>
      <c r="MNJ177" s="286"/>
      <c r="MNM177" s="389"/>
      <c r="MNN177" s="286"/>
      <c r="MNQ177" s="389"/>
      <c r="MNR177" s="286"/>
      <c r="MNU177" s="389"/>
      <c r="MNV177" s="286"/>
      <c r="MNY177" s="389"/>
      <c r="MNZ177" s="286"/>
      <c r="MOC177" s="389"/>
      <c r="MOD177" s="286"/>
      <c r="MOG177" s="389"/>
      <c r="MOH177" s="286"/>
      <c r="MOK177" s="389"/>
      <c r="MOL177" s="286"/>
      <c r="MOO177" s="389"/>
      <c r="MOP177" s="286"/>
      <c r="MOS177" s="389"/>
      <c r="MOT177" s="286"/>
      <c r="MOW177" s="389"/>
      <c r="MOX177" s="286"/>
      <c r="MPA177" s="389"/>
      <c r="MPB177" s="286"/>
      <c r="MPE177" s="389"/>
      <c r="MPF177" s="286"/>
      <c r="MPI177" s="389"/>
      <c r="MPJ177" s="286"/>
      <c r="MPM177" s="389"/>
      <c r="MPN177" s="286"/>
      <c r="MPQ177" s="389"/>
      <c r="MPR177" s="286"/>
      <c r="MPU177" s="389"/>
      <c r="MPV177" s="286"/>
      <c r="MPY177" s="389"/>
      <c r="MPZ177" s="286"/>
      <c r="MQC177" s="389"/>
      <c r="MQD177" s="286"/>
      <c r="MQG177" s="389"/>
      <c r="MQH177" s="286"/>
      <c r="MQK177" s="389"/>
      <c r="MQL177" s="286"/>
      <c r="MQO177" s="389"/>
      <c r="MQP177" s="286"/>
      <c r="MQS177" s="389"/>
      <c r="MQT177" s="286"/>
      <c r="MQW177" s="389"/>
      <c r="MQX177" s="286"/>
      <c r="MRA177" s="389"/>
      <c r="MRB177" s="286"/>
      <c r="MRE177" s="389"/>
      <c r="MRF177" s="286"/>
      <c r="MRI177" s="389"/>
      <c r="MRJ177" s="286"/>
      <c r="MRM177" s="389"/>
      <c r="MRN177" s="286"/>
      <c r="MRQ177" s="389"/>
      <c r="MRR177" s="286"/>
      <c r="MRU177" s="389"/>
      <c r="MRV177" s="286"/>
      <c r="MRY177" s="389"/>
      <c r="MRZ177" s="286"/>
      <c r="MSC177" s="389"/>
      <c r="MSD177" s="286"/>
      <c r="MSG177" s="389"/>
      <c r="MSH177" s="286"/>
      <c r="MSK177" s="389"/>
      <c r="MSL177" s="286"/>
      <c r="MSO177" s="389"/>
      <c r="MSP177" s="286"/>
      <c r="MSS177" s="389"/>
      <c r="MST177" s="286"/>
      <c r="MSW177" s="389"/>
      <c r="MSX177" s="286"/>
      <c r="MTA177" s="389"/>
      <c r="MTB177" s="286"/>
      <c r="MTE177" s="389"/>
      <c r="MTF177" s="286"/>
      <c r="MTI177" s="389"/>
      <c r="MTJ177" s="286"/>
      <c r="MTM177" s="389"/>
      <c r="MTN177" s="286"/>
      <c r="MTQ177" s="389"/>
      <c r="MTR177" s="286"/>
      <c r="MTU177" s="389"/>
      <c r="MTV177" s="286"/>
      <c r="MTY177" s="389"/>
      <c r="MTZ177" s="286"/>
      <c r="MUC177" s="389"/>
      <c r="MUD177" s="286"/>
      <c r="MUG177" s="389"/>
      <c r="MUH177" s="286"/>
      <c r="MUK177" s="389"/>
      <c r="MUL177" s="286"/>
      <c r="MUO177" s="389"/>
      <c r="MUP177" s="286"/>
      <c r="MUS177" s="389"/>
      <c r="MUT177" s="286"/>
      <c r="MUW177" s="389"/>
      <c r="MUX177" s="286"/>
      <c r="MVA177" s="389"/>
      <c r="MVB177" s="286"/>
      <c r="MVE177" s="389"/>
      <c r="MVF177" s="286"/>
      <c r="MVI177" s="389"/>
      <c r="MVJ177" s="286"/>
      <c r="MVM177" s="389"/>
      <c r="MVN177" s="286"/>
      <c r="MVQ177" s="389"/>
      <c r="MVR177" s="286"/>
      <c r="MVU177" s="389"/>
      <c r="MVV177" s="286"/>
      <c r="MVY177" s="389"/>
      <c r="MVZ177" s="286"/>
      <c r="MWC177" s="389"/>
      <c r="MWD177" s="286"/>
      <c r="MWG177" s="389"/>
      <c r="MWH177" s="286"/>
      <c r="MWK177" s="389"/>
      <c r="MWL177" s="286"/>
      <c r="MWO177" s="389"/>
      <c r="MWP177" s="286"/>
      <c r="MWS177" s="389"/>
      <c r="MWT177" s="286"/>
      <c r="MWW177" s="389"/>
      <c r="MWX177" s="286"/>
      <c r="MXA177" s="389"/>
      <c r="MXB177" s="286"/>
      <c r="MXE177" s="389"/>
      <c r="MXF177" s="286"/>
      <c r="MXI177" s="389"/>
      <c r="MXJ177" s="286"/>
      <c r="MXM177" s="389"/>
      <c r="MXN177" s="286"/>
      <c r="MXQ177" s="389"/>
      <c r="MXR177" s="286"/>
      <c r="MXU177" s="389"/>
      <c r="MXV177" s="286"/>
      <c r="MXY177" s="389"/>
      <c r="MXZ177" s="286"/>
      <c r="MYC177" s="389"/>
      <c r="MYD177" s="286"/>
      <c r="MYG177" s="389"/>
      <c r="MYH177" s="286"/>
      <c r="MYK177" s="389"/>
      <c r="MYL177" s="286"/>
      <c r="MYO177" s="389"/>
      <c r="MYP177" s="286"/>
      <c r="MYS177" s="389"/>
      <c r="MYT177" s="286"/>
      <c r="MYW177" s="389"/>
      <c r="MYX177" s="286"/>
      <c r="MZA177" s="389"/>
      <c r="MZB177" s="286"/>
      <c r="MZE177" s="389"/>
      <c r="MZF177" s="286"/>
      <c r="MZI177" s="389"/>
      <c r="MZJ177" s="286"/>
      <c r="MZM177" s="389"/>
      <c r="MZN177" s="286"/>
      <c r="MZQ177" s="389"/>
      <c r="MZR177" s="286"/>
      <c r="MZU177" s="389"/>
      <c r="MZV177" s="286"/>
      <c r="MZY177" s="389"/>
      <c r="MZZ177" s="286"/>
      <c r="NAC177" s="389"/>
      <c r="NAD177" s="286"/>
      <c r="NAG177" s="389"/>
      <c r="NAH177" s="286"/>
      <c r="NAK177" s="389"/>
      <c r="NAL177" s="286"/>
      <c r="NAO177" s="389"/>
      <c r="NAP177" s="286"/>
      <c r="NAS177" s="389"/>
      <c r="NAT177" s="286"/>
      <c r="NAW177" s="389"/>
      <c r="NAX177" s="286"/>
      <c r="NBA177" s="389"/>
      <c r="NBB177" s="286"/>
      <c r="NBE177" s="389"/>
      <c r="NBF177" s="286"/>
      <c r="NBI177" s="389"/>
      <c r="NBJ177" s="286"/>
      <c r="NBM177" s="389"/>
      <c r="NBN177" s="286"/>
      <c r="NBQ177" s="389"/>
      <c r="NBR177" s="286"/>
      <c r="NBU177" s="389"/>
      <c r="NBV177" s="286"/>
      <c r="NBY177" s="389"/>
      <c r="NBZ177" s="286"/>
      <c r="NCC177" s="389"/>
      <c r="NCD177" s="286"/>
      <c r="NCG177" s="389"/>
      <c r="NCH177" s="286"/>
      <c r="NCK177" s="389"/>
      <c r="NCL177" s="286"/>
      <c r="NCO177" s="389"/>
      <c r="NCP177" s="286"/>
      <c r="NCS177" s="389"/>
      <c r="NCT177" s="286"/>
      <c r="NCW177" s="389"/>
      <c r="NCX177" s="286"/>
      <c r="NDA177" s="389"/>
      <c r="NDB177" s="286"/>
      <c r="NDE177" s="389"/>
      <c r="NDF177" s="286"/>
      <c r="NDI177" s="389"/>
      <c r="NDJ177" s="286"/>
      <c r="NDM177" s="389"/>
      <c r="NDN177" s="286"/>
      <c r="NDQ177" s="389"/>
      <c r="NDR177" s="286"/>
      <c r="NDU177" s="389"/>
      <c r="NDV177" s="286"/>
      <c r="NDY177" s="389"/>
      <c r="NDZ177" s="286"/>
      <c r="NEC177" s="389"/>
      <c r="NED177" s="286"/>
      <c r="NEG177" s="389"/>
      <c r="NEH177" s="286"/>
      <c r="NEK177" s="389"/>
      <c r="NEL177" s="286"/>
      <c r="NEO177" s="389"/>
      <c r="NEP177" s="286"/>
      <c r="NES177" s="389"/>
      <c r="NET177" s="286"/>
      <c r="NEW177" s="389"/>
      <c r="NEX177" s="286"/>
      <c r="NFA177" s="389"/>
      <c r="NFB177" s="286"/>
      <c r="NFE177" s="389"/>
      <c r="NFF177" s="286"/>
      <c r="NFI177" s="389"/>
      <c r="NFJ177" s="286"/>
      <c r="NFM177" s="389"/>
      <c r="NFN177" s="286"/>
      <c r="NFQ177" s="389"/>
      <c r="NFR177" s="286"/>
      <c r="NFU177" s="389"/>
      <c r="NFV177" s="286"/>
      <c r="NFY177" s="389"/>
      <c r="NFZ177" s="286"/>
      <c r="NGC177" s="389"/>
      <c r="NGD177" s="286"/>
      <c r="NGG177" s="389"/>
      <c r="NGH177" s="286"/>
      <c r="NGK177" s="389"/>
      <c r="NGL177" s="286"/>
      <c r="NGO177" s="389"/>
      <c r="NGP177" s="286"/>
      <c r="NGS177" s="389"/>
      <c r="NGT177" s="286"/>
      <c r="NGW177" s="389"/>
      <c r="NGX177" s="286"/>
      <c r="NHA177" s="389"/>
      <c r="NHB177" s="286"/>
      <c r="NHE177" s="389"/>
      <c r="NHF177" s="286"/>
      <c r="NHI177" s="389"/>
      <c r="NHJ177" s="286"/>
      <c r="NHM177" s="389"/>
      <c r="NHN177" s="286"/>
      <c r="NHQ177" s="389"/>
      <c r="NHR177" s="286"/>
      <c r="NHU177" s="389"/>
      <c r="NHV177" s="286"/>
      <c r="NHY177" s="389"/>
      <c r="NHZ177" s="286"/>
      <c r="NIC177" s="389"/>
      <c r="NID177" s="286"/>
      <c r="NIG177" s="389"/>
      <c r="NIH177" s="286"/>
      <c r="NIK177" s="389"/>
      <c r="NIL177" s="286"/>
      <c r="NIO177" s="389"/>
      <c r="NIP177" s="286"/>
      <c r="NIS177" s="389"/>
      <c r="NIT177" s="286"/>
      <c r="NIW177" s="389"/>
      <c r="NIX177" s="286"/>
      <c r="NJA177" s="389"/>
      <c r="NJB177" s="286"/>
      <c r="NJE177" s="389"/>
      <c r="NJF177" s="286"/>
      <c r="NJI177" s="389"/>
      <c r="NJJ177" s="286"/>
      <c r="NJM177" s="389"/>
      <c r="NJN177" s="286"/>
      <c r="NJQ177" s="389"/>
      <c r="NJR177" s="286"/>
      <c r="NJU177" s="389"/>
      <c r="NJV177" s="286"/>
      <c r="NJY177" s="389"/>
      <c r="NJZ177" s="286"/>
      <c r="NKC177" s="389"/>
      <c r="NKD177" s="286"/>
      <c r="NKG177" s="389"/>
      <c r="NKH177" s="286"/>
      <c r="NKK177" s="389"/>
      <c r="NKL177" s="286"/>
      <c r="NKO177" s="389"/>
      <c r="NKP177" s="286"/>
      <c r="NKS177" s="389"/>
      <c r="NKT177" s="286"/>
      <c r="NKW177" s="389"/>
      <c r="NKX177" s="286"/>
      <c r="NLA177" s="389"/>
      <c r="NLB177" s="286"/>
      <c r="NLE177" s="389"/>
      <c r="NLF177" s="286"/>
      <c r="NLI177" s="389"/>
      <c r="NLJ177" s="286"/>
      <c r="NLM177" s="389"/>
      <c r="NLN177" s="286"/>
      <c r="NLQ177" s="389"/>
      <c r="NLR177" s="286"/>
      <c r="NLU177" s="389"/>
      <c r="NLV177" s="286"/>
      <c r="NLY177" s="389"/>
      <c r="NLZ177" s="286"/>
      <c r="NMC177" s="389"/>
      <c r="NMD177" s="286"/>
      <c r="NMG177" s="389"/>
      <c r="NMH177" s="286"/>
      <c r="NMK177" s="389"/>
      <c r="NML177" s="286"/>
      <c r="NMO177" s="389"/>
      <c r="NMP177" s="286"/>
      <c r="NMS177" s="389"/>
      <c r="NMT177" s="286"/>
      <c r="NMW177" s="389"/>
      <c r="NMX177" s="286"/>
      <c r="NNA177" s="389"/>
      <c r="NNB177" s="286"/>
      <c r="NNE177" s="389"/>
      <c r="NNF177" s="286"/>
      <c r="NNI177" s="389"/>
      <c r="NNJ177" s="286"/>
      <c r="NNM177" s="389"/>
      <c r="NNN177" s="286"/>
      <c r="NNQ177" s="389"/>
      <c r="NNR177" s="286"/>
      <c r="NNU177" s="389"/>
      <c r="NNV177" s="286"/>
      <c r="NNY177" s="389"/>
      <c r="NNZ177" s="286"/>
      <c r="NOC177" s="389"/>
      <c r="NOD177" s="286"/>
      <c r="NOG177" s="389"/>
      <c r="NOH177" s="286"/>
      <c r="NOK177" s="389"/>
      <c r="NOL177" s="286"/>
      <c r="NOO177" s="389"/>
      <c r="NOP177" s="286"/>
      <c r="NOS177" s="389"/>
      <c r="NOT177" s="286"/>
      <c r="NOW177" s="389"/>
      <c r="NOX177" s="286"/>
      <c r="NPA177" s="389"/>
      <c r="NPB177" s="286"/>
      <c r="NPE177" s="389"/>
      <c r="NPF177" s="286"/>
      <c r="NPI177" s="389"/>
      <c r="NPJ177" s="286"/>
      <c r="NPM177" s="389"/>
      <c r="NPN177" s="286"/>
      <c r="NPQ177" s="389"/>
      <c r="NPR177" s="286"/>
      <c r="NPU177" s="389"/>
      <c r="NPV177" s="286"/>
      <c r="NPY177" s="389"/>
      <c r="NPZ177" s="286"/>
      <c r="NQC177" s="389"/>
      <c r="NQD177" s="286"/>
      <c r="NQG177" s="389"/>
      <c r="NQH177" s="286"/>
      <c r="NQK177" s="389"/>
      <c r="NQL177" s="286"/>
      <c r="NQO177" s="389"/>
      <c r="NQP177" s="286"/>
      <c r="NQS177" s="389"/>
      <c r="NQT177" s="286"/>
      <c r="NQW177" s="389"/>
      <c r="NQX177" s="286"/>
      <c r="NRA177" s="389"/>
      <c r="NRB177" s="286"/>
      <c r="NRE177" s="389"/>
      <c r="NRF177" s="286"/>
      <c r="NRI177" s="389"/>
      <c r="NRJ177" s="286"/>
      <c r="NRM177" s="389"/>
      <c r="NRN177" s="286"/>
      <c r="NRQ177" s="389"/>
      <c r="NRR177" s="286"/>
      <c r="NRU177" s="389"/>
      <c r="NRV177" s="286"/>
      <c r="NRY177" s="389"/>
      <c r="NRZ177" s="286"/>
      <c r="NSC177" s="389"/>
      <c r="NSD177" s="286"/>
      <c r="NSG177" s="389"/>
      <c r="NSH177" s="286"/>
      <c r="NSK177" s="389"/>
      <c r="NSL177" s="286"/>
      <c r="NSO177" s="389"/>
      <c r="NSP177" s="286"/>
      <c r="NSS177" s="389"/>
      <c r="NST177" s="286"/>
      <c r="NSW177" s="389"/>
      <c r="NSX177" s="286"/>
      <c r="NTA177" s="389"/>
      <c r="NTB177" s="286"/>
      <c r="NTE177" s="389"/>
      <c r="NTF177" s="286"/>
      <c r="NTI177" s="389"/>
      <c r="NTJ177" s="286"/>
      <c r="NTM177" s="389"/>
      <c r="NTN177" s="286"/>
      <c r="NTQ177" s="389"/>
      <c r="NTR177" s="286"/>
      <c r="NTU177" s="389"/>
      <c r="NTV177" s="286"/>
      <c r="NTY177" s="389"/>
      <c r="NTZ177" s="286"/>
      <c r="NUC177" s="389"/>
      <c r="NUD177" s="286"/>
      <c r="NUG177" s="389"/>
      <c r="NUH177" s="286"/>
      <c r="NUK177" s="389"/>
      <c r="NUL177" s="286"/>
      <c r="NUO177" s="389"/>
      <c r="NUP177" s="286"/>
      <c r="NUS177" s="389"/>
      <c r="NUT177" s="286"/>
      <c r="NUW177" s="389"/>
      <c r="NUX177" s="286"/>
      <c r="NVA177" s="389"/>
      <c r="NVB177" s="286"/>
      <c r="NVE177" s="389"/>
      <c r="NVF177" s="286"/>
      <c r="NVI177" s="389"/>
      <c r="NVJ177" s="286"/>
      <c r="NVM177" s="389"/>
      <c r="NVN177" s="286"/>
      <c r="NVQ177" s="389"/>
      <c r="NVR177" s="286"/>
      <c r="NVU177" s="389"/>
      <c r="NVV177" s="286"/>
      <c r="NVY177" s="389"/>
      <c r="NVZ177" s="286"/>
      <c r="NWC177" s="389"/>
      <c r="NWD177" s="286"/>
      <c r="NWG177" s="389"/>
      <c r="NWH177" s="286"/>
      <c r="NWK177" s="389"/>
      <c r="NWL177" s="286"/>
      <c r="NWO177" s="389"/>
      <c r="NWP177" s="286"/>
      <c r="NWS177" s="389"/>
      <c r="NWT177" s="286"/>
      <c r="NWW177" s="389"/>
      <c r="NWX177" s="286"/>
      <c r="NXA177" s="389"/>
      <c r="NXB177" s="286"/>
      <c r="NXE177" s="389"/>
      <c r="NXF177" s="286"/>
      <c r="NXI177" s="389"/>
      <c r="NXJ177" s="286"/>
      <c r="NXM177" s="389"/>
      <c r="NXN177" s="286"/>
      <c r="NXQ177" s="389"/>
      <c r="NXR177" s="286"/>
      <c r="NXU177" s="389"/>
      <c r="NXV177" s="286"/>
      <c r="NXY177" s="389"/>
      <c r="NXZ177" s="286"/>
      <c r="NYC177" s="389"/>
      <c r="NYD177" s="286"/>
      <c r="NYG177" s="389"/>
      <c r="NYH177" s="286"/>
      <c r="NYK177" s="389"/>
      <c r="NYL177" s="286"/>
      <c r="NYO177" s="389"/>
      <c r="NYP177" s="286"/>
      <c r="NYS177" s="389"/>
      <c r="NYT177" s="286"/>
      <c r="NYW177" s="389"/>
      <c r="NYX177" s="286"/>
      <c r="NZA177" s="389"/>
      <c r="NZB177" s="286"/>
      <c r="NZE177" s="389"/>
      <c r="NZF177" s="286"/>
      <c r="NZI177" s="389"/>
      <c r="NZJ177" s="286"/>
      <c r="NZM177" s="389"/>
      <c r="NZN177" s="286"/>
      <c r="NZQ177" s="389"/>
      <c r="NZR177" s="286"/>
      <c r="NZU177" s="389"/>
      <c r="NZV177" s="286"/>
      <c r="NZY177" s="389"/>
      <c r="NZZ177" s="286"/>
      <c r="OAC177" s="389"/>
      <c r="OAD177" s="286"/>
      <c r="OAG177" s="389"/>
      <c r="OAH177" s="286"/>
      <c r="OAK177" s="389"/>
      <c r="OAL177" s="286"/>
      <c r="OAO177" s="389"/>
      <c r="OAP177" s="286"/>
      <c r="OAS177" s="389"/>
      <c r="OAT177" s="286"/>
      <c r="OAW177" s="389"/>
      <c r="OAX177" s="286"/>
      <c r="OBA177" s="389"/>
      <c r="OBB177" s="286"/>
      <c r="OBE177" s="389"/>
      <c r="OBF177" s="286"/>
      <c r="OBI177" s="389"/>
      <c r="OBJ177" s="286"/>
      <c r="OBM177" s="389"/>
      <c r="OBN177" s="286"/>
      <c r="OBQ177" s="389"/>
      <c r="OBR177" s="286"/>
      <c r="OBU177" s="389"/>
      <c r="OBV177" s="286"/>
      <c r="OBY177" s="389"/>
      <c r="OBZ177" s="286"/>
      <c r="OCC177" s="389"/>
      <c r="OCD177" s="286"/>
      <c r="OCG177" s="389"/>
      <c r="OCH177" s="286"/>
      <c r="OCK177" s="389"/>
      <c r="OCL177" s="286"/>
      <c r="OCO177" s="389"/>
      <c r="OCP177" s="286"/>
      <c r="OCS177" s="389"/>
      <c r="OCT177" s="286"/>
      <c r="OCW177" s="389"/>
      <c r="OCX177" s="286"/>
      <c r="ODA177" s="389"/>
      <c r="ODB177" s="286"/>
      <c r="ODE177" s="389"/>
      <c r="ODF177" s="286"/>
      <c r="ODI177" s="389"/>
      <c r="ODJ177" s="286"/>
      <c r="ODM177" s="389"/>
      <c r="ODN177" s="286"/>
      <c r="ODQ177" s="389"/>
      <c r="ODR177" s="286"/>
      <c r="ODU177" s="389"/>
      <c r="ODV177" s="286"/>
      <c r="ODY177" s="389"/>
      <c r="ODZ177" s="286"/>
      <c r="OEC177" s="389"/>
      <c r="OED177" s="286"/>
      <c r="OEG177" s="389"/>
      <c r="OEH177" s="286"/>
      <c r="OEK177" s="389"/>
      <c r="OEL177" s="286"/>
      <c r="OEO177" s="389"/>
      <c r="OEP177" s="286"/>
      <c r="OES177" s="389"/>
      <c r="OET177" s="286"/>
      <c r="OEW177" s="389"/>
      <c r="OEX177" s="286"/>
      <c r="OFA177" s="389"/>
      <c r="OFB177" s="286"/>
      <c r="OFE177" s="389"/>
      <c r="OFF177" s="286"/>
      <c r="OFI177" s="389"/>
      <c r="OFJ177" s="286"/>
      <c r="OFM177" s="389"/>
      <c r="OFN177" s="286"/>
      <c r="OFQ177" s="389"/>
      <c r="OFR177" s="286"/>
      <c r="OFU177" s="389"/>
      <c r="OFV177" s="286"/>
      <c r="OFY177" s="389"/>
      <c r="OFZ177" s="286"/>
      <c r="OGC177" s="389"/>
      <c r="OGD177" s="286"/>
      <c r="OGG177" s="389"/>
      <c r="OGH177" s="286"/>
      <c r="OGK177" s="389"/>
      <c r="OGL177" s="286"/>
      <c r="OGO177" s="389"/>
      <c r="OGP177" s="286"/>
      <c r="OGS177" s="389"/>
      <c r="OGT177" s="286"/>
      <c r="OGW177" s="389"/>
      <c r="OGX177" s="286"/>
      <c r="OHA177" s="389"/>
      <c r="OHB177" s="286"/>
      <c r="OHE177" s="389"/>
      <c r="OHF177" s="286"/>
      <c r="OHI177" s="389"/>
      <c r="OHJ177" s="286"/>
      <c r="OHM177" s="389"/>
      <c r="OHN177" s="286"/>
      <c r="OHQ177" s="389"/>
      <c r="OHR177" s="286"/>
      <c r="OHU177" s="389"/>
      <c r="OHV177" s="286"/>
      <c r="OHY177" s="389"/>
      <c r="OHZ177" s="286"/>
      <c r="OIC177" s="389"/>
      <c r="OID177" s="286"/>
      <c r="OIG177" s="389"/>
      <c r="OIH177" s="286"/>
      <c r="OIK177" s="389"/>
      <c r="OIL177" s="286"/>
      <c r="OIO177" s="389"/>
      <c r="OIP177" s="286"/>
      <c r="OIS177" s="389"/>
      <c r="OIT177" s="286"/>
      <c r="OIW177" s="389"/>
      <c r="OIX177" s="286"/>
      <c r="OJA177" s="389"/>
      <c r="OJB177" s="286"/>
      <c r="OJE177" s="389"/>
      <c r="OJF177" s="286"/>
      <c r="OJI177" s="389"/>
      <c r="OJJ177" s="286"/>
      <c r="OJM177" s="389"/>
      <c r="OJN177" s="286"/>
      <c r="OJQ177" s="389"/>
      <c r="OJR177" s="286"/>
      <c r="OJU177" s="389"/>
      <c r="OJV177" s="286"/>
      <c r="OJY177" s="389"/>
      <c r="OJZ177" s="286"/>
      <c r="OKC177" s="389"/>
      <c r="OKD177" s="286"/>
      <c r="OKG177" s="389"/>
      <c r="OKH177" s="286"/>
      <c r="OKK177" s="389"/>
      <c r="OKL177" s="286"/>
      <c r="OKO177" s="389"/>
      <c r="OKP177" s="286"/>
      <c r="OKS177" s="389"/>
      <c r="OKT177" s="286"/>
      <c r="OKW177" s="389"/>
      <c r="OKX177" s="286"/>
      <c r="OLA177" s="389"/>
      <c r="OLB177" s="286"/>
      <c r="OLE177" s="389"/>
      <c r="OLF177" s="286"/>
      <c r="OLI177" s="389"/>
      <c r="OLJ177" s="286"/>
      <c r="OLM177" s="389"/>
      <c r="OLN177" s="286"/>
      <c r="OLQ177" s="389"/>
      <c r="OLR177" s="286"/>
      <c r="OLU177" s="389"/>
      <c r="OLV177" s="286"/>
      <c r="OLY177" s="389"/>
      <c r="OLZ177" s="286"/>
      <c r="OMC177" s="389"/>
      <c r="OMD177" s="286"/>
      <c r="OMG177" s="389"/>
      <c r="OMH177" s="286"/>
      <c r="OMK177" s="389"/>
      <c r="OML177" s="286"/>
      <c r="OMO177" s="389"/>
      <c r="OMP177" s="286"/>
      <c r="OMS177" s="389"/>
      <c r="OMT177" s="286"/>
      <c r="OMW177" s="389"/>
      <c r="OMX177" s="286"/>
      <c r="ONA177" s="389"/>
      <c r="ONB177" s="286"/>
      <c r="ONE177" s="389"/>
      <c r="ONF177" s="286"/>
      <c r="ONI177" s="389"/>
      <c r="ONJ177" s="286"/>
      <c r="ONM177" s="389"/>
      <c r="ONN177" s="286"/>
      <c r="ONQ177" s="389"/>
      <c r="ONR177" s="286"/>
      <c r="ONU177" s="389"/>
      <c r="ONV177" s="286"/>
      <c r="ONY177" s="389"/>
      <c r="ONZ177" s="286"/>
      <c r="OOC177" s="389"/>
      <c r="OOD177" s="286"/>
      <c r="OOG177" s="389"/>
      <c r="OOH177" s="286"/>
      <c r="OOK177" s="389"/>
      <c r="OOL177" s="286"/>
      <c r="OOO177" s="389"/>
      <c r="OOP177" s="286"/>
      <c r="OOS177" s="389"/>
      <c r="OOT177" s="286"/>
      <c r="OOW177" s="389"/>
      <c r="OOX177" s="286"/>
      <c r="OPA177" s="389"/>
      <c r="OPB177" s="286"/>
      <c r="OPE177" s="389"/>
      <c r="OPF177" s="286"/>
      <c r="OPI177" s="389"/>
      <c r="OPJ177" s="286"/>
      <c r="OPM177" s="389"/>
      <c r="OPN177" s="286"/>
      <c r="OPQ177" s="389"/>
      <c r="OPR177" s="286"/>
      <c r="OPU177" s="389"/>
      <c r="OPV177" s="286"/>
      <c r="OPY177" s="389"/>
      <c r="OPZ177" s="286"/>
      <c r="OQC177" s="389"/>
      <c r="OQD177" s="286"/>
      <c r="OQG177" s="389"/>
      <c r="OQH177" s="286"/>
      <c r="OQK177" s="389"/>
      <c r="OQL177" s="286"/>
      <c r="OQO177" s="389"/>
      <c r="OQP177" s="286"/>
      <c r="OQS177" s="389"/>
      <c r="OQT177" s="286"/>
      <c r="OQW177" s="389"/>
      <c r="OQX177" s="286"/>
      <c r="ORA177" s="389"/>
      <c r="ORB177" s="286"/>
      <c r="ORE177" s="389"/>
      <c r="ORF177" s="286"/>
      <c r="ORI177" s="389"/>
      <c r="ORJ177" s="286"/>
      <c r="ORM177" s="389"/>
      <c r="ORN177" s="286"/>
      <c r="ORQ177" s="389"/>
      <c r="ORR177" s="286"/>
      <c r="ORU177" s="389"/>
      <c r="ORV177" s="286"/>
      <c r="ORY177" s="389"/>
      <c r="ORZ177" s="286"/>
      <c r="OSC177" s="389"/>
      <c r="OSD177" s="286"/>
      <c r="OSG177" s="389"/>
      <c r="OSH177" s="286"/>
      <c r="OSK177" s="389"/>
      <c r="OSL177" s="286"/>
      <c r="OSO177" s="389"/>
      <c r="OSP177" s="286"/>
      <c r="OSS177" s="389"/>
      <c r="OST177" s="286"/>
      <c r="OSW177" s="389"/>
      <c r="OSX177" s="286"/>
      <c r="OTA177" s="389"/>
      <c r="OTB177" s="286"/>
      <c r="OTE177" s="389"/>
      <c r="OTF177" s="286"/>
      <c r="OTI177" s="389"/>
      <c r="OTJ177" s="286"/>
      <c r="OTM177" s="389"/>
      <c r="OTN177" s="286"/>
      <c r="OTQ177" s="389"/>
      <c r="OTR177" s="286"/>
      <c r="OTU177" s="389"/>
      <c r="OTV177" s="286"/>
      <c r="OTY177" s="389"/>
      <c r="OTZ177" s="286"/>
      <c r="OUC177" s="389"/>
      <c r="OUD177" s="286"/>
      <c r="OUG177" s="389"/>
      <c r="OUH177" s="286"/>
      <c r="OUK177" s="389"/>
      <c r="OUL177" s="286"/>
      <c r="OUO177" s="389"/>
      <c r="OUP177" s="286"/>
      <c r="OUS177" s="389"/>
      <c r="OUT177" s="286"/>
      <c r="OUW177" s="389"/>
      <c r="OUX177" s="286"/>
      <c r="OVA177" s="389"/>
      <c r="OVB177" s="286"/>
      <c r="OVE177" s="389"/>
      <c r="OVF177" s="286"/>
      <c r="OVI177" s="389"/>
      <c r="OVJ177" s="286"/>
      <c r="OVM177" s="389"/>
      <c r="OVN177" s="286"/>
      <c r="OVQ177" s="389"/>
      <c r="OVR177" s="286"/>
      <c r="OVU177" s="389"/>
      <c r="OVV177" s="286"/>
      <c r="OVY177" s="389"/>
      <c r="OVZ177" s="286"/>
      <c r="OWC177" s="389"/>
      <c r="OWD177" s="286"/>
      <c r="OWG177" s="389"/>
      <c r="OWH177" s="286"/>
      <c r="OWK177" s="389"/>
      <c r="OWL177" s="286"/>
      <c r="OWO177" s="389"/>
      <c r="OWP177" s="286"/>
      <c r="OWS177" s="389"/>
      <c r="OWT177" s="286"/>
      <c r="OWW177" s="389"/>
      <c r="OWX177" s="286"/>
      <c r="OXA177" s="389"/>
      <c r="OXB177" s="286"/>
      <c r="OXE177" s="389"/>
      <c r="OXF177" s="286"/>
      <c r="OXI177" s="389"/>
      <c r="OXJ177" s="286"/>
      <c r="OXM177" s="389"/>
      <c r="OXN177" s="286"/>
      <c r="OXQ177" s="389"/>
      <c r="OXR177" s="286"/>
      <c r="OXU177" s="389"/>
      <c r="OXV177" s="286"/>
      <c r="OXY177" s="389"/>
      <c r="OXZ177" s="286"/>
      <c r="OYC177" s="389"/>
      <c r="OYD177" s="286"/>
      <c r="OYG177" s="389"/>
      <c r="OYH177" s="286"/>
      <c r="OYK177" s="389"/>
      <c r="OYL177" s="286"/>
      <c r="OYO177" s="389"/>
      <c r="OYP177" s="286"/>
      <c r="OYS177" s="389"/>
      <c r="OYT177" s="286"/>
      <c r="OYW177" s="389"/>
      <c r="OYX177" s="286"/>
      <c r="OZA177" s="389"/>
      <c r="OZB177" s="286"/>
      <c r="OZE177" s="389"/>
      <c r="OZF177" s="286"/>
      <c r="OZI177" s="389"/>
      <c r="OZJ177" s="286"/>
      <c r="OZM177" s="389"/>
      <c r="OZN177" s="286"/>
      <c r="OZQ177" s="389"/>
      <c r="OZR177" s="286"/>
      <c r="OZU177" s="389"/>
      <c r="OZV177" s="286"/>
      <c r="OZY177" s="389"/>
      <c r="OZZ177" s="286"/>
      <c r="PAC177" s="389"/>
      <c r="PAD177" s="286"/>
      <c r="PAG177" s="389"/>
      <c r="PAH177" s="286"/>
      <c r="PAK177" s="389"/>
      <c r="PAL177" s="286"/>
      <c r="PAO177" s="389"/>
      <c r="PAP177" s="286"/>
      <c r="PAS177" s="389"/>
      <c r="PAT177" s="286"/>
      <c r="PAW177" s="389"/>
      <c r="PAX177" s="286"/>
      <c r="PBA177" s="389"/>
      <c r="PBB177" s="286"/>
      <c r="PBE177" s="389"/>
      <c r="PBF177" s="286"/>
      <c r="PBI177" s="389"/>
      <c r="PBJ177" s="286"/>
      <c r="PBM177" s="389"/>
      <c r="PBN177" s="286"/>
      <c r="PBQ177" s="389"/>
      <c r="PBR177" s="286"/>
      <c r="PBU177" s="389"/>
      <c r="PBV177" s="286"/>
      <c r="PBY177" s="389"/>
      <c r="PBZ177" s="286"/>
      <c r="PCC177" s="389"/>
      <c r="PCD177" s="286"/>
      <c r="PCG177" s="389"/>
      <c r="PCH177" s="286"/>
      <c r="PCK177" s="389"/>
      <c r="PCL177" s="286"/>
      <c r="PCO177" s="389"/>
      <c r="PCP177" s="286"/>
      <c r="PCS177" s="389"/>
      <c r="PCT177" s="286"/>
      <c r="PCW177" s="389"/>
      <c r="PCX177" s="286"/>
      <c r="PDA177" s="389"/>
      <c r="PDB177" s="286"/>
      <c r="PDE177" s="389"/>
      <c r="PDF177" s="286"/>
      <c r="PDI177" s="389"/>
      <c r="PDJ177" s="286"/>
      <c r="PDM177" s="389"/>
      <c r="PDN177" s="286"/>
      <c r="PDQ177" s="389"/>
      <c r="PDR177" s="286"/>
      <c r="PDU177" s="389"/>
      <c r="PDV177" s="286"/>
      <c r="PDY177" s="389"/>
      <c r="PDZ177" s="286"/>
      <c r="PEC177" s="389"/>
      <c r="PED177" s="286"/>
      <c r="PEG177" s="389"/>
      <c r="PEH177" s="286"/>
      <c r="PEK177" s="389"/>
      <c r="PEL177" s="286"/>
      <c r="PEO177" s="389"/>
      <c r="PEP177" s="286"/>
      <c r="PES177" s="389"/>
      <c r="PET177" s="286"/>
      <c r="PEW177" s="389"/>
      <c r="PEX177" s="286"/>
      <c r="PFA177" s="389"/>
      <c r="PFB177" s="286"/>
      <c r="PFE177" s="389"/>
      <c r="PFF177" s="286"/>
      <c r="PFI177" s="389"/>
      <c r="PFJ177" s="286"/>
      <c r="PFM177" s="389"/>
      <c r="PFN177" s="286"/>
      <c r="PFQ177" s="389"/>
      <c r="PFR177" s="286"/>
      <c r="PFU177" s="389"/>
      <c r="PFV177" s="286"/>
      <c r="PFY177" s="389"/>
      <c r="PFZ177" s="286"/>
      <c r="PGC177" s="389"/>
      <c r="PGD177" s="286"/>
      <c r="PGG177" s="389"/>
      <c r="PGH177" s="286"/>
      <c r="PGK177" s="389"/>
      <c r="PGL177" s="286"/>
      <c r="PGO177" s="389"/>
      <c r="PGP177" s="286"/>
      <c r="PGS177" s="389"/>
      <c r="PGT177" s="286"/>
      <c r="PGW177" s="389"/>
      <c r="PGX177" s="286"/>
      <c r="PHA177" s="389"/>
      <c r="PHB177" s="286"/>
      <c r="PHE177" s="389"/>
      <c r="PHF177" s="286"/>
      <c r="PHI177" s="389"/>
      <c r="PHJ177" s="286"/>
      <c r="PHM177" s="389"/>
      <c r="PHN177" s="286"/>
      <c r="PHQ177" s="389"/>
      <c r="PHR177" s="286"/>
      <c r="PHU177" s="389"/>
      <c r="PHV177" s="286"/>
      <c r="PHY177" s="389"/>
      <c r="PHZ177" s="286"/>
      <c r="PIC177" s="389"/>
      <c r="PID177" s="286"/>
      <c r="PIG177" s="389"/>
      <c r="PIH177" s="286"/>
      <c r="PIK177" s="389"/>
      <c r="PIL177" s="286"/>
      <c r="PIO177" s="389"/>
      <c r="PIP177" s="286"/>
      <c r="PIS177" s="389"/>
      <c r="PIT177" s="286"/>
      <c r="PIW177" s="389"/>
      <c r="PIX177" s="286"/>
      <c r="PJA177" s="389"/>
      <c r="PJB177" s="286"/>
      <c r="PJE177" s="389"/>
      <c r="PJF177" s="286"/>
      <c r="PJI177" s="389"/>
      <c r="PJJ177" s="286"/>
      <c r="PJM177" s="389"/>
      <c r="PJN177" s="286"/>
      <c r="PJQ177" s="389"/>
      <c r="PJR177" s="286"/>
      <c r="PJU177" s="389"/>
      <c r="PJV177" s="286"/>
      <c r="PJY177" s="389"/>
      <c r="PJZ177" s="286"/>
      <c r="PKC177" s="389"/>
      <c r="PKD177" s="286"/>
      <c r="PKG177" s="389"/>
      <c r="PKH177" s="286"/>
      <c r="PKK177" s="389"/>
      <c r="PKL177" s="286"/>
      <c r="PKO177" s="389"/>
      <c r="PKP177" s="286"/>
      <c r="PKS177" s="389"/>
      <c r="PKT177" s="286"/>
      <c r="PKW177" s="389"/>
      <c r="PKX177" s="286"/>
      <c r="PLA177" s="389"/>
      <c r="PLB177" s="286"/>
      <c r="PLE177" s="389"/>
      <c r="PLF177" s="286"/>
      <c r="PLI177" s="389"/>
      <c r="PLJ177" s="286"/>
      <c r="PLM177" s="389"/>
      <c r="PLN177" s="286"/>
      <c r="PLQ177" s="389"/>
      <c r="PLR177" s="286"/>
      <c r="PLU177" s="389"/>
      <c r="PLV177" s="286"/>
      <c r="PLY177" s="389"/>
      <c r="PLZ177" s="286"/>
      <c r="PMC177" s="389"/>
      <c r="PMD177" s="286"/>
      <c r="PMG177" s="389"/>
      <c r="PMH177" s="286"/>
      <c r="PMK177" s="389"/>
      <c r="PML177" s="286"/>
      <c r="PMO177" s="389"/>
      <c r="PMP177" s="286"/>
      <c r="PMS177" s="389"/>
      <c r="PMT177" s="286"/>
      <c r="PMW177" s="389"/>
      <c r="PMX177" s="286"/>
      <c r="PNA177" s="389"/>
      <c r="PNB177" s="286"/>
      <c r="PNE177" s="389"/>
      <c r="PNF177" s="286"/>
      <c r="PNI177" s="389"/>
      <c r="PNJ177" s="286"/>
      <c r="PNM177" s="389"/>
      <c r="PNN177" s="286"/>
      <c r="PNQ177" s="389"/>
      <c r="PNR177" s="286"/>
      <c r="PNU177" s="389"/>
      <c r="PNV177" s="286"/>
      <c r="PNY177" s="389"/>
      <c r="PNZ177" s="286"/>
      <c r="POC177" s="389"/>
      <c r="POD177" s="286"/>
      <c r="POG177" s="389"/>
      <c r="POH177" s="286"/>
      <c r="POK177" s="389"/>
      <c r="POL177" s="286"/>
      <c r="POO177" s="389"/>
      <c r="POP177" s="286"/>
      <c r="POS177" s="389"/>
      <c r="POT177" s="286"/>
      <c r="POW177" s="389"/>
      <c r="POX177" s="286"/>
      <c r="PPA177" s="389"/>
      <c r="PPB177" s="286"/>
      <c r="PPE177" s="389"/>
      <c r="PPF177" s="286"/>
      <c r="PPI177" s="389"/>
      <c r="PPJ177" s="286"/>
      <c r="PPM177" s="389"/>
      <c r="PPN177" s="286"/>
      <c r="PPQ177" s="389"/>
      <c r="PPR177" s="286"/>
      <c r="PPU177" s="389"/>
      <c r="PPV177" s="286"/>
      <c r="PPY177" s="389"/>
      <c r="PPZ177" s="286"/>
      <c r="PQC177" s="389"/>
      <c r="PQD177" s="286"/>
      <c r="PQG177" s="389"/>
      <c r="PQH177" s="286"/>
      <c r="PQK177" s="389"/>
      <c r="PQL177" s="286"/>
      <c r="PQO177" s="389"/>
      <c r="PQP177" s="286"/>
      <c r="PQS177" s="389"/>
      <c r="PQT177" s="286"/>
      <c r="PQW177" s="389"/>
      <c r="PQX177" s="286"/>
      <c r="PRA177" s="389"/>
      <c r="PRB177" s="286"/>
      <c r="PRE177" s="389"/>
      <c r="PRF177" s="286"/>
      <c r="PRI177" s="389"/>
      <c r="PRJ177" s="286"/>
      <c r="PRM177" s="389"/>
      <c r="PRN177" s="286"/>
      <c r="PRQ177" s="389"/>
      <c r="PRR177" s="286"/>
      <c r="PRU177" s="389"/>
      <c r="PRV177" s="286"/>
      <c r="PRY177" s="389"/>
      <c r="PRZ177" s="286"/>
      <c r="PSC177" s="389"/>
      <c r="PSD177" s="286"/>
      <c r="PSG177" s="389"/>
      <c r="PSH177" s="286"/>
      <c r="PSK177" s="389"/>
      <c r="PSL177" s="286"/>
      <c r="PSO177" s="389"/>
      <c r="PSP177" s="286"/>
      <c r="PSS177" s="389"/>
      <c r="PST177" s="286"/>
      <c r="PSW177" s="389"/>
      <c r="PSX177" s="286"/>
      <c r="PTA177" s="389"/>
      <c r="PTB177" s="286"/>
      <c r="PTE177" s="389"/>
      <c r="PTF177" s="286"/>
      <c r="PTI177" s="389"/>
      <c r="PTJ177" s="286"/>
      <c r="PTM177" s="389"/>
      <c r="PTN177" s="286"/>
      <c r="PTQ177" s="389"/>
      <c r="PTR177" s="286"/>
      <c r="PTU177" s="389"/>
      <c r="PTV177" s="286"/>
      <c r="PTY177" s="389"/>
      <c r="PTZ177" s="286"/>
      <c r="PUC177" s="389"/>
      <c r="PUD177" s="286"/>
      <c r="PUG177" s="389"/>
      <c r="PUH177" s="286"/>
      <c r="PUK177" s="389"/>
      <c r="PUL177" s="286"/>
      <c r="PUO177" s="389"/>
      <c r="PUP177" s="286"/>
      <c r="PUS177" s="389"/>
      <c r="PUT177" s="286"/>
      <c r="PUW177" s="389"/>
      <c r="PUX177" s="286"/>
      <c r="PVA177" s="389"/>
      <c r="PVB177" s="286"/>
      <c r="PVE177" s="389"/>
      <c r="PVF177" s="286"/>
      <c r="PVI177" s="389"/>
      <c r="PVJ177" s="286"/>
      <c r="PVM177" s="389"/>
      <c r="PVN177" s="286"/>
      <c r="PVQ177" s="389"/>
      <c r="PVR177" s="286"/>
      <c r="PVU177" s="389"/>
      <c r="PVV177" s="286"/>
      <c r="PVY177" s="389"/>
      <c r="PVZ177" s="286"/>
      <c r="PWC177" s="389"/>
      <c r="PWD177" s="286"/>
      <c r="PWG177" s="389"/>
      <c r="PWH177" s="286"/>
      <c r="PWK177" s="389"/>
      <c r="PWL177" s="286"/>
      <c r="PWO177" s="389"/>
      <c r="PWP177" s="286"/>
      <c r="PWS177" s="389"/>
      <c r="PWT177" s="286"/>
      <c r="PWW177" s="389"/>
      <c r="PWX177" s="286"/>
      <c r="PXA177" s="389"/>
      <c r="PXB177" s="286"/>
      <c r="PXE177" s="389"/>
      <c r="PXF177" s="286"/>
      <c r="PXI177" s="389"/>
      <c r="PXJ177" s="286"/>
      <c r="PXM177" s="389"/>
      <c r="PXN177" s="286"/>
      <c r="PXQ177" s="389"/>
      <c r="PXR177" s="286"/>
      <c r="PXU177" s="389"/>
      <c r="PXV177" s="286"/>
      <c r="PXY177" s="389"/>
      <c r="PXZ177" s="286"/>
      <c r="PYC177" s="389"/>
      <c r="PYD177" s="286"/>
      <c r="PYG177" s="389"/>
      <c r="PYH177" s="286"/>
      <c r="PYK177" s="389"/>
      <c r="PYL177" s="286"/>
      <c r="PYO177" s="389"/>
      <c r="PYP177" s="286"/>
      <c r="PYS177" s="389"/>
      <c r="PYT177" s="286"/>
      <c r="PYW177" s="389"/>
      <c r="PYX177" s="286"/>
      <c r="PZA177" s="389"/>
      <c r="PZB177" s="286"/>
      <c r="PZE177" s="389"/>
      <c r="PZF177" s="286"/>
      <c r="PZI177" s="389"/>
      <c r="PZJ177" s="286"/>
      <c r="PZM177" s="389"/>
      <c r="PZN177" s="286"/>
      <c r="PZQ177" s="389"/>
      <c r="PZR177" s="286"/>
      <c r="PZU177" s="389"/>
      <c r="PZV177" s="286"/>
      <c r="PZY177" s="389"/>
      <c r="PZZ177" s="286"/>
      <c r="QAC177" s="389"/>
      <c r="QAD177" s="286"/>
      <c r="QAG177" s="389"/>
      <c r="QAH177" s="286"/>
      <c r="QAK177" s="389"/>
      <c r="QAL177" s="286"/>
      <c r="QAO177" s="389"/>
      <c r="QAP177" s="286"/>
      <c r="QAS177" s="389"/>
      <c r="QAT177" s="286"/>
      <c r="QAW177" s="389"/>
      <c r="QAX177" s="286"/>
      <c r="QBA177" s="389"/>
      <c r="QBB177" s="286"/>
      <c r="QBE177" s="389"/>
      <c r="QBF177" s="286"/>
      <c r="QBI177" s="389"/>
      <c r="QBJ177" s="286"/>
      <c r="QBM177" s="389"/>
      <c r="QBN177" s="286"/>
      <c r="QBQ177" s="389"/>
      <c r="QBR177" s="286"/>
      <c r="QBU177" s="389"/>
      <c r="QBV177" s="286"/>
      <c r="QBY177" s="389"/>
      <c r="QBZ177" s="286"/>
      <c r="QCC177" s="389"/>
      <c r="QCD177" s="286"/>
      <c r="QCG177" s="389"/>
      <c r="QCH177" s="286"/>
      <c r="QCK177" s="389"/>
      <c r="QCL177" s="286"/>
      <c r="QCO177" s="389"/>
      <c r="QCP177" s="286"/>
      <c r="QCS177" s="389"/>
      <c r="QCT177" s="286"/>
      <c r="QCW177" s="389"/>
      <c r="QCX177" s="286"/>
      <c r="QDA177" s="389"/>
      <c r="QDB177" s="286"/>
      <c r="QDE177" s="389"/>
      <c r="QDF177" s="286"/>
      <c r="QDI177" s="389"/>
      <c r="QDJ177" s="286"/>
      <c r="QDM177" s="389"/>
      <c r="QDN177" s="286"/>
      <c r="QDQ177" s="389"/>
      <c r="QDR177" s="286"/>
      <c r="QDU177" s="389"/>
      <c r="QDV177" s="286"/>
      <c r="QDY177" s="389"/>
      <c r="QDZ177" s="286"/>
      <c r="QEC177" s="389"/>
      <c r="QED177" s="286"/>
      <c r="QEG177" s="389"/>
      <c r="QEH177" s="286"/>
      <c r="QEK177" s="389"/>
      <c r="QEL177" s="286"/>
      <c r="QEO177" s="389"/>
      <c r="QEP177" s="286"/>
      <c r="QES177" s="389"/>
      <c r="QET177" s="286"/>
      <c r="QEW177" s="389"/>
      <c r="QEX177" s="286"/>
      <c r="QFA177" s="389"/>
      <c r="QFB177" s="286"/>
      <c r="QFE177" s="389"/>
      <c r="QFF177" s="286"/>
      <c r="QFI177" s="389"/>
      <c r="QFJ177" s="286"/>
      <c r="QFM177" s="389"/>
      <c r="QFN177" s="286"/>
      <c r="QFQ177" s="389"/>
      <c r="QFR177" s="286"/>
      <c r="QFU177" s="389"/>
      <c r="QFV177" s="286"/>
      <c r="QFY177" s="389"/>
      <c r="QFZ177" s="286"/>
      <c r="QGC177" s="389"/>
      <c r="QGD177" s="286"/>
      <c r="QGG177" s="389"/>
      <c r="QGH177" s="286"/>
      <c r="QGK177" s="389"/>
      <c r="QGL177" s="286"/>
      <c r="QGO177" s="389"/>
      <c r="QGP177" s="286"/>
      <c r="QGS177" s="389"/>
      <c r="QGT177" s="286"/>
      <c r="QGW177" s="389"/>
      <c r="QGX177" s="286"/>
      <c r="QHA177" s="389"/>
      <c r="QHB177" s="286"/>
      <c r="QHE177" s="389"/>
      <c r="QHF177" s="286"/>
      <c r="QHI177" s="389"/>
      <c r="QHJ177" s="286"/>
      <c r="QHM177" s="389"/>
      <c r="QHN177" s="286"/>
      <c r="QHQ177" s="389"/>
      <c r="QHR177" s="286"/>
      <c r="QHU177" s="389"/>
      <c r="QHV177" s="286"/>
      <c r="QHY177" s="389"/>
      <c r="QHZ177" s="286"/>
      <c r="QIC177" s="389"/>
      <c r="QID177" s="286"/>
      <c r="QIG177" s="389"/>
      <c r="QIH177" s="286"/>
      <c r="QIK177" s="389"/>
      <c r="QIL177" s="286"/>
      <c r="QIO177" s="389"/>
      <c r="QIP177" s="286"/>
      <c r="QIS177" s="389"/>
      <c r="QIT177" s="286"/>
      <c r="QIW177" s="389"/>
      <c r="QIX177" s="286"/>
      <c r="QJA177" s="389"/>
      <c r="QJB177" s="286"/>
      <c r="QJE177" s="389"/>
      <c r="QJF177" s="286"/>
      <c r="QJI177" s="389"/>
      <c r="QJJ177" s="286"/>
      <c r="QJM177" s="389"/>
      <c r="QJN177" s="286"/>
      <c r="QJQ177" s="389"/>
      <c r="QJR177" s="286"/>
      <c r="QJU177" s="389"/>
      <c r="QJV177" s="286"/>
      <c r="QJY177" s="389"/>
      <c r="QJZ177" s="286"/>
      <c r="QKC177" s="389"/>
      <c r="QKD177" s="286"/>
      <c r="QKG177" s="389"/>
      <c r="QKH177" s="286"/>
      <c r="QKK177" s="389"/>
      <c r="QKL177" s="286"/>
      <c r="QKO177" s="389"/>
      <c r="QKP177" s="286"/>
      <c r="QKS177" s="389"/>
      <c r="QKT177" s="286"/>
      <c r="QKW177" s="389"/>
      <c r="QKX177" s="286"/>
      <c r="QLA177" s="389"/>
      <c r="QLB177" s="286"/>
      <c r="QLE177" s="389"/>
      <c r="QLF177" s="286"/>
      <c r="QLI177" s="389"/>
      <c r="QLJ177" s="286"/>
      <c r="QLM177" s="389"/>
      <c r="QLN177" s="286"/>
      <c r="QLQ177" s="389"/>
      <c r="QLR177" s="286"/>
      <c r="QLU177" s="389"/>
      <c r="QLV177" s="286"/>
      <c r="QLY177" s="389"/>
      <c r="QLZ177" s="286"/>
      <c r="QMC177" s="389"/>
      <c r="QMD177" s="286"/>
      <c r="QMG177" s="389"/>
      <c r="QMH177" s="286"/>
      <c r="QMK177" s="389"/>
      <c r="QML177" s="286"/>
      <c r="QMO177" s="389"/>
      <c r="QMP177" s="286"/>
      <c r="QMS177" s="389"/>
      <c r="QMT177" s="286"/>
      <c r="QMW177" s="389"/>
      <c r="QMX177" s="286"/>
      <c r="QNA177" s="389"/>
      <c r="QNB177" s="286"/>
      <c r="QNE177" s="389"/>
      <c r="QNF177" s="286"/>
      <c r="QNI177" s="389"/>
      <c r="QNJ177" s="286"/>
      <c r="QNM177" s="389"/>
      <c r="QNN177" s="286"/>
      <c r="QNQ177" s="389"/>
      <c r="QNR177" s="286"/>
      <c r="QNU177" s="389"/>
      <c r="QNV177" s="286"/>
      <c r="QNY177" s="389"/>
      <c r="QNZ177" s="286"/>
      <c r="QOC177" s="389"/>
      <c r="QOD177" s="286"/>
      <c r="QOG177" s="389"/>
      <c r="QOH177" s="286"/>
      <c r="QOK177" s="389"/>
      <c r="QOL177" s="286"/>
      <c r="QOO177" s="389"/>
      <c r="QOP177" s="286"/>
      <c r="QOS177" s="389"/>
      <c r="QOT177" s="286"/>
      <c r="QOW177" s="389"/>
      <c r="QOX177" s="286"/>
      <c r="QPA177" s="389"/>
      <c r="QPB177" s="286"/>
      <c r="QPE177" s="389"/>
      <c r="QPF177" s="286"/>
      <c r="QPI177" s="389"/>
      <c r="QPJ177" s="286"/>
      <c r="QPM177" s="389"/>
      <c r="QPN177" s="286"/>
      <c r="QPQ177" s="389"/>
      <c r="QPR177" s="286"/>
      <c r="QPU177" s="389"/>
      <c r="QPV177" s="286"/>
      <c r="QPY177" s="389"/>
      <c r="QPZ177" s="286"/>
      <c r="QQC177" s="389"/>
      <c r="QQD177" s="286"/>
      <c r="QQG177" s="389"/>
      <c r="QQH177" s="286"/>
      <c r="QQK177" s="389"/>
      <c r="QQL177" s="286"/>
      <c r="QQO177" s="389"/>
      <c r="QQP177" s="286"/>
      <c r="QQS177" s="389"/>
      <c r="QQT177" s="286"/>
      <c r="QQW177" s="389"/>
      <c r="QQX177" s="286"/>
      <c r="QRA177" s="389"/>
      <c r="QRB177" s="286"/>
      <c r="QRE177" s="389"/>
      <c r="QRF177" s="286"/>
      <c r="QRI177" s="389"/>
      <c r="QRJ177" s="286"/>
      <c r="QRM177" s="389"/>
      <c r="QRN177" s="286"/>
      <c r="QRQ177" s="389"/>
      <c r="QRR177" s="286"/>
      <c r="QRU177" s="389"/>
      <c r="QRV177" s="286"/>
      <c r="QRY177" s="389"/>
      <c r="QRZ177" s="286"/>
      <c r="QSC177" s="389"/>
      <c r="QSD177" s="286"/>
      <c r="QSG177" s="389"/>
      <c r="QSH177" s="286"/>
      <c r="QSK177" s="389"/>
      <c r="QSL177" s="286"/>
      <c r="QSO177" s="389"/>
      <c r="QSP177" s="286"/>
      <c r="QSS177" s="389"/>
      <c r="QST177" s="286"/>
      <c r="QSW177" s="389"/>
      <c r="QSX177" s="286"/>
      <c r="QTA177" s="389"/>
      <c r="QTB177" s="286"/>
      <c r="QTE177" s="389"/>
      <c r="QTF177" s="286"/>
      <c r="QTI177" s="389"/>
      <c r="QTJ177" s="286"/>
      <c r="QTM177" s="389"/>
      <c r="QTN177" s="286"/>
      <c r="QTQ177" s="389"/>
      <c r="QTR177" s="286"/>
      <c r="QTU177" s="389"/>
      <c r="QTV177" s="286"/>
      <c r="QTY177" s="389"/>
      <c r="QTZ177" s="286"/>
      <c r="QUC177" s="389"/>
      <c r="QUD177" s="286"/>
      <c r="QUG177" s="389"/>
      <c r="QUH177" s="286"/>
      <c r="QUK177" s="389"/>
      <c r="QUL177" s="286"/>
      <c r="QUO177" s="389"/>
      <c r="QUP177" s="286"/>
      <c r="QUS177" s="389"/>
      <c r="QUT177" s="286"/>
      <c r="QUW177" s="389"/>
      <c r="QUX177" s="286"/>
      <c r="QVA177" s="389"/>
      <c r="QVB177" s="286"/>
      <c r="QVE177" s="389"/>
      <c r="QVF177" s="286"/>
      <c r="QVI177" s="389"/>
      <c r="QVJ177" s="286"/>
      <c r="QVM177" s="389"/>
      <c r="QVN177" s="286"/>
      <c r="QVQ177" s="389"/>
      <c r="QVR177" s="286"/>
      <c r="QVU177" s="389"/>
      <c r="QVV177" s="286"/>
      <c r="QVY177" s="389"/>
      <c r="QVZ177" s="286"/>
      <c r="QWC177" s="389"/>
      <c r="QWD177" s="286"/>
      <c r="QWG177" s="389"/>
      <c r="QWH177" s="286"/>
      <c r="QWK177" s="389"/>
      <c r="QWL177" s="286"/>
      <c r="QWO177" s="389"/>
      <c r="QWP177" s="286"/>
      <c r="QWS177" s="389"/>
      <c r="QWT177" s="286"/>
      <c r="QWW177" s="389"/>
      <c r="QWX177" s="286"/>
      <c r="QXA177" s="389"/>
      <c r="QXB177" s="286"/>
      <c r="QXE177" s="389"/>
      <c r="QXF177" s="286"/>
      <c r="QXI177" s="389"/>
      <c r="QXJ177" s="286"/>
      <c r="QXM177" s="389"/>
      <c r="QXN177" s="286"/>
      <c r="QXQ177" s="389"/>
      <c r="QXR177" s="286"/>
      <c r="QXU177" s="389"/>
      <c r="QXV177" s="286"/>
      <c r="QXY177" s="389"/>
      <c r="QXZ177" s="286"/>
      <c r="QYC177" s="389"/>
      <c r="QYD177" s="286"/>
      <c r="QYG177" s="389"/>
      <c r="QYH177" s="286"/>
      <c r="QYK177" s="389"/>
      <c r="QYL177" s="286"/>
      <c r="QYO177" s="389"/>
      <c r="QYP177" s="286"/>
      <c r="QYS177" s="389"/>
      <c r="QYT177" s="286"/>
      <c r="QYW177" s="389"/>
      <c r="QYX177" s="286"/>
      <c r="QZA177" s="389"/>
      <c r="QZB177" s="286"/>
      <c r="QZE177" s="389"/>
      <c r="QZF177" s="286"/>
      <c r="QZI177" s="389"/>
      <c r="QZJ177" s="286"/>
      <c r="QZM177" s="389"/>
      <c r="QZN177" s="286"/>
      <c r="QZQ177" s="389"/>
      <c r="QZR177" s="286"/>
      <c r="QZU177" s="389"/>
      <c r="QZV177" s="286"/>
      <c r="QZY177" s="389"/>
      <c r="QZZ177" s="286"/>
      <c r="RAC177" s="389"/>
      <c r="RAD177" s="286"/>
      <c r="RAG177" s="389"/>
      <c r="RAH177" s="286"/>
      <c r="RAK177" s="389"/>
      <c r="RAL177" s="286"/>
      <c r="RAO177" s="389"/>
      <c r="RAP177" s="286"/>
      <c r="RAS177" s="389"/>
      <c r="RAT177" s="286"/>
      <c r="RAW177" s="389"/>
      <c r="RAX177" s="286"/>
      <c r="RBA177" s="389"/>
      <c r="RBB177" s="286"/>
      <c r="RBE177" s="389"/>
      <c r="RBF177" s="286"/>
      <c r="RBI177" s="389"/>
      <c r="RBJ177" s="286"/>
      <c r="RBM177" s="389"/>
      <c r="RBN177" s="286"/>
      <c r="RBQ177" s="389"/>
      <c r="RBR177" s="286"/>
      <c r="RBU177" s="389"/>
      <c r="RBV177" s="286"/>
      <c r="RBY177" s="389"/>
      <c r="RBZ177" s="286"/>
      <c r="RCC177" s="389"/>
      <c r="RCD177" s="286"/>
      <c r="RCG177" s="389"/>
      <c r="RCH177" s="286"/>
      <c r="RCK177" s="389"/>
      <c r="RCL177" s="286"/>
      <c r="RCO177" s="389"/>
      <c r="RCP177" s="286"/>
      <c r="RCS177" s="389"/>
      <c r="RCT177" s="286"/>
      <c r="RCW177" s="389"/>
      <c r="RCX177" s="286"/>
      <c r="RDA177" s="389"/>
      <c r="RDB177" s="286"/>
      <c r="RDE177" s="389"/>
      <c r="RDF177" s="286"/>
      <c r="RDI177" s="389"/>
      <c r="RDJ177" s="286"/>
      <c r="RDM177" s="389"/>
      <c r="RDN177" s="286"/>
      <c r="RDQ177" s="389"/>
      <c r="RDR177" s="286"/>
      <c r="RDU177" s="389"/>
      <c r="RDV177" s="286"/>
      <c r="RDY177" s="389"/>
      <c r="RDZ177" s="286"/>
      <c r="REC177" s="389"/>
      <c r="RED177" s="286"/>
      <c r="REG177" s="389"/>
      <c r="REH177" s="286"/>
      <c r="REK177" s="389"/>
      <c r="REL177" s="286"/>
      <c r="REO177" s="389"/>
      <c r="REP177" s="286"/>
      <c r="RES177" s="389"/>
      <c r="RET177" s="286"/>
      <c r="REW177" s="389"/>
      <c r="REX177" s="286"/>
      <c r="RFA177" s="389"/>
      <c r="RFB177" s="286"/>
      <c r="RFE177" s="389"/>
      <c r="RFF177" s="286"/>
      <c r="RFI177" s="389"/>
      <c r="RFJ177" s="286"/>
      <c r="RFM177" s="389"/>
      <c r="RFN177" s="286"/>
      <c r="RFQ177" s="389"/>
      <c r="RFR177" s="286"/>
      <c r="RFU177" s="389"/>
      <c r="RFV177" s="286"/>
      <c r="RFY177" s="389"/>
      <c r="RFZ177" s="286"/>
      <c r="RGC177" s="389"/>
      <c r="RGD177" s="286"/>
      <c r="RGG177" s="389"/>
      <c r="RGH177" s="286"/>
      <c r="RGK177" s="389"/>
      <c r="RGL177" s="286"/>
      <c r="RGO177" s="389"/>
      <c r="RGP177" s="286"/>
      <c r="RGS177" s="389"/>
      <c r="RGT177" s="286"/>
      <c r="RGW177" s="389"/>
      <c r="RGX177" s="286"/>
      <c r="RHA177" s="389"/>
      <c r="RHB177" s="286"/>
      <c r="RHE177" s="389"/>
      <c r="RHF177" s="286"/>
      <c r="RHI177" s="389"/>
      <c r="RHJ177" s="286"/>
      <c r="RHM177" s="389"/>
      <c r="RHN177" s="286"/>
      <c r="RHQ177" s="389"/>
      <c r="RHR177" s="286"/>
      <c r="RHU177" s="389"/>
      <c r="RHV177" s="286"/>
      <c r="RHY177" s="389"/>
      <c r="RHZ177" s="286"/>
      <c r="RIC177" s="389"/>
      <c r="RID177" s="286"/>
      <c r="RIG177" s="389"/>
      <c r="RIH177" s="286"/>
      <c r="RIK177" s="389"/>
      <c r="RIL177" s="286"/>
      <c r="RIO177" s="389"/>
      <c r="RIP177" s="286"/>
      <c r="RIS177" s="389"/>
      <c r="RIT177" s="286"/>
      <c r="RIW177" s="389"/>
      <c r="RIX177" s="286"/>
      <c r="RJA177" s="389"/>
      <c r="RJB177" s="286"/>
      <c r="RJE177" s="389"/>
      <c r="RJF177" s="286"/>
      <c r="RJI177" s="389"/>
      <c r="RJJ177" s="286"/>
      <c r="RJM177" s="389"/>
      <c r="RJN177" s="286"/>
      <c r="RJQ177" s="389"/>
      <c r="RJR177" s="286"/>
      <c r="RJU177" s="389"/>
      <c r="RJV177" s="286"/>
      <c r="RJY177" s="389"/>
      <c r="RJZ177" s="286"/>
      <c r="RKC177" s="389"/>
      <c r="RKD177" s="286"/>
      <c r="RKG177" s="389"/>
      <c r="RKH177" s="286"/>
      <c r="RKK177" s="389"/>
      <c r="RKL177" s="286"/>
      <c r="RKO177" s="389"/>
      <c r="RKP177" s="286"/>
      <c r="RKS177" s="389"/>
      <c r="RKT177" s="286"/>
      <c r="RKW177" s="389"/>
      <c r="RKX177" s="286"/>
      <c r="RLA177" s="389"/>
      <c r="RLB177" s="286"/>
      <c r="RLE177" s="389"/>
      <c r="RLF177" s="286"/>
      <c r="RLI177" s="389"/>
      <c r="RLJ177" s="286"/>
      <c r="RLM177" s="389"/>
      <c r="RLN177" s="286"/>
      <c r="RLQ177" s="389"/>
      <c r="RLR177" s="286"/>
      <c r="RLU177" s="389"/>
      <c r="RLV177" s="286"/>
      <c r="RLY177" s="389"/>
      <c r="RLZ177" s="286"/>
      <c r="RMC177" s="389"/>
      <c r="RMD177" s="286"/>
      <c r="RMG177" s="389"/>
      <c r="RMH177" s="286"/>
      <c r="RMK177" s="389"/>
      <c r="RML177" s="286"/>
      <c r="RMO177" s="389"/>
      <c r="RMP177" s="286"/>
      <c r="RMS177" s="389"/>
      <c r="RMT177" s="286"/>
      <c r="RMW177" s="389"/>
      <c r="RMX177" s="286"/>
      <c r="RNA177" s="389"/>
      <c r="RNB177" s="286"/>
      <c r="RNE177" s="389"/>
      <c r="RNF177" s="286"/>
      <c r="RNI177" s="389"/>
      <c r="RNJ177" s="286"/>
      <c r="RNM177" s="389"/>
      <c r="RNN177" s="286"/>
      <c r="RNQ177" s="389"/>
      <c r="RNR177" s="286"/>
      <c r="RNU177" s="389"/>
      <c r="RNV177" s="286"/>
      <c r="RNY177" s="389"/>
      <c r="RNZ177" s="286"/>
      <c r="ROC177" s="389"/>
      <c r="ROD177" s="286"/>
      <c r="ROG177" s="389"/>
      <c r="ROH177" s="286"/>
      <c r="ROK177" s="389"/>
      <c r="ROL177" s="286"/>
      <c r="ROO177" s="389"/>
      <c r="ROP177" s="286"/>
      <c r="ROS177" s="389"/>
      <c r="ROT177" s="286"/>
      <c r="ROW177" s="389"/>
      <c r="ROX177" s="286"/>
      <c r="RPA177" s="389"/>
      <c r="RPB177" s="286"/>
      <c r="RPE177" s="389"/>
      <c r="RPF177" s="286"/>
      <c r="RPI177" s="389"/>
      <c r="RPJ177" s="286"/>
      <c r="RPM177" s="389"/>
      <c r="RPN177" s="286"/>
      <c r="RPQ177" s="389"/>
      <c r="RPR177" s="286"/>
      <c r="RPU177" s="389"/>
      <c r="RPV177" s="286"/>
      <c r="RPY177" s="389"/>
      <c r="RPZ177" s="286"/>
      <c r="RQC177" s="389"/>
      <c r="RQD177" s="286"/>
      <c r="RQG177" s="389"/>
      <c r="RQH177" s="286"/>
      <c r="RQK177" s="389"/>
      <c r="RQL177" s="286"/>
      <c r="RQO177" s="389"/>
      <c r="RQP177" s="286"/>
      <c r="RQS177" s="389"/>
      <c r="RQT177" s="286"/>
      <c r="RQW177" s="389"/>
      <c r="RQX177" s="286"/>
      <c r="RRA177" s="389"/>
      <c r="RRB177" s="286"/>
      <c r="RRE177" s="389"/>
      <c r="RRF177" s="286"/>
      <c r="RRI177" s="389"/>
      <c r="RRJ177" s="286"/>
      <c r="RRM177" s="389"/>
      <c r="RRN177" s="286"/>
      <c r="RRQ177" s="389"/>
      <c r="RRR177" s="286"/>
      <c r="RRU177" s="389"/>
      <c r="RRV177" s="286"/>
      <c r="RRY177" s="389"/>
      <c r="RRZ177" s="286"/>
      <c r="RSC177" s="389"/>
      <c r="RSD177" s="286"/>
      <c r="RSG177" s="389"/>
      <c r="RSH177" s="286"/>
      <c r="RSK177" s="389"/>
      <c r="RSL177" s="286"/>
      <c r="RSO177" s="389"/>
      <c r="RSP177" s="286"/>
      <c r="RSS177" s="389"/>
      <c r="RST177" s="286"/>
      <c r="RSW177" s="389"/>
      <c r="RSX177" s="286"/>
      <c r="RTA177" s="389"/>
      <c r="RTB177" s="286"/>
      <c r="RTE177" s="389"/>
      <c r="RTF177" s="286"/>
      <c r="RTI177" s="389"/>
      <c r="RTJ177" s="286"/>
      <c r="RTM177" s="389"/>
      <c r="RTN177" s="286"/>
      <c r="RTQ177" s="389"/>
      <c r="RTR177" s="286"/>
      <c r="RTU177" s="389"/>
      <c r="RTV177" s="286"/>
      <c r="RTY177" s="389"/>
      <c r="RTZ177" s="286"/>
      <c r="RUC177" s="389"/>
      <c r="RUD177" s="286"/>
      <c r="RUG177" s="389"/>
      <c r="RUH177" s="286"/>
      <c r="RUK177" s="389"/>
      <c r="RUL177" s="286"/>
      <c r="RUO177" s="389"/>
      <c r="RUP177" s="286"/>
      <c r="RUS177" s="389"/>
      <c r="RUT177" s="286"/>
      <c r="RUW177" s="389"/>
      <c r="RUX177" s="286"/>
      <c r="RVA177" s="389"/>
      <c r="RVB177" s="286"/>
      <c r="RVE177" s="389"/>
      <c r="RVF177" s="286"/>
      <c r="RVI177" s="389"/>
      <c r="RVJ177" s="286"/>
      <c r="RVM177" s="389"/>
      <c r="RVN177" s="286"/>
      <c r="RVQ177" s="389"/>
      <c r="RVR177" s="286"/>
      <c r="RVU177" s="389"/>
      <c r="RVV177" s="286"/>
      <c r="RVY177" s="389"/>
      <c r="RVZ177" s="286"/>
      <c r="RWC177" s="389"/>
      <c r="RWD177" s="286"/>
      <c r="RWG177" s="389"/>
      <c r="RWH177" s="286"/>
      <c r="RWK177" s="389"/>
      <c r="RWL177" s="286"/>
      <c r="RWO177" s="389"/>
      <c r="RWP177" s="286"/>
      <c r="RWS177" s="389"/>
      <c r="RWT177" s="286"/>
      <c r="RWW177" s="389"/>
      <c r="RWX177" s="286"/>
      <c r="RXA177" s="389"/>
      <c r="RXB177" s="286"/>
      <c r="RXE177" s="389"/>
      <c r="RXF177" s="286"/>
      <c r="RXI177" s="389"/>
      <c r="RXJ177" s="286"/>
      <c r="RXM177" s="389"/>
      <c r="RXN177" s="286"/>
      <c r="RXQ177" s="389"/>
      <c r="RXR177" s="286"/>
      <c r="RXU177" s="389"/>
      <c r="RXV177" s="286"/>
      <c r="RXY177" s="389"/>
      <c r="RXZ177" s="286"/>
      <c r="RYC177" s="389"/>
      <c r="RYD177" s="286"/>
      <c r="RYG177" s="389"/>
      <c r="RYH177" s="286"/>
      <c r="RYK177" s="389"/>
      <c r="RYL177" s="286"/>
      <c r="RYO177" s="389"/>
      <c r="RYP177" s="286"/>
      <c r="RYS177" s="389"/>
      <c r="RYT177" s="286"/>
      <c r="RYW177" s="389"/>
      <c r="RYX177" s="286"/>
      <c r="RZA177" s="389"/>
      <c r="RZB177" s="286"/>
      <c r="RZE177" s="389"/>
      <c r="RZF177" s="286"/>
      <c r="RZI177" s="389"/>
      <c r="RZJ177" s="286"/>
      <c r="RZM177" s="389"/>
      <c r="RZN177" s="286"/>
      <c r="RZQ177" s="389"/>
      <c r="RZR177" s="286"/>
      <c r="RZU177" s="389"/>
      <c r="RZV177" s="286"/>
      <c r="RZY177" s="389"/>
      <c r="RZZ177" s="286"/>
      <c r="SAC177" s="389"/>
      <c r="SAD177" s="286"/>
      <c r="SAG177" s="389"/>
      <c r="SAH177" s="286"/>
      <c r="SAK177" s="389"/>
      <c r="SAL177" s="286"/>
      <c r="SAO177" s="389"/>
      <c r="SAP177" s="286"/>
      <c r="SAS177" s="389"/>
      <c r="SAT177" s="286"/>
      <c r="SAW177" s="389"/>
      <c r="SAX177" s="286"/>
      <c r="SBA177" s="389"/>
      <c r="SBB177" s="286"/>
      <c r="SBE177" s="389"/>
      <c r="SBF177" s="286"/>
      <c r="SBI177" s="389"/>
      <c r="SBJ177" s="286"/>
      <c r="SBM177" s="389"/>
      <c r="SBN177" s="286"/>
      <c r="SBQ177" s="389"/>
      <c r="SBR177" s="286"/>
      <c r="SBU177" s="389"/>
      <c r="SBV177" s="286"/>
      <c r="SBY177" s="389"/>
      <c r="SBZ177" s="286"/>
      <c r="SCC177" s="389"/>
      <c r="SCD177" s="286"/>
      <c r="SCG177" s="389"/>
      <c r="SCH177" s="286"/>
      <c r="SCK177" s="389"/>
      <c r="SCL177" s="286"/>
      <c r="SCO177" s="389"/>
      <c r="SCP177" s="286"/>
      <c r="SCS177" s="389"/>
      <c r="SCT177" s="286"/>
      <c r="SCW177" s="389"/>
      <c r="SCX177" s="286"/>
      <c r="SDA177" s="389"/>
      <c r="SDB177" s="286"/>
      <c r="SDE177" s="389"/>
      <c r="SDF177" s="286"/>
      <c r="SDI177" s="389"/>
      <c r="SDJ177" s="286"/>
      <c r="SDM177" s="389"/>
      <c r="SDN177" s="286"/>
      <c r="SDQ177" s="389"/>
      <c r="SDR177" s="286"/>
      <c r="SDU177" s="389"/>
      <c r="SDV177" s="286"/>
      <c r="SDY177" s="389"/>
      <c r="SDZ177" s="286"/>
      <c r="SEC177" s="389"/>
      <c r="SED177" s="286"/>
      <c r="SEG177" s="389"/>
      <c r="SEH177" s="286"/>
      <c r="SEK177" s="389"/>
      <c r="SEL177" s="286"/>
      <c r="SEO177" s="389"/>
      <c r="SEP177" s="286"/>
      <c r="SES177" s="389"/>
      <c r="SET177" s="286"/>
      <c r="SEW177" s="389"/>
      <c r="SEX177" s="286"/>
      <c r="SFA177" s="389"/>
      <c r="SFB177" s="286"/>
      <c r="SFE177" s="389"/>
      <c r="SFF177" s="286"/>
      <c r="SFI177" s="389"/>
      <c r="SFJ177" s="286"/>
      <c r="SFM177" s="389"/>
      <c r="SFN177" s="286"/>
      <c r="SFQ177" s="389"/>
      <c r="SFR177" s="286"/>
      <c r="SFU177" s="389"/>
      <c r="SFV177" s="286"/>
      <c r="SFY177" s="389"/>
      <c r="SFZ177" s="286"/>
      <c r="SGC177" s="389"/>
      <c r="SGD177" s="286"/>
      <c r="SGG177" s="389"/>
      <c r="SGH177" s="286"/>
      <c r="SGK177" s="389"/>
      <c r="SGL177" s="286"/>
      <c r="SGO177" s="389"/>
      <c r="SGP177" s="286"/>
      <c r="SGS177" s="389"/>
      <c r="SGT177" s="286"/>
      <c r="SGW177" s="389"/>
      <c r="SGX177" s="286"/>
      <c r="SHA177" s="389"/>
      <c r="SHB177" s="286"/>
      <c r="SHE177" s="389"/>
      <c r="SHF177" s="286"/>
      <c r="SHI177" s="389"/>
      <c r="SHJ177" s="286"/>
      <c r="SHM177" s="389"/>
      <c r="SHN177" s="286"/>
      <c r="SHQ177" s="389"/>
      <c r="SHR177" s="286"/>
      <c r="SHU177" s="389"/>
      <c r="SHV177" s="286"/>
      <c r="SHY177" s="389"/>
      <c r="SHZ177" s="286"/>
      <c r="SIC177" s="389"/>
      <c r="SID177" s="286"/>
      <c r="SIG177" s="389"/>
      <c r="SIH177" s="286"/>
      <c r="SIK177" s="389"/>
      <c r="SIL177" s="286"/>
      <c r="SIO177" s="389"/>
      <c r="SIP177" s="286"/>
      <c r="SIS177" s="389"/>
      <c r="SIT177" s="286"/>
      <c r="SIW177" s="389"/>
      <c r="SIX177" s="286"/>
      <c r="SJA177" s="389"/>
      <c r="SJB177" s="286"/>
      <c r="SJE177" s="389"/>
      <c r="SJF177" s="286"/>
      <c r="SJI177" s="389"/>
      <c r="SJJ177" s="286"/>
      <c r="SJM177" s="389"/>
      <c r="SJN177" s="286"/>
      <c r="SJQ177" s="389"/>
      <c r="SJR177" s="286"/>
      <c r="SJU177" s="389"/>
      <c r="SJV177" s="286"/>
      <c r="SJY177" s="389"/>
      <c r="SJZ177" s="286"/>
      <c r="SKC177" s="389"/>
      <c r="SKD177" s="286"/>
      <c r="SKG177" s="389"/>
      <c r="SKH177" s="286"/>
      <c r="SKK177" s="389"/>
      <c r="SKL177" s="286"/>
      <c r="SKO177" s="389"/>
      <c r="SKP177" s="286"/>
      <c r="SKS177" s="389"/>
      <c r="SKT177" s="286"/>
      <c r="SKW177" s="389"/>
      <c r="SKX177" s="286"/>
      <c r="SLA177" s="389"/>
      <c r="SLB177" s="286"/>
      <c r="SLE177" s="389"/>
      <c r="SLF177" s="286"/>
      <c r="SLI177" s="389"/>
      <c r="SLJ177" s="286"/>
      <c r="SLM177" s="389"/>
      <c r="SLN177" s="286"/>
      <c r="SLQ177" s="389"/>
      <c r="SLR177" s="286"/>
      <c r="SLU177" s="389"/>
      <c r="SLV177" s="286"/>
      <c r="SLY177" s="389"/>
      <c r="SLZ177" s="286"/>
      <c r="SMC177" s="389"/>
      <c r="SMD177" s="286"/>
      <c r="SMG177" s="389"/>
      <c r="SMH177" s="286"/>
      <c r="SMK177" s="389"/>
      <c r="SML177" s="286"/>
      <c r="SMO177" s="389"/>
      <c r="SMP177" s="286"/>
      <c r="SMS177" s="389"/>
      <c r="SMT177" s="286"/>
      <c r="SMW177" s="389"/>
      <c r="SMX177" s="286"/>
      <c r="SNA177" s="389"/>
      <c r="SNB177" s="286"/>
      <c r="SNE177" s="389"/>
      <c r="SNF177" s="286"/>
      <c r="SNI177" s="389"/>
      <c r="SNJ177" s="286"/>
      <c r="SNM177" s="389"/>
      <c r="SNN177" s="286"/>
      <c r="SNQ177" s="389"/>
      <c r="SNR177" s="286"/>
      <c r="SNU177" s="389"/>
      <c r="SNV177" s="286"/>
      <c r="SNY177" s="389"/>
      <c r="SNZ177" s="286"/>
      <c r="SOC177" s="389"/>
      <c r="SOD177" s="286"/>
      <c r="SOG177" s="389"/>
      <c r="SOH177" s="286"/>
      <c r="SOK177" s="389"/>
      <c r="SOL177" s="286"/>
      <c r="SOO177" s="389"/>
      <c r="SOP177" s="286"/>
      <c r="SOS177" s="389"/>
      <c r="SOT177" s="286"/>
      <c r="SOW177" s="389"/>
      <c r="SOX177" s="286"/>
      <c r="SPA177" s="389"/>
      <c r="SPB177" s="286"/>
      <c r="SPE177" s="389"/>
      <c r="SPF177" s="286"/>
      <c r="SPI177" s="389"/>
      <c r="SPJ177" s="286"/>
      <c r="SPM177" s="389"/>
      <c r="SPN177" s="286"/>
      <c r="SPQ177" s="389"/>
      <c r="SPR177" s="286"/>
      <c r="SPU177" s="389"/>
      <c r="SPV177" s="286"/>
      <c r="SPY177" s="389"/>
      <c r="SPZ177" s="286"/>
      <c r="SQC177" s="389"/>
      <c r="SQD177" s="286"/>
      <c r="SQG177" s="389"/>
      <c r="SQH177" s="286"/>
      <c r="SQK177" s="389"/>
      <c r="SQL177" s="286"/>
      <c r="SQO177" s="389"/>
      <c r="SQP177" s="286"/>
      <c r="SQS177" s="389"/>
      <c r="SQT177" s="286"/>
      <c r="SQW177" s="389"/>
      <c r="SQX177" s="286"/>
      <c r="SRA177" s="389"/>
      <c r="SRB177" s="286"/>
      <c r="SRE177" s="389"/>
      <c r="SRF177" s="286"/>
      <c r="SRI177" s="389"/>
      <c r="SRJ177" s="286"/>
      <c r="SRM177" s="389"/>
      <c r="SRN177" s="286"/>
      <c r="SRQ177" s="389"/>
      <c r="SRR177" s="286"/>
      <c r="SRU177" s="389"/>
      <c r="SRV177" s="286"/>
      <c r="SRY177" s="389"/>
      <c r="SRZ177" s="286"/>
      <c r="SSC177" s="389"/>
      <c r="SSD177" s="286"/>
      <c r="SSG177" s="389"/>
      <c r="SSH177" s="286"/>
      <c r="SSK177" s="389"/>
      <c r="SSL177" s="286"/>
      <c r="SSO177" s="389"/>
      <c r="SSP177" s="286"/>
      <c r="SSS177" s="389"/>
      <c r="SST177" s="286"/>
      <c r="SSW177" s="389"/>
      <c r="SSX177" s="286"/>
      <c r="STA177" s="389"/>
      <c r="STB177" s="286"/>
      <c r="STE177" s="389"/>
      <c r="STF177" s="286"/>
      <c r="STI177" s="389"/>
      <c r="STJ177" s="286"/>
      <c r="STM177" s="389"/>
      <c r="STN177" s="286"/>
      <c r="STQ177" s="389"/>
      <c r="STR177" s="286"/>
      <c r="STU177" s="389"/>
      <c r="STV177" s="286"/>
      <c r="STY177" s="389"/>
      <c r="STZ177" s="286"/>
      <c r="SUC177" s="389"/>
      <c r="SUD177" s="286"/>
      <c r="SUG177" s="389"/>
      <c r="SUH177" s="286"/>
      <c r="SUK177" s="389"/>
      <c r="SUL177" s="286"/>
      <c r="SUO177" s="389"/>
      <c r="SUP177" s="286"/>
      <c r="SUS177" s="389"/>
      <c r="SUT177" s="286"/>
      <c r="SUW177" s="389"/>
      <c r="SUX177" s="286"/>
      <c r="SVA177" s="389"/>
      <c r="SVB177" s="286"/>
      <c r="SVE177" s="389"/>
      <c r="SVF177" s="286"/>
      <c r="SVI177" s="389"/>
      <c r="SVJ177" s="286"/>
      <c r="SVM177" s="389"/>
      <c r="SVN177" s="286"/>
      <c r="SVQ177" s="389"/>
      <c r="SVR177" s="286"/>
      <c r="SVU177" s="389"/>
      <c r="SVV177" s="286"/>
      <c r="SVY177" s="389"/>
      <c r="SVZ177" s="286"/>
      <c r="SWC177" s="389"/>
      <c r="SWD177" s="286"/>
      <c r="SWG177" s="389"/>
      <c r="SWH177" s="286"/>
      <c r="SWK177" s="389"/>
      <c r="SWL177" s="286"/>
      <c r="SWO177" s="389"/>
      <c r="SWP177" s="286"/>
      <c r="SWS177" s="389"/>
      <c r="SWT177" s="286"/>
      <c r="SWW177" s="389"/>
      <c r="SWX177" s="286"/>
      <c r="SXA177" s="389"/>
      <c r="SXB177" s="286"/>
      <c r="SXE177" s="389"/>
      <c r="SXF177" s="286"/>
      <c r="SXI177" s="389"/>
      <c r="SXJ177" s="286"/>
      <c r="SXM177" s="389"/>
      <c r="SXN177" s="286"/>
      <c r="SXQ177" s="389"/>
      <c r="SXR177" s="286"/>
      <c r="SXU177" s="389"/>
      <c r="SXV177" s="286"/>
      <c r="SXY177" s="389"/>
      <c r="SXZ177" s="286"/>
      <c r="SYC177" s="389"/>
      <c r="SYD177" s="286"/>
      <c r="SYG177" s="389"/>
      <c r="SYH177" s="286"/>
      <c r="SYK177" s="389"/>
      <c r="SYL177" s="286"/>
      <c r="SYO177" s="389"/>
      <c r="SYP177" s="286"/>
      <c r="SYS177" s="389"/>
      <c r="SYT177" s="286"/>
      <c r="SYW177" s="389"/>
      <c r="SYX177" s="286"/>
      <c r="SZA177" s="389"/>
      <c r="SZB177" s="286"/>
      <c r="SZE177" s="389"/>
      <c r="SZF177" s="286"/>
      <c r="SZI177" s="389"/>
      <c r="SZJ177" s="286"/>
      <c r="SZM177" s="389"/>
      <c r="SZN177" s="286"/>
      <c r="SZQ177" s="389"/>
      <c r="SZR177" s="286"/>
      <c r="SZU177" s="389"/>
      <c r="SZV177" s="286"/>
      <c r="SZY177" s="389"/>
      <c r="SZZ177" s="286"/>
      <c r="TAC177" s="389"/>
      <c r="TAD177" s="286"/>
      <c r="TAG177" s="389"/>
      <c r="TAH177" s="286"/>
      <c r="TAK177" s="389"/>
      <c r="TAL177" s="286"/>
      <c r="TAO177" s="389"/>
      <c r="TAP177" s="286"/>
      <c r="TAS177" s="389"/>
      <c r="TAT177" s="286"/>
      <c r="TAW177" s="389"/>
      <c r="TAX177" s="286"/>
      <c r="TBA177" s="389"/>
      <c r="TBB177" s="286"/>
      <c r="TBE177" s="389"/>
      <c r="TBF177" s="286"/>
      <c r="TBI177" s="389"/>
      <c r="TBJ177" s="286"/>
      <c r="TBM177" s="389"/>
      <c r="TBN177" s="286"/>
      <c r="TBQ177" s="389"/>
      <c r="TBR177" s="286"/>
      <c r="TBU177" s="389"/>
      <c r="TBV177" s="286"/>
      <c r="TBY177" s="389"/>
      <c r="TBZ177" s="286"/>
      <c r="TCC177" s="389"/>
      <c r="TCD177" s="286"/>
      <c r="TCG177" s="389"/>
      <c r="TCH177" s="286"/>
      <c r="TCK177" s="389"/>
      <c r="TCL177" s="286"/>
      <c r="TCO177" s="389"/>
      <c r="TCP177" s="286"/>
      <c r="TCS177" s="389"/>
      <c r="TCT177" s="286"/>
      <c r="TCW177" s="389"/>
      <c r="TCX177" s="286"/>
      <c r="TDA177" s="389"/>
      <c r="TDB177" s="286"/>
      <c r="TDE177" s="389"/>
      <c r="TDF177" s="286"/>
      <c r="TDI177" s="389"/>
      <c r="TDJ177" s="286"/>
      <c r="TDM177" s="389"/>
      <c r="TDN177" s="286"/>
      <c r="TDQ177" s="389"/>
      <c r="TDR177" s="286"/>
      <c r="TDU177" s="389"/>
      <c r="TDV177" s="286"/>
      <c r="TDY177" s="389"/>
      <c r="TDZ177" s="286"/>
      <c r="TEC177" s="389"/>
      <c r="TED177" s="286"/>
      <c r="TEG177" s="389"/>
      <c r="TEH177" s="286"/>
      <c r="TEK177" s="389"/>
      <c r="TEL177" s="286"/>
      <c r="TEO177" s="389"/>
      <c r="TEP177" s="286"/>
      <c r="TES177" s="389"/>
      <c r="TET177" s="286"/>
      <c r="TEW177" s="389"/>
      <c r="TEX177" s="286"/>
      <c r="TFA177" s="389"/>
      <c r="TFB177" s="286"/>
      <c r="TFE177" s="389"/>
      <c r="TFF177" s="286"/>
      <c r="TFI177" s="389"/>
      <c r="TFJ177" s="286"/>
      <c r="TFM177" s="389"/>
      <c r="TFN177" s="286"/>
      <c r="TFQ177" s="389"/>
      <c r="TFR177" s="286"/>
      <c r="TFU177" s="389"/>
      <c r="TFV177" s="286"/>
      <c r="TFY177" s="389"/>
      <c r="TFZ177" s="286"/>
      <c r="TGC177" s="389"/>
      <c r="TGD177" s="286"/>
      <c r="TGG177" s="389"/>
      <c r="TGH177" s="286"/>
      <c r="TGK177" s="389"/>
      <c r="TGL177" s="286"/>
      <c r="TGO177" s="389"/>
      <c r="TGP177" s="286"/>
      <c r="TGS177" s="389"/>
      <c r="TGT177" s="286"/>
      <c r="TGW177" s="389"/>
      <c r="TGX177" s="286"/>
      <c r="THA177" s="389"/>
      <c r="THB177" s="286"/>
      <c r="THE177" s="389"/>
      <c r="THF177" s="286"/>
      <c r="THI177" s="389"/>
      <c r="THJ177" s="286"/>
      <c r="THM177" s="389"/>
      <c r="THN177" s="286"/>
      <c r="THQ177" s="389"/>
      <c r="THR177" s="286"/>
      <c r="THU177" s="389"/>
      <c r="THV177" s="286"/>
      <c r="THY177" s="389"/>
      <c r="THZ177" s="286"/>
      <c r="TIC177" s="389"/>
      <c r="TID177" s="286"/>
      <c r="TIG177" s="389"/>
      <c r="TIH177" s="286"/>
      <c r="TIK177" s="389"/>
      <c r="TIL177" s="286"/>
      <c r="TIO177" s="389"/>
      <c r="TIP177" s="286"/>
      <c r="TIS177" s="389"/>
      <c r="TIT177" s="286"/>
      <c r="TIW177" s="389"/>
      <c r="TIX177" s="286"/>
      <c r="TJA177" s="389"/>
      <c r="TJB177" s="286"/>
      <c r="TJE177" s="389"/>
      <c r="TJF177" s="286"/>
      <c r="TJI177" s="389"/>
      <c r="TJJ177" s="286"/>
      <c r="TJM177" s="389"/>
      <c r="TJN177" s="286"/>
      <c r="TJQ177" s="389"/>
      <c r="TJR177" s="286"/>
      <c r="TJU177" s="389"/>
      <c r="TJV177" s="286"/>
      <c r="TJY177" s="389"/>
      <c r="TJZ177" s="286"/>
      <c r="TKC177" s="389"/>
      <c r="TKD177" s="286"/>
      <c r="TKG177" s="389"/>
      <c r="TKH177" s="286"/>
      <c r="TKK177" s="389"/>
      <c r="TKL177" s="286"/>
      <c r="TKO177" s="389"/>
      <c r="TKP177" s="286"/>
      <c r="TKS177" s="389"/>
      <c r="TKT177" s="286"/>
      <c r="TKW177" s="389"/>
      <c r="TKX177" s="286"/>
      <c r="TLA177" s="389"/>
      <c r="TLB177" s="286"/>
      <c r="TLE177" s="389"/>
      <c r="TLF177" s="286"/>
      <c r="TLI177" s="389"/>
      <c r="TLJ177" s="286"/>
      <c r="TLM177" s="389"/>
      <c r="TLN177" s="286"/>
      <c r="TLQ177" s="389"/>
      <c r="TLR177" s="286"/>
      <c r="TLU177" s="389"/>
      <c r="TLV177" s="286"/>
      <c r="TLY177" s="389"/>
      <c r="TLZ177" s="286"/>
      <c r="TMC177" s="389"/>
      <c r="TMD177" s="286"/>
      <c r="TMG177" s="389"/>
      <c r="TMH177" s="286"/>
      <c r="TMK177" s="389"/>
      <c r="TML177" s="286"/>
      <c r="TMO177" s="389"/>
      <c r="TMP177" s="286"/>
      <c r="TMS177" s="389"/>
      <c r="TMT177" s="286"/>
      <c r="TMW177" s="389"/>
      <c r="TMX177" s="286"/>
      <c r="TNA177" s="389"/>
      <c r="TNB177" s="286"/>
      <c r="TNE177" s="389"/>
      <c r="TNF177" s="286"/>
      <c r="TNI177" s="389"/>
      <c r="TNJ177" s="286"/>
      <c r="TNM177" s="389"/>
      <c r="TNN177" s="286"/>
      <c r="TNQ177" s="389"/>
      <c r="TNR177" s="286"/>
      <c r="TNU177" s="389"/>
      <c r="TNV177" s="286"/>
      <c r="TNY177" s="389"/>
      <c r="TNZ177" s="286"/>
      <c r="TOC177" s="389"/>
      <c r="TOD177" s="286"/>
      <c r="TOG177" s="389"/>
      <c r="TOH177" s="286"/>
      <c r="TOK177" s="389"/>
      <c r="TOL177" s="286"/>
      <c r="TOO177" s="389"/>
      <c r="TOP177" s="286"/>
      <c r="TOS177" s="389"/>
      <c r="TOT177" s="286"/>
      <c r="TOW177" s="389"/>
      <c r="TOX177" s="286"/>
      <c r="TPA177" s="389"/>
      <c r="TPB177" s="286"/>
      <c r="TPE177" s="389"/>
      <c r="TPF177" s="286"/>
      <c r="TPI177" s="389"/>
      <c r="TPJ177" s="286"/>
      <c r="TPM177" s="389"/>
      <c r="TPN177" s="286"/>
      <c r="TPQ177" s="389"/>
      <c r="TPR177" s="286"/>
      <c r="TPU177" s="389"/>
      <c r="TPV177" s="286"/>
      <c r="TPY177" s="389"/>
      <c r="TPZ177" s="286"/>
      <c r="TQC177" s="389"/>
      <c r="TQD177" s="286"/>
      <c r="TQG177" s="389"/>
      <c r="TQH177" s="286"/>
      <c r="TQK177" s="389"/>
      <c r="TQL177" s="286"/>
      <c r="TQO177" s="389"/>
      <c r="TQP177" s="286"/>
      <c r="TQS177" s="389"/>
      <c r="TQT177" s="286"/>
      <c r="TQW177" s="389"/>
      <c r="TQX177" s="286"/>
      <c r="TRA177" s="389"/>
      <c r="TRB177" s="286"/>
      <c r="TRE177" s="389"/>
      <c r="TRF177" s="286"/>
      <c r="TRI177" s="389"/>
      <c r="TRJ177" s="286"/>
      <c r="TRM177" s="389"/>
      <c r="TRN177" s="286"/>
      <c r="TRQ177" s="389"/>
      <c r="TRR177" s="286"/>
      <c r="TRU177" s="389"/>
      <c r="TRV177" s="286"/>
      <c r="TRY177" s="389"/>
      <c r="TRZ177" s="286"/>
      <c r="TSC177" s="389"/>
      <c r="TSD177" s="286"/>
      <c r="TSG177" s="389"/>
      <c r="TSH177" s="286"/>
      <c r="TSK177" s="389"/>
      <c r="TSL177" s="286"/>
      <c r="TSO177" s="389"/>
      <c r="TSP177" s="286"/>
      <c r="TSS177" s="389"/>
      <c r="TST177" s="286"/>
      <c r="TSW177" s="389"/>
      <c r="TSX177" s="286"/>
      <c r="TTA177" s="389"/>
      <c r="TTB177" s="286"/>
      <c r="TTE177" s="389"/>
      <c r="TTF177" s="286"/>
      <c r="TTI177" s="389"/>
      <c r="TTJ177" s="286"/>
      <c r="TTM177" s="389"/>
      <c r="TTN177" s="286"/>
      <c r="TTQ177" s="389"/>
      <c r="TTR177" s="286"/>
      <c r="TTU177" s="389"/>
      <c r="TTV177" s="286"/>
      <c r="TTY177" s="389"/>
      <c r="TTZ177" s="286"/>
      <c r="TUC177" s="389"/>
      <c r="TUD177" s="286"/>
      <c r="TUG177" s="389"/>
      <c r="TUH177" s="286"/>
      <c r="TUK177" s="389"/>
      <c r="TUL177" s="286"/>
      <c r="TUO177" s="389"/>
      <c r="TUP177" s="286"/>
      <c r="TUS177" s="389"/>
      <c r="TUT177" s="286"/>
      <c r="TUW177" s="389"/>
      <c r="TUX177" s="286"/>
      <c r="TVA177" s="389"/>
      <c r="TVB177" s="286"/>
      <c r="TVE177" s="389"/>
      <c r="TVF177" s="286"/>
      <c r="TVI177" s="389"/>
      <c r="TVJ177" s="286"/>
      <c r="TVM177" s="389"/>
      <c r="TVN177" s="286"/>
      <c r="TVQ177" s="389"/>
      <c r="TVR177" s="286"/>
      <c r="TVU177" s="389"/>
      <c r="TVV177" s="286"/>
      <c r="TVY177" s="389"/>
      <c r="TVZ177" s="286"/>
      <c r="TWC177" s="389"/>
      <c r="TWD177" s="286"/>
      <c r="TWG177" s="389"/>
      <c r="TWH177" s="286"/>
      <c r="TWK177" s="389"/>
      <c r="TWL177" s="286"/>
      <c r="TWO177" s="389"/>
      <c r="TWP177" s="286"/>
      <c r="TWS177" s="389"/>
      <c r="TWT177" s="286"/>
      <c r="TWW177" s="389"/>
      <c r="TWX177" s="286"/>
      <c r="TXA177" s="389"/>
      <c r="TXB177" s="286"/>
      <c r="TXE177" s="389"/>
      <c r="TXF177" s="286"/>
      <c r="TXI177" s="389"/>
      <c r="TXJ177" s="286"/>
      <c r="TXM177" s="389"/>
      <c r="TXN177" s="286"/>
      <c r="TXQ177" s="389"/>
      <c r="TXR177" s="286"/>
      <c r="TXU177" s="389"/>
      <c r="TXV177" s="286"/>
      <c r="TXY177" s="389"/>
      <c r="TXZ177" s="286"/>
      <c r="TYC177" s="389"/>
      <c r="TYD177" s="286"/>
      <c r="TYG177" s="389"/>
      <c r="TYH177" s="286"/>
      <c r="TYK177" s="389"/>
      <c r="TYL177" s="286"/>
      <c r="TYO177" s="389"/>
      <c r="TYP177" s="286"/>
      <c r="TYS177" s="389"/>
      <c r="TYT177" s="286"/>
      <c r="TYW177" s="389"/>
      <c r="TYX177" s="286"/>
      <c r="TZA177" s="389"/>
      <c r="TZB177" s="286"/>
      <c r="TZE177" s="389"/>
      <c r="TZF177" s="286"/>
      <c r="TZI177" s="389"/>
      <c r="TZJ177" s="286"/>
      <c r="TZM177" s="389"/>
      <c r="TZN177" s="286"/>
      <c r="TZQ177" s="389"/>
      <c r="TZR177" s="286"/>
      <c r="TZU177" s="389"/>
      <c r="TZV177" s="286"/>
      <c r="TZY177" s="389"/>
      <c r="TZZ177" s="286"/>
      <c r="UAC177" s="389"/>
      <c r="UAD177" s="286"/>
      <c r="UAG177" s="389"/>
      <c r="UAH177" s="286"/>
      <c r="UAK177" s="389"/>
      <c r="UAL177" s="286"/>
      <c r="UAO177" s="389"/>
      <c r="UAP177" s="286"/>
      <c r="UAS177" s="389"/>
      <c r="UAT177" s="286"/>
      <c r="UAW177" s="389"/>
      <c r="UAX177" s="286"/>
      <c r="UBA177" s="389"/>
      <c r="UBB177" s="286"/>
      <c r="UBE177" s="389"/>
      <c r="UBF177" s="286"/>
      <c r="UBI177" s="389"/>
      <c r="UBJ177" s="286"/>
      <c r="UBM177" s="389"/>
      <c r="UBN177" s="286"/>
      <c r="UBQ177" s="389"/>
      <c r="UBR177" s="286"/>
      <c r="UBU177" s="389"/>
      <c r="UBV177" s="286"/>
      <c r="UBY177" s="389"/>
      <c r="UBZ177" s="286"/>
      <c r="UCC177" s="389"/>
      <c r="UCD177" s="286"/>
      <c r="UCG177" s="389"/>
      <c r="UCH177" s="286"/>
      <c r="UCK177" s="389"/>
      <c r="UCL177" s="286"/>
      <c r="UCO177" s="389"/>
      <c r="UCP177" s="286"/>
      <c r="UCS177" s="389"/>
      <c r="UCT177" s="286"/>
      <c r="UCW177" s="389"/>
      <c r="UCX177" s="286"/>
      <c r="UDA177" s="389"/>
      <c r="UDB177" s="286"/>
      <c r="UDE177" s="389"/>
      <c r="UDF177" s="286"/>
      <c r="UDI177" s="389"/>
      <c r="UDJ177" s="286"/>
      <c r="UDM177" s="389"/>
      <c r="UDN177" s="286"/>
      <c r="UDQ177" s="389"/>
      <c r="UDR177" s="286"/>
      <c r="UDU177" s="389"/>
      <c r="UDV177" s="286"/>
      <c r="UDY177" s="389"/>
      <c r="UDZ177" s="286"/>
      <c r="UEC177" s="389"/>
      <c r="UED177" s="286"/>
      <c r="UEG177" s="389"/>
      <c r="UEH177" s="286"/>
      <c r="UEK177" s="389"/>
      <c r="UEL177" s="286"/>
      <c r="UEO177" s="389"/>
      <c r="UEP177" s="286"/>
      <c r="UES177" s="389"/>
      <c r="UET177" s="286"/>
      <c r="UEW177" s="389"/>
      <c r="UEX177" s="286"/>
      <c r="UFA177" s="389"/>
      <c r="UFB177" s="286"/>
      <c r="UFE177" s="389"/>
      <c r="UFF177" s="286"/>
      <c r="UFI177" s="389"/>
      <c r="UFJ177" s="286"/>
      <c r="UFM177" s="389"/>
      <c r="UFN177" s="286"/>
      <c r="UFQ177" s="389"/>
      <c r="UFR177" s="286"/>
      <c r="UFU177" s="389"/>
      <c r="UFV177" s="286"/>
      <c r="UFY177" s="389"/>
      <c r="UFZ177" s="286"/>
      <c r="UGC177" s="389"/>
      <c r="UGD177" s="286"/>
      <c r="UGG177" s="389"/>
      <c r="UGH177" s="286"/>
      <c r="UGK177" s="389"/>
      <c r="UGL177" s="286"/>
      <c r="UGO177" s="389"/>
      <c r="UGP177" s="286"/>
      <c r="UGS177" s="389"/>
      <c r="UGT177" s="286"/>
      <c r="UGW177" s="389"/>
      <c r="UGX177" s="286"/>
      <c r="UHA177" s="389"/>
      <c r="UHB177" s="286"/>
      <c r="UHE177" s="389"/>
      <c r="UHF177" s="286"/>
      <c r="UHI177" s="389"/>
      <c r="UHJ177" s="286"/>
      <c r="UHM177" s="389"/>
      <c r="UHN177" s="286"/>
      <c r="UHQ177" s="389"/>
      <c r="UHR177" s="286"/>
      <c r="UHU177" s="389"/>
      <c r="UHV177" s="286"/>
      <c r="UHY177" s="389"/>
      <c r="UHZ177" s="286"/>
      <c r="UIC177" s="389"/>
      <c r="UID177" s="286"/>
      <c r="UIG177" s="389"/>
      <c r="UIH177" s="286"/>
      <c r="UIK177" s="389"/>
      <c r="UIL177" s="286"/>
      <c r="UIO177" s="389"/>
      <c r="UIP177" s="286"/>
      <c r="UIS177" s="389"/>
      <c r="UIT177" s="286"/>
      <c r="UIW177" s="389"/>
      <c r="UIX177" s="286"/>
      <c r="UJA177" s="389"/>
      <c r="UJB177" s="286"/>
      <c r="UJE177" s="389"/>
      <c r="UJF177" s="286"/>
      <c r="UJI177" s="389"/>
      <c r="UJJ177" s="286"/>
      <c r="UJM177" s="389"/>
      <c r="UJN177" s="286"/>
      <c r="UJQ177" s="389"/>
      <c r="UJR177" s="286"/>
      <c r="UJU177" s="389"/>
      <c r="UJV177" s="286"/>
      <c r="UJY177" s="389"/>
      <c r="UJZ177" s="286"/>
      <c r="UKC177" s="389"/>
      <c r="UKD177" s="286"/>
      <c r="UKG177" s="389"/>
      <c r="UKH177" s="286"/>
      <c r="UKK177" s="389"/>
      <c r="UKL177" s="286"/>
      <c r="UKO177" s="389"/>
      <c r="UKP177" s="286"/>
      <c r="UKS177" s="389"/>
      <c r="UKT177" s="286"/>
      <c r="UKW177" s="389"/>
      <c r="UKX177" s="286"/>
      <c r="ULA177" s="389"/>
      <c r="ULB177" s="286"/>
      <c r="ULE177" s="389"/>
      <c r="ULF177" s="286"/>
      <c r="ULI177" s="389"/>
      <c r="ULJ177" s="286"/>
      <c r="ULM177" s="389"/>
      <c r="ULN177" s="286"/>
      <c r="ULQ177" s="389"/>
      <c r="ULR177" s="286"/>
      <c r="ULU177" s="389"/>
      <c r="ULV177" s="286"/>
      <c r="ULY177" s="389"/>
      <c r="ULZ177" s="286"/>
      <c r="UMC177" s="389"/>
      <c r="UMD177" s="286"/>
      <c r="UMG177" s="389"/>
      <c r="UMH177" s="286"/>
      <c r="UMK177" s="389"/>
      <c r="UML177" s="286"/>
      <c r="UMO177" s="389"/>
      <c r="UMP177" s="286"/>
      <c r="UMS177" s="389"/>
      <c r="UMT177" s="286"/>
      <c r="UMW177" s="389"/>
      <c r="UMX177" s="286"/>
      <c r="UNA177" s="389"/>
      <c r="UNB177" s="286"/>
      <c r="UNE177" s="389"/>
      <c r="UNF177" s="286"/>
      <c r="UNI177" s="389"/>
      <c r="UNJ177" s="286"/>
      <c r="UNM177" s="389"/>
      <c r="UNN177" s="286"/>
      <c r="UNQ177" s="389"/>
      <c r="UNR177" s="286"/>
      <c r="UNU177" s="389"/>
      <c r="UNV177" s="286"/>
      <c r="UNY177" s="389"/>
      <c r="UNZ177" s="286"/>
      <c r="UOC177" s="389"/>
      <c r="UOD177" s="286"/>
      <c r="UOG177" s="389"/>
      <c r="UOH177" s="286"/>
      <c r="UOK177" s="389"/>
      <c r="UOL177" s="286"/>
      <c r="UOO177" s="389"/>
      <c r="UOP177" s="286"/>
      <c r="UOS177" s="389"/>
      <c r="UOT177" s="286"/>
      <c r="UOW177" s="389"/>
      <c r="UOX177" s="286"/>
      <c r="UPA177" s="389"/>
      <c r="UPB177" s="286"/>
      <c r="UPE177" s="389"/>
      <c r="UPF177" s="286"/>
      <c r="UPI177" s="389"/>
      <c r="UPJ177" s="286"/>
      <c r="UPM177" s="389"/>
      <c r="UPN177" s="286"/>
      <c r="UPQ177" s="389"/>
      <c r="UPR177" s="286"/>
      <c r="UPU177" s="389"/>
      <c r="UPV177" s="286"/>
      <c r="UPY177" s="389"/>
      <c r="UPZ177" s="286"/>
      <c r="UQC177" s="389"/>
      <c r="UQD177" s="286"/>
      <c r="UQG177" s="389"/>
      <c r="UQH177" s="286"/>
      <c r="UQK177" s="389"/>
      <c r="UQL177" s="286"/>
      <c r="UQO177" s="389"/>
      <c r="UQP177" s="286"/>
      <c r="UQS177" s="389"/>
      <c r="UQT177" s="286"/>
      <c r="UQW177" s="389"/>
      <c r="UQX177" s="286"/>
      <c r="URA177" s="389"/>
      <c r="URB177" s="286"/>
      <c r="URE177" s="389"/>
      <c r="URF177" s="286"/>
      <c r="URI177" s="389"/>
      <c r="URJ177" s="286"/>
      <c r="URM177" s="389"/>
      <c r="URN177" s="286"/>
      <c r="URQ177" s="389"/>
      <c r="URR177" s="286"/>
      <c r="URU177" s="389"/>
      <c r="URV177" s="286"/>
      <c r="URY177" s="389"/>
      <c r="URZ177" s="286"/>
      <c r="USC177" s="389"/>
      <c r="USD177" s="286"/>
      <c r="USG177" s="389"/>
      <c r="USH177" s="286"/>
      <c r="USK177" s="389"/>
      <c r="USL177" s="286"/>
      <c r="USO177" s="389"/>
      <c r="USP177" s="286"/>
      <c r="USS177" s="389"/>
      <c r="UST177" s="286"/>
      <c r="USW177" s="389"/>
      <c r="USX177" s="286"/>
      <c r="UTA177" s="389"/>
      <c r="UTB177" s="286"/>
      <c r="UTE177" s="389"/>
      <c r="UTF177" s="286"/>
      <c r="UTI177" s="389"/>
      <c r="UTJ177" s="286"/>
      <c r="UTM177" s="389"/>
      <c r="UTN177" s="286"/>
      <c r="UTQ177" s="389"/>
      <c r="UTR177" s="286"/>
      <c r="UTU177" s="389"/>
      <c r="UTV177" s="286"/>
      <c r="UTY177" s="389"/>
      <c r="UTZ177" s="286"/>
      <c r="UUC177" s="389"/>
      <c r="UUD177" s="286"/>
      <c r="UUG177" s="389"/>
      <c r="UUH177" s="286"/>
      <c r="UUK177" s="389"/>
      <c r="UUL177" s="286"/>
      <c r="UUO177" s="389"/>
      <c r="UUP177" s="286"/>
      <c r="UUS177" s="389"/>
      <c r="UUT177" s="286"/>
      <c r="UUW177" s="389"/>
      <c r="UUX177" s="286"/>
      <c r="UVA177" s="389"/>
      <c r="UVB177" s="286"/>
      <c r="UVE177" s="389"/>
      <c r="UVF177" s="286"/>
      <c r="UVI177" s="389"/>
      <c r="UVJ177" s="286"/>
      <c r="UVM177" s="389"/>
      <c r="UVN177" s="286"/>
      <c r="UVQ177" s="389"/>
      <c r="UVR177" s="286"/>
      <c r="UVU177" s="389"/>
      <c r="UVV177" s="286"/>
      <c r="UVY177" s="389"/>
      <c r="UVZ177" s="286"/>
      <c r="UWC177" s="389"/>
      <c r="UWD177" s="286"/>
      <c r="UWG177" s="389"/>
      <c r="UWH177" s="286"/>
      <c r="UWK177" s="389"/>
      <c r="UWL177" s="286"/>
      <c r="UWO177" s="389"/>
      <c r="UWP177" s="286"/>
      <c r="UWS177" s="389"/>
      <c r="UWT177" s="286"/>
      <c r="UWW177" s="389"/>
      <c r="UWX177" s="286"/>
      <c r="UXA177" s="389"/>
      <c r="UXB177" s="286"/>
      <c r="UXE177" s="389"/>
      <c r="UXF177" s="286"/>
      <c r="UXI177" s="389"/>
      <c r="UXJ177" s="286"/>
      <c r="UXM177" s="389"/>
      <c r="UXN177" s="286"/>
      <c r="UXQ177" s="389"/>
      <c r="UXR177" s="286"/>
      <c r="UXU177" s="389"/>
      <c r="UXV177" s="286"/>
      <c r="UXY177" s="389"/>
      <c r="UXZ177" s="286"/>
      <c r="UYC177" s="389"/>
      <c r="UYD177" s="286"/>
      <c r="UYG177" s="389"/>
      <c r="UYH177" s="286"/>
      <c r="UYK177" s="389"/>
      <c r="UYL177" s="286"/>
      <c r="UYO177" s="389"/>
      <c r="UYP177" s="286"/>
      <c r="UYS177" s="389"/>
      <c r="UYT177" s="286"/>
      <c r="UYW177" s="389"/>
      <c r="UYX177" s="286"/>
      <c r="UZA177" s="389"/>
      <c r="UZB177" s="286"/>
      <c r="UZE177" s="389"/>
      <c r="UZF177" s="286"/>
      <c r="UZI177" s="389"/>
      <c r="UZJ177" s="286"/>
      <c r="UZM177" s="389"/>
      <c r="UZN177" s="286"/>
      <c r="UZQ177" s="389"/>
      <c r="UZR177" s="286"/>
      <c r="UZU177" s="389"/>
      <c r="UZV177" s="286"/>
      <c r="UZY177" s="389"/>
      <c r="UZZ177" s="286"/>
      <c r="VAC177" s="389"/>
      <c r="VAD177" s="286"/>
      <c r="VAG177" s="389"/>
      <c r="VAH177" s="286"/>
      <c r="VAK177" s="389"/>
      <c r="VAL177" s="286"/>
      <c r="VAO177" s="389"/>
      <c r="VAP177" s="286"/>
      <c r="VAS177" s="389"/>
      <c r="VAT177" s="286"/>
      <c r="VAW177" s="389"/>
      <c r="VAX177" s="286"/>
      <c r="VBA177" s="389"/>
      <c r="VBB177" s="286"/>
      <c r="VBE177" s="389"/>
      <c r="VBF177" s="286"/>
      <c r="VBI177" s="389"/>
      <c r="VBJ177" s="286"/>
      <c r="VBM177" s="389"/>
      <c r="VBN177" s="286"/>
      <c r="VBQ177" s="389"/>
      <c r="VBR177" s="286"/>
      <c r="VBU177" s="389"/>
      <c r="VBV177" s="286"/>
      <c r="VBY177" s="389"/>
      <c r="VBZ177" s="286"/>
      <c r="VCC177" s="389"/>
      <c r="VCD177" s="286"/>
      <c r="VCG177" s="389"/>
      <c r="VCH177" s="286"/>
      <c r="VCK177" s="389"/>
      <c r="VCL177" s="286"/>
      <c r="VCO177" s="389"/>
      <c r="VCP177" s="286"/>
      <c r="VCS177" s="389"/>
      <c r="VCT177" s="286"/>
      <c r="VCW177" s="389"/>
      <c r="VCX177" s="286"/>
      <c r="VDA177" s="389"/>
      <c r="VDB177" s="286"/>
      <c r="VDE177" s="389"/>
      <c r="VDF177" s="286"/>
      <c r="VDI177" s="389"/>
      <c r="VDJ177" s="286"/>
      <c r="VDM177" s="389"/>
      <c r="VDN177" s="286"/>
      <c r="VDQ177" s="389"/>
      <c r="VDR177" s="286"/>
      <c r="VDU177" s="389"/>
      <c r="VDV177" s="286"/>
      <c r="VDY177" s="389"/>
      <c r="VDZ177" s="286"/>
      <c r="VEC177" s="389"/>
      <c r="VED177" s="286"/>
      <c r="VEG177" s="389"/>
      <c r="VEH177" s="286"/>
      <c r="VEK177" s="389"/>
      <c r="VEL177" s="286"/>
      <c r="VEO177" s="389"/>
      <c r="VEP177" s="286"/>
      <c r="VES177" s="389"/>
      <c r="VET177" s="286"/>
      <c r="VEW177" s="389"/>
      <c r="VEX177" s="286"/>
      <c r="VFA177" s="389"/>
      <c r="VFB177" s="286"/>
      <c r="VFE177" s="389"/>
      <c r="VFF177" s="286"/>
      <c r="VFI177" s="389"/>
      <c r="VFJ177" s="286"/>
      <c r="VFM177" s="389"/>
      <c r="VFN177" s="286"/>
      <c r="VFQ177" s="389"/>
      <c r="VFR177" s="286"/>
      <c r="VFU177" s="389"/>
      <c r="VFV177" s="286"/>
      <c r="VFY177" s="389"/>
      <c r="VFZ177" s="286"/>
      <c r="VGC177" s="389"/>
      <c r="VGD177" s="286"/>
      <c r="VGG177" s="389"/>
      <c r="VGH177" s="286"/>
      <c r="VGK177" s="389"/>
      <c r="VGL177" s="286"/>
      <c r="VGO177" s="389"/>
      <c r="VGP177" s="286"/>
      <c r="VGS177" s="389"/>
      <c r="VGT177" s="286"/>
      <c r="VGW177" s="389"/>
      <c r="VGX177" s="286"/>
      <c r="VHA177" s="389"/>
      <c r="VHB177" s="286"/>
      <c r="VHE177" s="389"/>
      <c r="VHF177" s="286"/>
      <c r="VHI177" s="389"/>
      <c r="VHJ177" s="286"/>
      <c r="VHM177" s="389"/>
      <c r="VHN177" s="286"/>
      <c r="VHQ177" s="389"/>
      <c r="VHR177" s="286"/>
      <c r="VHU177" s="389"/>
      <c r="VHV177" s="286"/>
      <c r="VHY177" s="389"/>
      <c r="VHZ177" s="286"/>
      <c r="VIC177" s="389"/>
      <c r="VID177" s="286"/>
      <c r="VIG177" s="389"/>
      <c r="VIH177" s="286"/>
      <c r="VIK177" s="389"/>
      <c r="VIL177" s="286"/>
      <c r="VIO177" s="389"/>
      <c r="VIP177" s="286"/>
      <c r="VIS177" s="389"/>
      <c r="VIT177" s="286"/>
      <c r="VIW177" s="389"/>
      <c r="VIX177" s="286"/>
      <c r="VJA177" s="389"/>
      <c r="VJB177" s="286"/>
      <c r="VJE177" s="389"/>
      <c r="VJF177" s="286"/>
      <c r="VJI177" s="389"/>
      <c r="VJJ177" s="286"/>
      <c r="VJM177" s="389"/>
      <c r="VJN177" s="286"/>
      <c r="VJQ177" s="389"/>
      <c r="VJR177" s="286"/>
      <c r="VJU177" s="389"/>
      <c r="VJV177" s="286"/>
      <c r="VJY177" s="389"/>
      <c r="VJZ177" s="286"/>
      <c r="VKC177" s="389"/>
      <c r="VKD177" s="286"/>
      <c r="VKG177" s="389"/>
      <c r="VKH177" s="286"/>
      <c r="VKK177" s="389"/>
      <c r="VKL177" s="286"/>
      <c r="VKO177" s="389"/>
      <c r="VKP177" s="286"/>
      <c r="VKS177" s="389"/>
      <c r="VKT177" s="286"/>
      <c r="VKW177" s="389"/>
      <c r="VKX177" s="286"/>
      <c r="VLA177" s="389"/>
      <c r="VLB177" s="286"/>
      <c r="VLE177" s="389"/>
      <c r="VLF177" s="286"/>
      <c r="VLI177" s="389"/>
      <c r="VLJ177" s="286"/>
      <c r="VLM177" s="389"/>
      <c r="VLN177" s="286"/>
      <c r="VLQ177" s="389"/>
      <c r="VLR177" s="286"/>
      <c r="VLU177" s="389"/>
      <c r="VLV177" s="286"/>
      <c r="VLY177" s="389"/>
      <c r="VLZ177" s="286"/>
      <c r="VMC177" s="389"/>
      <c r="VMD177" s="286"/>
      <c r="VMG177" s="389"/>
      <c r="VMH177" s="286"/>
      <c r="VMK177" s="389"/>
      <c r="VML177" s="286"/>
      <c r="VMO177" s="389"/>
      <c r="VMP177" s="286"/>
      <c r="VMS177" s="389"/>
      <c r="VMT177" s="286"/>
      <c r="VMW177" s="389"/>
      <c r="VMX177" s="286"/>
      <c r="VNA177" s="389"/>
      <c r="VNB177" s="286"/>
      <c r="VNE177" s="389"/>
      <c r="VNF177" s="286"/>
      <c r="VNI177" s="389"/>
      <c r="VNJ177" s="286"/>
      <c r="VNM177" s="389"/>
      <c r="VNN177" s="286"/>
      <c r="VNQ177" s="389"/>
      <c r="VNR177" s="286"/>
      <c r="VNU177" s="389"/>
      <c r="VNV177" s="286"/>
      <c r="VNY177" s="389"/>
      <c r="VNZ177" s="286"/>
      <c r="VOC177" s="389"/>
      <c r="VOD177" s="286"/>
      <c r="VOG177" s="389"/>
      <c r="VOH177" s="286"/>
      <c r="VOK177" s="389"/>
      <c r="VOL177" s="286"/>
      <c r="VOO177" s="389"/>
      <c r="VOP177" s="286"/>
      <c r="VOS177" s="389"/>
      <c r="VOT177" s="286"/>
      <c r="VOW177" s="389"/>
      <c r="VOX177" s="286"/>
      <c r="VPA177" s="389"/>
      <c r="VPB177" s="286"/>
      <c r="VPE177" s="389"/>
      <c r="VPF177" s="286"/>
      <c r="VPI177" s="389"/>
      <c r="VPJ177" s="286"/>
      <c r="VPM177" s="389"/>
      <c r="VPN177" s="286"/>
      <c r="VPQ177" s="389"/>
      <c r="VPR177" s="286"/>
      <c r="VPU177" s="389"/>
      <c r="VPV177" s="286"/>
      <c r="VPY177" s="389"/>
      <c r="VPZ177" s="286"/>
      <c r="VQC177" s="389"/>
      <c r="VQD177" s="286"/>
      <c r="VQG177" s="389"/>
      <c r="VQH177" s="286"/>
      <c r="VQK177" s="389"/>
      <c r="VQL177" s="286"/>
      <c r="VQO177" s="389"/>
      <c r="VQP177" s="286"/>
      <c r="VQS177" s="389"/>
      <c r="VQT177" s="286"/>
      <c r="VQW177" s="389"/>
      <c r="VQX177" s="286"/>
      <c r="VRA177" s="389"/>
      <c r="VRB177" s="286"/>
      <c r="VRE177" s="389"/>
      <c r="VRF177" s="286"/>
      <c r="VRI177" s="389"/>
      <c r="VRJ177" s="286"/>
      <c r="VRM177" s="389"/>
      <c r="VRN177" s="286"/>
      <c r="VRQ177" s="389"/>
      <c r="VRR177" s="286"/>
      <c r="VRU177" s="389"/>
      <c r="VRV177" s="286"/>
      <c r="VRY177" s="389"/>
      <c r="VRZ177" s="286"/>
      <c r="VSC177" s="389"/>
      <c r="VSD177" s="286"/>
      <c r="VSG177" s="389"/>
      <c r="VSH177" s="286"/>
      <c r="VSK177" s="389"/>
      <c r="VSL177" s="286"/>
      <c r="VSO177" s="389"/>
      <c r="VSP177" s="286"/>
      <c r="VSS177" s="389"/>
      <c r="VST177" s="286"/>
      <c r="VSW177" s="389"/>
      <c r="VSX177" s="286"/>
      <c r="VTA177" s="389"/>
      <c r="VTB177" s="286"/>
      <c r="VTE177" s="389"/>
      <c r="VTF177" s="286"/>
      <c r="VTI177" s="389"/>
      <c r="VTJ177" s="286"/>
      <c r="VTM177" s="389"/>
      <c r="VTN177" s="286"/>
      <c r="VTQ177" s="389"/>
      <c r="VTR177" s="286"/>
      <c r="VTU177" s="389"/>
      <c r="VTV177" s="286"/>
      <c r="VTY177" s="389"/>
      <c r="VTZ177" s="286"/>
      <c r="VUC177" s="389"/>
      <c r="VUD177" s="286"/>
      <c r="VUG177" s="389"/>
      <c r="VUH177" s="286"/>
      <c r="VUK177" s="389"/>
      <c r="VUL177" s="286"/>
      <c r="VUO177" s="389"/>
      <c r="VUP177" s="286"/>
      <c r="VUS177" s="389"/>
      <c r="VUT177" s="286"/>
      <c r="VUW177" s="389"/>
      <c r="VUX177" s="286"/>
      <c r="VVA177" s="389"/>
      <c r="VVB177" s="286"/>
      <c r="VVE177" s="389"/>
      <c r="VVF177" s="286"/>
      <c r="VVI177" s="389"/>
      <c r="VVJ177" s="286"/>
      <c r="VVM177" s="389"/>
      <c r="VVN177" s="286"/>
      <c r="VVQ177" s="389"/>
      <c r="VVR177" s="286"/>
      <c r="VVU177" s="389"/>
      <c r="VVV177" s="286"/>
      <c r="VVY177" s="389"/>
      <c r="VVZ177" s="286"/>
      <c r="VWC177" s="389"/>
      <c r="VWD177" s="286"/>
      <c r="VWG177" s="389"/>
      <c r="VWH177" s="286"/>
      <c r="VWK177" s="389"/>
      <c r="VWL177" s="286"/>
      <c r="VWO177" s="389"/>
      <c r="VWP177" s="286"/>
      <c r="VWS177" s="389"/>
      <c r="VWT177" s="286"/>
      <c r="VWW177" s="389"/>
      <c r="VWX177" s="286"/>
      <c r="VXA177" s="389"/>
      <c r="VXB177" s="286"/>
      <c r="VXE177" s="389"/>
      <c r="VXF177" s="286"/>
      <c r="VXI177" s="389"/>
      <c r="VXJ177" s="286"/>
      <c r="VXM177" s="389"/>
      <c r="VXN177" s="286"/>
      <c r="VXQ177" s="389"/>
      <c r="VXR177" s="286"/>
      <c r="VXU177" s="389"/>
      <c r="VXV177" s="286"/>
      <c r="VXY177" s="389"/>
      <c r="VXZ177" s="286"/>
      <c r="VYC177" s="389"/>
      <c r="VYD177" s="286"/>
      <c r="VYG177" s="389"/>
      <c r="VYH177" s="286"/>
      <c r="VYK177" s="389"/>
      <c r="VYL177" s="286"/>
      <c r="VYO177" s="389"/>
      <c r="VYP177" s="286"/>
      <c r="VYS177" s="389"/>
      <c r="VYT177" s="286"/>
      <c r="VYW177" s="389"/>
      <c r="VYX177" s="286"/>
      <c r="VZA177" s="389"/>
      <c r="VZB177" s="286"/>
      <c r="VZE177" s="389"/>
      <c r="VZF177" s="286"/>
      <c r="VZI177" s="389"/>
      <c r="VZJ177" s="286"/>
      <c r="VZM177" s="389"/>
      <c r="VZN177" s="286"/>
      <c r="VZQ177" s="389"/>
      <c r="VZR177" s="286"/>
      <c r="VZU177" s="389"/>
      <c r="VZV177" s="286"/>
      <c r="VZY177" s="389"/>
      <c r="VZZ177" s="286"/>
      <c r="WAC177" s="389"/>
      <c r="WAD177" s="286"/>
      <c r="WAG177" s="389"/>
      <c r="WAH177" s="286"/>
      <c r="WAK177" s="389"/>
      <c r="WAL177" s="286"/>
      <c r="WAO177" s="389"/>
      <c r="WAP177" s="286"/>
      <c r="WAS177" s="389"/>
      <c r="WAT177" s="286"/>
      <c r="WAW177" s="389"/>
      <c r="WAX177" s="286"/>
      <c r="WBA177" s="389"/>
      <c r="WBB177" s="286"/>
      <c r="WBE177" s="389"/>
      <c r="WBF177" s="286"/>
      <c r="WBI177" s="389"/>
      <c r="WBJ177" s="286"/>
      <c r="WBM177" s="389"/>
      <c r="WBN177" s="286"/>
      <c r="WBQ177" s="389"/>
      <c r="WBR177" s="286"/>
      <c r="WBU177" s="389"/>
      <c r="WBV177" s="286"/>
      <c r="WBY177" s="389"/>
      <c r="WBZ177" s="286"/>
      <c r="WCC177" s="389"/>
      <c r="WCD177" s="286"/>
      <c r="WCG177" s="389"/>
      <c r="WCH177" s="286"/>
      <c r="WCK177" s="389"/>
      <c r="WCL177" s="286"/>
      <c r="WCO177" s="389"/>
      <c r="WCP177" s="286"/>
      <c r="WCS177" s="389"/>
      <c r="WCT177" s="286"/>
      <c r="WCW177" s="389"/>
      <c r="WCX177" s="286"/>
      <c r="WDA177" s="389"/>
      <c r="WDB177" s="286"/>
      <c r="WDE177" s="389"/>
      <c r="WDF177" s="286"/>
      <c r="WDI177" s="389"/>
      <c r="WDJ177" s="286"/>
      <c r="WDM177" s="389"/>
      <c r="WDN177" s="286"/>
      <c r="WDQ177" s="389"/>
      <c r="WDR177" s="286"/>
      <c r="WDU177" s="389"/>
      <c r="WDV177" s="286"/>
      <c r="WDY177" s="389"/>
      <c r="WDZ177" s="286"/>
      <c r="WEC177" s="389"/>
      <c r="WED177" s="286"/>
      <c r="WEG177" s="389"/>
      <c r="WEH177" s="286"/>
      <c r="WEK177" s="389"/>
      <c r="WEL177" s="286"/>
      <c r="WEO177" s="389"/>
      <c r="WEP177" s="286"/>
      <c r="WES177" s="389"/>
      <c r="WET177" s="286"/>
      <c r="WEW177" s="389"/>
      <c r="WEX177" s="286"/>
      <c r="WFA177" s="389"/>
      <c r="WFB177" s="286"/>
      <c r="WFE177" s="389"/>
      <c r="WFF177" s="286"/>
      <c r="WFI177" s="389"/>
      <c r="WFJ177" s="286"/>
      <c r="WFM177" s="389"/>
      <c r="WFN177" s="286"/>
      <c r="WFQ177" s="389"/>
      <c r="WFR177" s="286"/>
      <c r="WFU177" s="389"/>
      <c r="WFV177" s="286"/>
      <c r="WFY177" s="389"/>
      <c r="WFZ177" s="286"/>
      <c r="WGC177" s="389"/>
      <c r="WGD177" s="286"/>
      <c r="WGG177" s="389"/>
      <c r="WGH177" s="286"/>
      <c r="WGK177" s="389"/>
      <c r="WGL177" s="286"/>
      <c r="WGO177" s="389"/>
      <c r="WGP177" s="286"/>
      <c r="WGS177" s="389"/>
      <c r="WGT177" s="286"/>
      <c r="WGW177" s="389"/>
      <c r="WGX177" s="286"/>
      <c r="WHA177" s="389"/>
      <c r="WHB177" s="286"/>
      <c r="WHE177" s="389"/>
      <c r="WHF177" s="286"/>
      <c r="WHI177" s="389"/>
      <c r="WHJ177" s="286"/>
      <c r="WHM177" s="389"/>
      <c r="WHN177" s="286"/>
      <c r="WHQ177" s="389"/>
      <c r="WHR177" s="286"/>
      <c r="WHU177" s="389"/>
      <c r="WHV177" s="286"/>
      <c r="WHY177" s="389"/>
      <c r="WHZ177" s="286"/>
      <c r="WIC177" s="389"/>
      <c r="WID177" s="286"/>
      <c r="WIG177" s="389"/>
      <c r="WIH177" s="286"/>
      <c r="WIK177" s="389"/>
      <c r="WIL177" s="286"/>
      <c r="WIO177" s="389"/>
      <c r="WIP177" s="286"/>
      <c r="WIS177" s="389"/>
      <c r="WIT177" s="286"/>
      <c r="WIW177" s="389"/>
      <c r="WIX177" s="286"/>
      <c r="WJA177" s="389"/>
      <c r="WJB177" s="286"/>
      <c r="WJE177" s="389"/>
      <c r="WJF177" s="286"/>
      <c r="WJI177" s="389"/>
      <c r="WJJ177" s="286"/>
      <c r="WJM177" s="389"/>
      <c r="WJN177" s="286"/>
      <c r="WJQ177" s="389"/>
      <c r="WJR177" s="286"/>
      <c r="WJU177" s="389"/>
      <c r="WJV177" s="286"/>
      <c r="WJY177" s="389"/>
      <c r="WJZ177" s="286"/>
      <c r="WKC177" s="389"/>
      <c r="WKD177" s="286"/>
      <c r="WKG177" s="389"/>
      <c r="WKH177" s="286"/>
      <c r="WKK177" s="389"/>
      <c r="WKL177" s="286"/>
      <c r="WKO177" s="389"/>
      <c r="WKP177" s="286"/>
      <c r="WKS177" s="389"/>
      <c r="WKT177" s="286"/>
      <c r="WKW177" s="389"/>
      <c r="WKX177" s="286"/>
      <c r="WLA177" s="389"/>
      <c r="WLB177" s="286"/>
      <c r="WLE177" s="389"/>
      <c r="WLF177" s="286"/>
      <c r="WLI177" s="389"/>
      <c r="WLJ177" s="286"/>
      <c r="WLM177" s="389"/>
      <c r="WLN177" s="286"/>
      <c r="WLQ177" s="389"/>
      <c r="WLR177" s="286"/>
      <c r="WLU177" s="389"/>
      <c r="WLV177" s="286"/>
      <c r="WLY177" s="389"/>
      <c r="WLZ177" s="286"/>
      <c r="WMC177" s="389"/>
      <c r="WMD177" s="286"/>
      <c r="WMG177" s="389"/>
      <c r="WMH177" s="286"/>
      <c r="WMK177" s="389"/>
      <c r="WML177" s="286"/>
      <c r="WMO177" s="389"/>
      <c r="WMP177" s="286"/>
      <c r="WMS177" s="389"/>
      <c r="WMT177" s="286"/>
      <c r="WMW177" s="389"/>
      <c r="WMX177" s="286"/>
      <c r="WNA177" s="389"/>
      <c r="WNB177" s="286"/>
      <c r="WNE177" s="389"/>
      <c r="WNF177" s="286"/>
      <c r="WNI177" s="389"/>
      <c r="WNJ177" s="286"/>
      <c r="WNM177" s="389"/>
      <c r="WNN177" s="286"/>
      <c r="WNQ177" s="389"/>
      <c r="WNR177" s="286"/>
      <c r="WNU177" s="389"/>
      <c r="WNV177" s="286"/>
      <c r="WNY177" s="389"/>
      <c r="WNZ177" s="286"/>
      <c r="WOC177" s="389"/>
      <c r="WOD177" s="286"/>
      <c r="WOG177" s="389"/>
      <c r="WOH177" s="286"/>
      <c r="WOK177" s="389"/>
      <c r="WOL177" s="286"/>
      <c r="WOO177" s="389"/>
      <c r="WOP177" s="286"/>
      <c r="WOS177" s="389"/>
      <c r="WOT177" s="286"/>
      <c r="WOW177" s="389"/>
      <c r="WOX177" s="286"/>
      <c r="WPA177" s="389"/>
      <c r="WPB177" s="286"/>
      <c r="WPE177" s="389"/>
      <c r="WPF177" s="286"/>
      <c r="WPI177" s="389"/>
      <c r="WPJ177" s="286"/>
      <c r="WPM177" s="389"/>
      <c r="WPN177" s="286"/>
      <c r="WPQ177" s="389"/>
      <c r="WPR177" s="286"/>
      <c r="WPU177" s="389"/>
      <c r="WPV177" s="286"/>
      <c r="WPY177" s="389"/>
      <c r="WPZ177" s="286"/>
      <c r="WQC177" s="389"/>
      <c r="WQD177" s="286"/>
      <c r="WQG177" s="389"/>
      <c r="WQH177" s="286"/>
      <c r="WQK177" s="389"/>
      <c r="WQL177" s="286"/>
      <c r="WQO177" s="389"/>
      <c r="WQP177" s="286"/>
      <c r="WQS177" s="389"/>
      <c r="WQT177" s="286"/>
      <c r="WQW177" s="389"/>
      <c r="WQX177" s="286"/>
      <c r="WRA177" s="389"/>
      <c r="WRB177" s="286"/>
      <c r="WRE177" s="389"/>
      <c r="WRF177" s="286"/>
      <c r="WRI177" s="389"/>
      <c r="WRJ177" s="286"/>
      <c r="WRM177" s="389"/>
      <c r="WRN177" s="286"/>
      <c r="WRQ177" s="389"/>
      <c r="WRR177" s="286"/>
      <c r="WRU177" s="389"/>
      <c r="WRV177" s="286"/>
      <c r="WRY177" s="389"/>
      <c r="WRZ177" s="286"/>
      <c r="WSC177" s="389"/>
      <c r="WSD177" s="286"/>
      <c r="WSG177" s="389"/>
      <c r="WSH177" s="286"/>
      <c r="WSK177" s="389"/>
      <c r="WSL177" s="286"/>
      <c r="WSO177" s="389"/>
      <c r="WSP177" s="286"/>
      <c r="WSS177" s="389"/>
      <c r="WST177" s="286"/>
      <c r="WSW177" s="389"/>
      <c r="WSX177" s="286"/>
      <c r="WTA177" s="389"/>
      <c r="WTB177" s="286"/>
      <c r="WTE177" s="389"/>
      <c r="WTF177" s="286"/>
      <c r="WTI177" s="389"/>
      <c r="WTJ177" s="286"/>
      <c r="WTM177" s="389"/>
      <c r="WTN177" s="286"/>
      <c r="WTQ177" s="389"/>
      <c r="WTR177" s="286"/>
      <c r="WTU177" s="389"/>
      <c r="WTV177" s="286"/>
      <c r="WTY177" s="389"/>
      <c r="WTZ177" s="286"/>
      <c r="WUC177" s="389"/>
      <c r="WUD177" s="286"/>
      <c r="WUG177" s="389"/>
      <c r="WUH177" s="286"/>
      <c r="WUK177" s="389"/>
      <c r="WUL177" s="286"/>
      <c r="WUO177" s="389"/>
      <c r="WUP177" s="286"/>
      <c r="WUS177" s="389"/>
      <c r="WUT177" s="286"/>
      <c r="WUW177" s="389"/>
      <c r="WUX177" s="286"/>
      <c r="WVA177" s="389"/>
      <c r="WVB177" s="286"/>
      <c r="WVE177" s="389"/>
      <c r="WVF177" s="286"/>
      <c r="WVI177" s="389"/>
      <c r="WVJ177" s="286"/>
      <c r="WVM177" s="389"/>
      <c r="WVN177" s="286"/>
      <c r="WVQ177" s="389"/>
      <c r="WVR177" s="286"/>
      <c r="WVU177" s="389"/>
      <c r="WVV177" s="286"/>
      <c r="WVY177" s="389"/>
      <c r="WVZ177" s="286"/>
      <c r="WWC177" s="389"/>
      <c r="WWD177" s="286"/>
      <c r="WWG177" s="389"/>
      <c r="WWH177" s="286"/>
      <c r="WWK177" s="389"/>
      <c r="WWL177" s="286"/>
      <c r="WWO177" s="389"/>
      <c r="WWP177" s="286"/>
      <c r="WWS177" s="389"/>
      <c r="WWT177" s="286"/>
      <c r="WWW177" s="389"/>
      <c r="WWX177" s="286"/>
      <c r="WXA177" s="389"/>
      <c r="WXB177" s="286"/>
      <c r="WXE177" s="389"/>
      <c r="WXF177" s="286"/>
      <c r="WXI177" s="389"/>
      <c r="WXJ177" s="286"/>
      <c r="WXM177" s="389"/>
      <c r="WXN177" s="286"/>
      <c r="WXQ177" s="389"/>
      <c r="WXR177" s="286"/>
      <c r="WXU177" s="389"/>
      <c r="WXV177" s="286"/>
      <c r="WXY177" s="389"/>
      <c r="WXZ177" s="286"/>
      <c r="WYC177" s="389"/>
      <c r="WYD177" s="286"/>
      <c r="WYG177" s="389"/>
      <c r="WYH177" s="286"/>
      <c r="WYK177" s="389"/>
      <c r="WYL177" s="286"/>
      <c r="WYO177" s="389"/>
      <c r="WYP177" s="286"/>
      <c r="WYS177" s="389"/>
      <c r="WYT177" s="286"/>
      <c r="WYW177" s="389"/>
      <c r="WYX177" s="286"/>
      <c r="WZA177" s="389"/>
      <c r="WZB177" s="286"/>
      <c r="WZE177" s="389"/>
      <c r="WZF177" s="286"/>
      <c r="WZI177" s="389"/>
      <c r="WZJ177" s="286"/>
      <c r="WZM177" s="389"/>
      <c r="WZN177" s="286"/>
      <c r="WZQ177" s="389"/>
      <c r="WZR177" s="286"/>
      <c r="WZU177" s="389"/>
      <c r="WZV177" s="286"/>
      <c r="WZY177" s="389"/>
      <c r="WZZ177" s="286"/>
      <c r="XAC177" s="389"/>
      <c r="XAD177" s="286"/>
      <c r="XAG177" s="389"/>
      <c r="XAH177" s="286"/>
      <c r="XAK177" s="389"/>
      <c r="XAL177" s="286"/>
      <c r="XAO177" s="389"/>
      <c r="XAP177" s="286"/>
      <c r="XAS177" s="389"/>
      <c r="XAT177" s="286"/>
      <c r="XAW177" s="389"/>
      <c r="XAX177" s="286"/>
      <c r="XBA177" s="389"/>
      <c r="XBB177" s="286"/>
      <c r="XBE177" s="389"/>
      <c r="XBF177" s="286"/>
      <c r="XBI177" s="389"/>
      <c r="XBJ177" s="286"/>
      <c r="XBM177" s="389"/>
      <c r="XBN177" s="286"/>
      <c r="XBQ177" s="389"/>
      <c r="XBR177" s="286"/>
      <c r="XBU177" s="389"/>
      <c r="XBV177" s="286"/>
      <c r="XBY177" s="389"/>
      <c r="XBZ177" s="286"/>
      <c r="XCC177" s="389"/>
      <c r="XCD177" s="286"/>
      <c r="XCG177" s="389"/>
      <c r="XCH177" s="286"/>
      <c r="XCK177" s="389"/>
      <c r="XCL177" s="286"/>
      <c r="XCO177" s="389"/>
      <c r="XCP177" s="286"/>
      <c r="XCS177" s="389"/>
      <c r="XCT177" s="286"/>
      <c r="XCW177" s="389"/>
      <c r="XCX177" s="286"/>
      <c r="XDA177" s="389"/>
      <c r="XDB177" s="286"/>
      <c r="XDE177" s="389"/>
      <c r="XDF177" s="286"/>
      <c r="XDI177" s="389"/>
      <c r="XDJ177" s="286"/>
      <c r="XDM177" s="389"/>
      <c r="XDN177" s="286"/>
      <c r="XDQ177" s="389"/>
      <c r="XDR177" s="286"/>
      <c r="XDU177" s="389"/>
      <c r="XDV177" s="286"/>
      <c r="XDY177" s="389"/>
      <c r="XDZ177" s="286"/>
      <c r="XEC177" s="389"/>
      <c r="XED177" s="286"/>
      <c r="XEG177" s="389"/>
      <c r="XEH177" s="286"/>
      <c r="XEK177" s="389"/>
      <c r="XEL177" s="286"/>
      <c r="XEO177" s="389"/>
      <c r="XEP177" s="286"/>
      <c r="XES177" s="389"/>
      <c r="XET177" s="286"/>
      <c r="XEW177" s="389"/>
      <c r="XEX177" s="286"/>
      <c r="XFA177" s="389"/>
      <c r="XFB177" s="286"/>
    </row>
    <row r="178" spans="1:1022 1025:2046 2049:3070 3073:4094 4097:5118 5121:6142 6145:7166 7169:8190 8193:9214 9217:10238 10241:11262 11265:12286 12289:13310 13313:14334 14337:15358 15361:16382" s="287" customFormat="1">
      <c r="A178" s="389" t="s">
        <v>1246</v>
      </c>
      <c r="B178" s="286" t="s">
        <v>1407</v>
      </c>
      <c r="C178" s="237" t="s">
        <v>2268</v>
      </c>
      <c r="D178" s="287" t="s">
        <v>13</v>
      </c>
      <c r="E178" s="397">
        <v>1600</v>
      </c>
      <c r="F178" s="230" t="s">
        <v>1777</v>
      </c>
      <c r="G178" s="353"/>
      <c r="H178" s="389"/>
      <c r="I178" s="389"/>
      <c r="J178" s="286"/>
      <c r="M178" s="389"/>
      <c r="N178" s="286"/>
      <c r="Q178" s="389"/>
      <c r="R178" s="286"/>
      <c r="U178" s="389"/>
      <c r="V178" s="286"/>
      <c r="Y178" s="389"/>
      <c r="Z178" s="286"/>
      <c r="AC178" s="389"/>
      <c r="AD178" s="286"/>
      <c r="AG178" s="389"/>
      <c r="AH178" s="286"/>
      <c r="AK178" s="389"/>
      <c r="AL178" s="286"/>
      <c r="AO178" s="389"/>
      <c r="AP178" s="286"/>
      <c r="AS178" s="389"/>
      <c r="AT178" s="286"/>
      <c r="AW178" s="389"/>
      <c r="AX178" s="286"/>
      <c r="BA178" s="389"/>
      <c r="BB178" s="286"/>
      <c r="BE178" s="389"/>
      <c r="BF178" s="286"/>
      <c r="BI178" s="389"/>
      <c r="BJ178" s="286"/>
      <c r="BM178" s="389"/>
      <c r="BN178" s="286"/>
      <c r="BQ178" s="389"/>
      <c r="BR178" s="286"/>
      <c r="BU178" s="389"/>
      <c r="BV178" s="286"/>
      <c r="BY178" s="389"/>
      <c r="BZ178" s="286"/>
      <c r="CC178" s="389"/>
      <c r="CD178" s="286"/>
      <c r="CG178" s="389"/>
      <c r="CH178" s="286"/>
      <c r="CK178" s="389"/>
      <c r="CL178" s="286"/>
      <c r="CO178" s="389"/>
      <c r="CP178" s="286"/>
      <c r="CS178" s="389"/>
      <c r="CT178" s="286"/>
      <c r="CW178" s="389"/>
      <c r="CX178" s="286"/>
      <c r="DA178" s="389"/>
      <c r="DB178" s="286"/>
      <c r="DE178" s="389"/>
      <c r="DF178" s="286"/>
      <c r="DI178" s="389"/>
      <c r="DJ178" s="286"/>
      <c r="DM178" s="389"/>
      <c r="DN178" s="286"/>
      <c r="DQ178" s="389"/>
      <c r="DR178" s="286"/>
      <c r="DU178" s="389"/>
      <c r="DV178" s="286"/>
      <c r="DY178" s="389"/>
      <c r="DZ178" s="286"/>
      <c r="EC178" s="389"/>
      <c r="ED178" s="286"/>
      <c r="EG178" s="389"/>
      <c r="EH178" s="286"/>
      <c r="EK178" s="389"/>
      <c r="EL178" s="286"/>
      <c r="EO178" s="389"/>
      <c r="EP178" s="286"/>
      <c r="ES178" s="389"/>
      <c r="ET178" s="286"/>
      <c r="EW178" s="389"/>
      <c r="EX178" s="286"/>
      <c r="FA178" s="389"/>
      <c r="FB178" s="286"/>
      <c r="FE178" s="389"/>
      <c r="FF178" s="286"/>
      <c r="FI178" s="389"/>
      <c r="FJ178" s="286"/>
      <c r="FM178" s="389"/>
      <c r="FN178" s="286"/>
      <c r="FQ178" s="389"/>
      <c r="FR178" s="286"/>
      <c r="FU178" s="389"/>
      <c r="FV178" s="286"/>
      <c r="FY178" s="389"/>
      <c r="FZ178" s="286"/>
      <c r="GC178" s="389"/>
      <c r="GD178" s="286"/>
      <c r="GG178" s="389"/>
      <c r="GH178" s="286"/>
      <c r="GK178" s="389"/>
      <c r="GL178" s="286"/>
      <c r="GO178" s="389"/>
      <c r="GP178" s="286"/>
      <c r="GS178" s="389"/>
      <c r="GT178" s="286"/>
      <c r="GW178" s="389"/>
      <c r="GX178" s="286"/>
      <c r="HA178" s="389"/>
      <c r="HB178" s="286"/>
      <c r="HE178" s="389"/>
      <c r="HF178" s="286"/>
      <c r="HI178" s="389"/>
      <c r="HJ178" s="286"/>
      <c r="HM178" s="389"/>
      <c r="HN178" s="286"/>
      <c r="HQ178" s="389"/>
      <c r="HR178" s="286"/>
      <c r="HU178" s="389"/>
      <c r="HV178" s="286"/>
      <c r="HY178" s="389"/>
      <c r="HZ178" s="286"/>
      <c r="IC178" s="389"/>
      <c r="ID178" s="286"/>
      <c r="IG178" s="389"/>
      <c r="IH178" s="286"/>
      <c r="IK178" s="389"/>
      <c r="IL178" s="286"/>
      <c r="IO178" s="389"/>
      <c r="IP178" s="286"/>
      <c r="IS178" s="389"/>
      <c r="IT178" s="286"/>
      <c r="IW178" s="389"/>
      <c r="IX178" s="286"/>
      <c r="JA178" s="389"/>
      <c r="JB178" s="286"/>
      <c r="JE178" s="389"/>
      <c r="JF178" s="286"/>
      <c r="JI178" s="389"/>
      <c r="JJ178" s="286"/>
      <c r="JM178" s="389"/>
      <c r="JN178" s="286"/>
      <c r="JQ178" s="389"/>
      <c r="JR178" s="286"/>
      <c r="JU178" s="389"/>
      <c r="JV178" s="286"/>
      <c r="JY178" s="389"/>
      <c r="JZ178" s="286"/>
      <c r="KC178" s="389"/>
      <c r="KD178" s="286"/>
      <c r="KG178" s="389"/>
      <c r="KH178" s="286"/>
      <c r="KK178" s="389"/>
      <c r="KL178" s="286"/>
      <c r="KO178" s="389"/>
      <c r="KP178" s="286"/>
      <c r="KS178" s="389"/>
      <c r="KT178" s="286"/>
      <c r="KW178" s="389"/>
      <c r="KX178" s="286"/>
      <c r="LA178" s="389"/>
      <c r="LB178" s="286"/>
      <c r="LE178" s="389"/>
      <c r="LF178" s="286"/>
      <c r="LI178" s="389"/>
      <c r="LJ178" s="286"/>
      <c r="LM178" s="389"/>
      <c r="LN178" s="286"/>
      <c r="LQ178" s="389"/>
      <c r="LR178" s="286"/>
      <c r="LU178" s="389"/>
      <c r="LV178" s="286"/>
      <c r="LY178" s="389"/>
      <c r="LZ178" s="286"/>
      <c r="MC178" s="389"/>
      <c r="MD178" s="286"/>
      <c r="MG178" s="389"/>
      <c r="MH178" s="286"/>
      <c r="MK178" s="389"/>
      <c r="ML178" s="286"/>
      <c r="MO178" s="389"/>
      <c r="MP178" s="286"/>
      <c r="MS178" s="389"/>
      <c r="MT178" s="286"/>
      <c r="MW178" s="389"/>
      <c r="MX178" s="286"/>
      <c r="NA178" s="389"/>
      <c r="NB178" s="286"/>
      <c r="NE178" s="389"/>
      <c r="NF178" s="286"/>
      <c r="NI178" s="389"/>
      <c r="NJ178" s="286"/>
      <c r="NM178" s="389"/>
      <c r="NN178" s="286"/>
      <c r="NQ178" s="389"/>
      <c r="NR178" s="286"/>
      <c r="NU178" s="389"/>
      <c r="NV178" s="286"/>
      <c r="NY178" s="389"/>
      <c r="NZ178" s="286"/>
      <c r="OC178" s="389"/>
      <c r="OD178" s="286"/>
      <c r="OG178" s="389"/>
      <c r="OH178" s="286"/>
      <c r="OK178" s="389"/>
      <c r="OL178" s="286"/>
      <c r="OO178" s="389"/>
      <c r="OP178" s="286"/>
      <c r="OS178" s="389"/>
      <c r="OT178" s="286"/>
      <c r="OW178" s="389"/>
      <c r="OX178" s="286"/>
      <c r="PA178" s="389"/>
      <c r="PB178" s="286"/>
      <c r="PE178" s="389"/>
      <c r="PF178" s="286"/>
      <c r="PI178" s="389"/>
      <c r="PJ178" s="286"/>
      <c r="PM178" s="389"/>
      <c r="PN178" s="286"/>
      <c r="PQ178" s="389"/>
      <c r="PR178" s="286"/>
      <c r="PU178" s="389"/>
      <c r="PV178" s="286"/>
      <c r="PY178" s="389"/>
      <c r="PZ178" s="286"/>
      <c r="QC178" s="389"/>
      <c r="QD178" s="286"/>
      <c r="QG178" s="389"/>
      <c r="QH178" s="286"/>
      <c r="QK178" s="389"/>
      <c r="QL178" s="286"/>
      <c r="QO178" s="389"/>
      <c r="QP178" s="286"/>
      <c r="QS178" s="389"/>
      <c r="QT178" s="286"/>
      <c r="QW178" s="389"/>
      <c r="QX178" s="286"/>
      <c r="RA178" s="389"/>
      <c r="RB178" s="286"/>
      <c r="RE178" s="389"/>
      <c r="RF178" s="286"/>
      <c r="RI178" s="389"/>
      <c r="RJ178" s="286"/>
      <c r="RM178" s="389"/>
      <c r="RN178" s="286"/>
      <c r="RQ178" s="389"/>
      <c r="RR178" s="286"/>
      <c r="RU178" s="389"/>
      <c r="RV178" s="286"/>
      <c r="RY178" s="389"/>
      <c r="RZ178" s="286"/>
      <c r="SC178" s="389"/>
      <c r="SD178" s="286"/>
      <c r="SG178" s="389"/>
      <c r="SH178" s="286"/>
      <c r="SK178" s="389"/>
      <c r="SL178" s="286"/>
      <c r="SO178" s="389"/>
      <c r="SP178" s="286"/>
      <c r="SS178" s="389"/>
      <c r="ST178" s="286"/>
      <c r="SW178" s="389"/>
      <c r="SX178" s="286"/>
      <c r="TA178" s="389"/>
      <c r="TB178" s="286"/>
      <c r="TE178" s="389"/>
      <c r="TF178" s="286"/>
      <c r="TI178" s="389"/>
      <c r="TJ178" s="286"/>
      <c r="TM178" s="389"/>
      <c r="TN178" s="286"/>
      <c r="TQ178" s="389"/>
      <c r="TR178" s="286"/>
      <c r="TU178" s="389"/>
      <c r="TV178" s="286"/>
      <c r="TY178" s="389"/>
      <c r="TZ178" s="286"/>
      <c r="UC178" s="389"/>
      <c r="UD178" s="286"/>
      <c r="UG178" s="389"/>
      <c r="UH178" s="286"/>
      <c r="UK178" s="389"/>
      <c r="UL178" s="286"/>
      <c r="UO178" s="389"/>
      <c r="UP178" s="286"/>
      <c r="US178" s="389"/>
      <c r="UT178" s="286"/>
      <c r="UW178" s="389"/>
      <c r="UX178" s="286"/>
      <c r="VA178" s="389"/>
      <c r="VB178" s="286"/>
      <c r="VE178" s="389"/>
      <c r="VF178" s="286"/>
      <c r="VI178" s="389"/>
      <c r="VJ178" s="286"/>
      <c r="VM178" s="389"/>
      <c r="VN178" s="286"/>
      <c r="VQ178" s="389"/>
      <c r="VR178" s="286"/>
      <c r="VU178" s="389"/>
      <c r="VV178" s="286"/>
      <c r="VY178" s="389"/>
      <c r="VZ178" s="286"/>
      <c r="WC178" s="389"/>
      <c r="WD178" s="286"/>
      <c r="WG178" s="389"/>
      <c r="WH178" s="286"/>
      <c r="WK178" s="389"/>
      <c r="WL178" s="286"/>
      <c r="WO178" s="389"/>
      <c r="WP178" s="286"/>
      <c r="WS178" s="389"/>
      <c r="WT178" s="286"/>
      <c r="WW178" s="389"/>
      <c r="WX178" s="286"/>
      <c r="XA178" s="389"/>
      <c r="XB178" s="286"/>
      <c r="XE178" s="389"/>
      <c r="XF178" s="286"/>
      <c r="XI178" s="389"/>
      <c r="XJ178" s="286"/>
      <c r="XM178" s="389"/>
      <c r="XN178" s="286"/>
      <c r="XQ178" s="389"/>
      <c r="XR178" s="286"/>
      <c r="XU178" s="389"/>
      <c r="XV178" s="286"/>
      <c r="XY178" s="389"/>
      <c r="XZ178" s="286"/>
      <c r="YC178" s="389"/>
      <c r="YD178" s="286"/>
      <c r="YG178" s="389"/>
      <c r="YH178" s="286"/>
      <c r="YK178" s="389"/>
      <c r="YL178" s="286"/>
      <c r="YO178" s="389"/>
      <c r="YP178" s="286"/>
      <c r="YS178" s="389"/>
      <c r="YT178" s="286"/>
      <c r="YW178" s="389"/>
      <c r="YX178" s="286"/>
      <c r="ZA178" s="389"/>
      <c r="ZB178" s="286"/>
      <c r="ZE178" s="389"/>
      <c r="ZF178" s="286"/>
      <c r="ZI178" s="389"/>
      <c r="ZJ178" s="286"/>
      <c r="ZM178" s="389"/>
      <c r="ZN178" s="286"/>
      <c r="ZQ178" s="389"/>
      <c r="ZR178" s="286"/>
      <c r="ZU178" s="389"/>
      <c r="ZV178" s="286"/>
      <c r="ZY178" s="389"/>
      <c r="ZZ178" s="286"/>
      <c r="AAC178" s="389"/>
      <c r="AAD178" s="286"/>
      <c r="AAG178" s="389"/>
      <c r="AAH178" s="286"/>
      <c r="AAK178" s="389"/>
      <c r="AAL178" s="286"/>
      <c r="AAO178" s="389"/>
      <c r="AAP178" s="286"/>
      <c r="AAS178" s="389"/>
      <c r="AAT178" s="286"/>
      <c r="AAW178" s="389"/>
      <c r="AAX178" s="286"/>
      <c r="ABA178" s="389"/>
      <c r="ABB178" s="286"/>
      <c r="ABE178" s="389"/>
      <c r="ABF178" s="286"/>
      <c r="ABI178" s="389"/>
      <c r="ABJ178" s="286"/>
      <c r="ABM178" s="389"/>
      <c r="ABN178" s="286"/>
      <c r="ABQ178" s="389"/>
      <c r="ABR178" s="286"/>
      <c r="ABU178" s="389"/>
      <c r="ABV178" s="286"/>
      <c r="ABY178" s="389"/>
      <c r="ABZ178" s="286"/>
      <c r="ACC178" s="389"/>
      <c r="ACD178" s="286"/>
      <c r="ACG178" s="389"/>
      <c r="ACH178" s="286"/>
      <c r="ACK178" s="389"/>
      <c r="ACL178" s="286"/>
      <c r="ACO178" s="389"/>
      <c r="ACP178" s="286"/>
      <c r="ACS178" s="389"/>
      <c r="ACT178" s="286"/>
      <c r="ACW178" s="389"/>
      <c r="ACX178" s="286"/>
      <c r="ADA178" s="389"/>
      <c r="ADB178" s="286"/>
      <c r="ADE178" s="389"/>
      <c r="ADF178" s="286"/>
      <c r="ADI178" s="389"/>
      <c r="ADJ178" s="286"/>
      <c r="ADM178" s="389"/>
      <c r="ADN178" s="286"/>
      <c r="ADQ178" s="389"/>
      <c r="ADR178" s="286"/>
      <c r="ADU178" s="389"/>
      <c r="ADV178" s="286"/>
      <c r="ADY178" s="389"/>
      <c r="ADZ178" s="286"/>
      <c r="AEC178" s="389"/>
      <c r="AED178" s="286"/>
      <c r="AEG178" s="389"/>
      <c r="AEH178" s="286"/>
      <c r="AEK178" s="389"/>
      <c r="AEL178" s="286"/>
      <c r="AEO178" s="389"/>
      <c r="AEP178" s="286"/>
      <c r="AES178" s="389"/>
      <c r="AET178" s="286"/>
      <c r="AEW178" s="389"/>
      <c r="AEX178" s="286"/>
      <c r="AFA178" s="389"/>
      <c r="AFB178" s="286"/>
      <c r="AFE178" s="389"/>
      <c r="AFF178" s="286"/>
      <c r="AFI178" s="389"/>
      <c r="AFJ178" s="286"/>
      <c r="AFM178" s="389"/>
      <c r="AFN178" s="286"/>
      <c r="AFQ178" s="389"/>
      <c r="AFR178" s="286"/>
      <c r="AFU178" s="389"/>
      <c r="AFV178" s="286"/>
      <c r="AFY178" s="389"/>
      <c r="AFZ178" s="286"/>
      <c r="AGC178" s="389"/>
      <c r="AGD178" s="286"/>
      <c r="AGG178" s="389"/>
      <c r="AGH178" s="286"/>
      <c r="AGK178" s="389"/>
      <c r="AGL178" s="286"/>
      <c r="AGO178" s="389"/>
      <c r="AGP178" s="286"/>
      <c r="AGS178" s="389"/>
      <c r="AGT178" s="286"/>
      <c r="AGW178" s="389"/>
      <c r="AGX178" s="286"/>
      <c r="AHA178" s="389"/>
      <c r="AHB178" s="286"/>
      <c r="AHE178" s="389"/>
      <c r="AHF178" s="286"/>
      <c r="AHI178" s="389"/>
      <c r="AHJ178" s="286"/>
      <c r="AHM178" s="389"/>
      <c r="AHN178" s="286"/>
      <c r="AHQ178" s="389"/>
      <c r="AHR178" s="286"/>
      <c r="AHU178" s="389"/>
      <c r="AHV178" s="286"/>
      <c r="AHY178" s="389"/>
      <c r="AHZ178" s="286"/>
      <c r="AIC178" s="389"/>
      <c r="AID178" s="286"/>
      <c r="AIG178" s="389"/>
      <c r="AIH178" s="286"/>
      <c r="AIK178" s="389"/>
      <c r="AIL178" s="286"/>
      <c r="AIO178" s="389"/>
      <c r="AIP178" s="286"/>
      <c r="AIS178" s="389"/>
      <c r="AIT178" s="286"/>
      <c r="AIW178" s="389"/>
      <c r="AIX178" s="286"/>
      <c r="AJA178" s="389"/>
      <c r="AJB178" s="286"/>
      <c r="AJE178" s="389"/>
      <c r="AJF178" s="286"/>
      <c r="AJI178" s="389"/>
      <c r="AJJ178" s="286"/>
      <c r="AJM178" s="389"/>
      <c r="AJN178" s="286"/>
      <c r="AJQ178" s="389"/>
      <c r="AJR178" s="286"/>
      <c r="AJU178" s="389"/>
      <c r="AJV178" s="286"/>
      <c r="AJY178" s="389"/>
      <c r="AJZ178" s="286"/>
      <c r="AKC178" s="389"/>
      <c r="AKD178" s="286"/>
      <c r="AKG178" s="389"/>
      <c r="AKH178" s="286"/>
      <c r="AKK178" s="389"/>
      <c r="AKL178" s="286"/>
      <c r="AKO178" s="389"/>
      <c r="AKP178" s="286"/>
      <c r="AKS178" s="389"/>
      <c r="AKT178" s="286"/>
      <c r="AKW178" s="389"/>
      <c r="AKX178" s="286"/>
      <c r="ALA178" s="389"/>
      <c r="ALB178" s="286"/>
      <c r="ALE178" s="389"/>
      <c r="ALF178" s="286"/>
      <c r="ALI178" s="389"/>
      <c r="ALJ178" s="286"/>
      <c r="ALM178" s="389"/>
      <c r="ALN178" s="286"/>
      <c r="ALQ178" s="389"/>
      <c r="ALR178" s="286"/>
      <c r="ALU178" s="389"/>
      <c r="ALV178" s="286"/>
      <c r="ALY178" s="389"/>
      <c r="ALZ178" s="286"/>
      <c r="AMC178" s="389"/>
      <c r="AMD178" s="286"/>
      <c r="AMG178" s="389"/>
      <c r="AMH178" s="286"/>
      <c r="AMK178" s="389"/>
      <c r="AML178" s="286"/>
      <c r="AMO178" s="389"/>
      <c r="AMP178" s="286"/>
      <c r="AMS178" s="389"/>
      <c r="AMT178" s="286"/>
      <c r="AMW178" s="389"/>
      <c r="AMX178" s="286"/>
      <c r="ANA178" s="389"/>
      <c r="ANB178" s="286"/>
      <c r="ANE178" s="389"/>
      <c r="ANF178" s="286"/>
      <c r="ANI178" s="389"/>
      <c r="ANJ178" s="286"/>
      <c r="ANM178" s="389"/>
      <c r="ANN178" s="286"/>
      <c r="ANQ178" s="389"/>
      <c r="ANR178" s="286"/>
      <c r="ANU178" s="389"/>
      <c r="ANV178" s="286"/>
      <c r="ANY178" s="389"/>
      <c r="ANZ178" s="286"/>
      <c r="AOC178" s="389"/>
      <c r="AOD178" s="286"/>
      <c r="AOG178" s="389"/>
      <c r="AOH178" s="286"/>
      <c r="AOK178" s="389"/>
      <c r="AOL178" s="286"/>
      <c r="AOO178" s="389"/>
      <c r="AOP178" s="286"/>
      <c r="AOS178" s="389"/>
      <c r="AOT178" s="286"/>
      <c r="AOW178" s="389"/>
      <c r="AOX178" s="286"/>
      <c r="APA178" s="389"/>
      <c r="APB178" s="286"/>
      <c r="APE178" s="389"/>
      <c r="APF178" s="286"/>
      <c r="API178" s="389"/>
      <c r="APJ178" s="286"/>
      <c r="APM178" s="389"/>
      <c r="APN178" s="286"/>
      <c r="APQ178" s="389"/>
      <c r="APR178" s="286"/>
      <c r="APU178" s="389"/>
      <c r="APV178" s="286"/>
      <c r="APY178" s="389"/>
      <c r="APZ178" s="286"/>
      <c r="AQC178" s="389"/>
      <c r="AQD178" s="286"/>
      <c r="AQG178" s="389"/>
      <c r="AQH178" s="286"/>
      <c r="AQK178" s="389"/>
      <c r="AQL178" s="286"/>
      <c r="AQO178" s="389"/>
      <c r="AQP178" s="286"/>
      <c r="AQS178" s="389"/>
      <c r="AQT178" s="286"/>
      <c r="AQW178" s="389"/>
      <c r="AQX178" s="286"/>
      <c r="ARA178" s="389"/>
      <c r="ARB178" s="286"/>
      <c r="ARE178" s="389"/>
      <c r="ARF178" s="286"/>
      <c r="ARI178" s="389"/>
      <c r="ARJ178" s="286"/>
      <c r="ARM178" s="389"/>
      <c r="ARN178" s="286"/>
      <c r="ARQ178" s="389"/>
      <c r="ARR178" s="286"/>
      <c r="ARU178" s="389"/>
      <c r="ARV178" s="286"/>
      <c r="ARY178" s="389"/>
      <c r="ARZ178" s="286"/>
      <c r="ASC178" s="389"/>
      <c r="ASD178" s="286"/>
      <c r="ASG178" s="389"/>
      <c r="ASH178" s="286"/>
      <c r="ASK178" s="389"/>
      <c r="ASL178" s="286"/>
      <c r="ASO178" s="389"/>
      <c r="ASP178" s="286"/>
      <c r="ASS178" s="389"/>
      <c r="AST178" s="286"/>
      <c r="ASW178" s="389"/>
      <c r="ASX178" s="286"/>
      <c r="ATA178" s="389"/>
      <c r="ATB178" s="286"/>
      <c r="ATE178" s="389"/>
      <c r="ATF178" s="286"/>
      <c r="ATI178" s="389"/>
      <c r="ATJ178" s="286"/>
      <c r="ATM178" s="389"/>
      <c r="ATN178" s="286"/>
      <c r="ATQ178" s="389"/>
      <c r="ATR178" s="286"/>
      <c r="ATU178" s="389"/>
      <c r="ATV178" s="286"/>
      <c r="ATY178" s="389"/>
      <c r="ATZ178" s="286"/>
      <c r="AUC178" s="389"/>
      <c r="AUD178" s="286"/>
      <c r="AUG178" s="389"/>
      <c r="AUH178" s="286"/>
      <c r="AUK178" s="389"/>
      <c r="AUL178" s="286"/>
      <c r="AUO178" s="389"/>
      <c r="AUP178" s="286"/>
      <c r="AUS178" s="389"/>
      <c r="AUT178" s="286"/>
      <c r="AUW178" s="389"/>
      <c r="AUX178" s="286"/>
      <c r="AVA178" s="389"/>
      <c r="AVB178" s="286"/>
      <c r="AVE178" s="389"/>
      <c r="AVF178" s="286"/>
      <c r="AVI178" s="389"/>
      <c r="AVJ178" s="286"/>
      <c r="AVM178" s="389"/>
      <c r="AVN178" s="286"/>
      <c r="AVQ178" s="389"/>
      <c r="AVR178" s="286"/>
      <c r="AVU178" s="389"/>
      <c r="AVV178" s="286"/>
      <c r="AVY178" s="389"/>
      <c r="AVZ178" s="286"/>
      <c r="AWC178" s="389"/>
      <c r="AWD178" s="286"/>
      <c r="AWG178" s="389"/>
      <c r="AWH178" s="286"/>
      <c r="AWK178" s="389"/>
      <c r="AWL178" s="286"/>
      <c r="AWO178" s="389"/>
      <c r="AWP178" s="286"/>
      <c r="AWS178" s="389"/>
      <c r="AWT178" s="286"/>
      <c r="AWW178" s="389"/>
      <c r="AWX178" s="286"/>
      <c r="AXA178" s="389"/>
      <c r="AXB178" s="286"/>
      <c r="AXE178" s="389"/>
      <c r="AXF178" s="286"/>
      <c r="AXI178" s="389"/>
      <c r="AXJ178" s="286"/>
      <c r="AXM178" s="389"/>
      <c r="AXN178" s="286"/>
      <c r="AXQ178" s="389"/>
      <c r="AXR178" s="286"/>
      <c r="AXU178" s="389"/>
      <c r="AXV178" s="286"/>
      <c r="AXY178" s="389"/>
      <c r="AXZ178" s="286"/>
      <c r="AYC178" s="389"/>
      <c r="AYD178" s="286"/>
      <c r="AYG178" s="389"/>
      <c r="AYH178" s="286"/>
      <c r="AYK178" s="389"/>
      <c r="AYL178" s="286"/>
      <c r="AYO178" s="389"/>
      <c r="AYP178" s="286"/>
      <c r="AYS178" s="389"/>
      <c r="AYT178" s="286"/>
      <c r="AYW178" s="389"/>
      <c r="AYX178" s="286"/>
      <c r="AZA178" s="389"/>
      <c r="AZB178" s="286"/>
      <c r="AZE178" s="389"/>
      <c r="AZF178" s="286"/>
      <c r="AZI178" s="389"/>
      <c r="AZJ178" s="286"/>
      <c r="AZM178" s="389"/>
      <c r="AZN178" s="286"/>
      <c r="AZQ178" s="389"/>
      <c r="AZR178" s="286"/>
      <c r="AZU178" s="389"/>
      <c r="AZV178" s="286"/>
      <c r="AZY178" s="389"/>
      <c r="AZZ178" s="286"/>
      <c r="BAC178" s="389"/>
      <c r="BAD178" s="286"/>
      <c r="BAG178" s="389"/>
      <c r="BAH178" s="286"/>
      <c r="BAK178" s="389"/>
      <c r="BAL178" s="286"/>
      <c r="BAO178" s="389"/>
      <c r="BAP178" s="286"/>
      <c r="BAS178" s="389"/>
      <c r="BAT178" s="286"/>
      <c r="BAW178" s="389"/>
      <c r="BAX178" s="286"/>
      <c r="BBA178" s="389"/>
      <c r="BBB178" s="286"/>
      <c r="BBE178" s="389"/>
      <c r="BBF178" s="286"/>
      <c r="BBI178" s="389"/>
      <c r="BBJ178" s="286"/>
      <c r="BBM178" s="389"/>
      <c r="BBN178" s="286"/>
      <c r="BBQ178" s="389"/>
      <c r="BBR178" s="286"/>
      <c r="BBU178" s="389"/>
      <c r="BBV178" s="286"/>
      <c r="BBY178" s="389"/>
      <c r="BBZ178" s="286"/>
      <c r="BCC178" s="389"/>
      <c r="BCD178" s="286"/>
      <c r="BCG178" s="389"/>
      <c r="BCH178" s="286"/>
      <c r="BCK178" s="389"/>
      <c r="BCL178" s="286"/>
      <c r="BCO178" s="389"/>
      <c r="BCP178" s="286"/>
      <c r="BCS178" s="389"/>
      <c r="BCT178" s="286"/>
      <c r="BCW178" s="389"/>
      <c r="BCX178" s="286"/>
      <c r="BDA178" s="389"/>
      <c r="BDB178" s="286"/>
      <c r="BDE178" s="389"/>
      <c r="BDF178" s="286"/>
      <c r="BDI178" s="389"/>
      <c r="BDJ178" s="286"/>
      <c r="BDM178" s="389"/>
      <c r="BDN178" s="286"/>
      <c r="BDQ178" s="389"/>
      <c r="BDR178" s="286"/>
      <c r="BDU178" s="389"/>
      <c r="BDV178" s="286"/>
      <c r="BDY178" s="389"/>
      <c r="BDZ178" s="286"/>
      <c r="BEC178" s="389"/>
      <c r="BED178" s="286"/>
      <c r="BEG178" s="389"/>
      <c r="BEH178" s="286"/>
      <c r="BEK178" s="389"/>
      <c r="BEL178" s="286"/>
      <c r="BEO178" s="389"/>
      <c r="BEP178" s="286"/>
      <c r="BES178" s="389"/>
      <c r="BET178" s="286"/>
      <c r="BEW178" s="389"/>
      <c r="BEX178" s="286"/>
      <c r="BFA178" s="389"/>
      <c r="BFB178" s="286"/>
      <c r="BFE178" s="389"/>
      <c r="BFF178" s="286"/>
      <c r="BFI178" s="389"/>
      <c r="BFJ178" s="286"/>
      <c r="BFM178" s="389"/>
      <c r="BFN178" s="286"/>
      <c r="BFQ178" s="389"/>
      <c r="BFR178" s="286"/>
      <c r="BFU178" s="389"/>
      <c r="BFV178" s="286"/>
      <c r="BFY178" s="389"/>
      <c r="BFZ178" s="286"/>
      <c r="BGC178" s="389"/>
      <c r="BGD178" s="286"/>
      <c r="BGG178" s="389"/>
      <c r="BGH178" s="286"/>
      <c r="BGK178" s="389"/>
      <c r="BGL178" s="286"/>
      <c r="BGO178" s="389"/>
      <c r="BGP178" s="286"/>
      <c r="BGS178" s="389"/>
      <c r="BGT178" s="286"/>
      <c r="BGW178" s="389"/>
      <c r="BGX178" s="286"/>
      <c r="BHA178" s="389"/>
      <c r="BHB178" s="286"/>
      <c r="BHE178" s="389"/>
      <c r="BHF178" s="286"/>
      <c r="BHI178" s="389"/>
      <c r="BHJ178" s="286"/>
      <c r="BHM178" s="389"/>
      <c r="BHN178" s="286"/>
      <c r="BHQ178" s="389"/>
      <c r="BHR178" s="286"/>
      <c r="BHU178" s="389"/>
      <c r="BHV178" s="286"/>
      <c r="BHY178" s="389"/>
      <c r="BHZ178" s="286"/>
      <c r="BIC178" s="389"/>
      <c r="BID178" s="286"/>
      <c r="BIG178" s="389"/>
      <c r="BIH178" s="286"/>
      <c r="BIK178" s="389"/>
      <c r="BIL178" s="286"/>
      <c r="BIO178" s="389"/>
      <c r="BIP178" s="286"/>
      <c r="BIS178" s="389"/>
      <c r="BIT178" s="286"/>
      <c r="BIW178" s="389"/>
      <c r="BIX178" s="286"/>
      <c r="BJA178" s="389"/>
      <c r="BJB178" s="286"/>
      <c r="BJE178" s="389"/>
      <c r="BJF178" s="286"/>
      <c r="BJI178" s="389"/>
      <c r="BJJ178" s="286"/>
      <c r="BJM178" s="389"/>
      <c r="BJN178" s="286"/>
      <c r="BJQ178" s="389"/>
      <c r="BJR178" s="286"/>
      <c r="BJU178" s="389"/>
      <c r="BJV178" s="286"/>
      <c r="BJY178" s="389"/>
      <c r="BJZ178" s="286"/>
      <c r="BKC178" s="389"/>
      <c r="BKD178" s="286"/>
      <c r="BKG178" s="389"/>
      <c r="BKH178" s="286"/>
      <c r="BKK178" s="389"/>
      <c r="BKL178" s="286"/>
      <c r="BKO178" s="389"/>
      <c r="BKP178" s="286"/>
      <c r="BKS178" s="389"/>
      <c r="BKT178" s="286"/>
      <c r="BKW178" s="389"/>
      <c r="BKX178" s="286"/>
      <c r="BLA178" s="389"/>
      <c r="BLB178" s="286"/>
      <c r="BLE178" s="389"/>
      <c r="BLF178" s="286"/>
      <c r="BLI178" s="389"/>
      <c r="BLJ178" s="286"/>
      <c r="BLM178" s="389"/>
      <c r="BLN178" s="286"/>
      <c r="BLQ178" s="389"/>
      <c r="BLR178" s="286"/>
      <c r="BLU178" s="389"/>
      <c r="BLV178" s="286"/>
      <c r="BLY178" s="389"/>
      <c r="BLZ178" s="286"/>
      <c r="BMC178" s="389"/>
      <c r="BMD178" s="286"/>
      <c r="BMG178" s="389"/>
      <c r="BMH178" s="286"/>
      <c r="BMK178" s="389"/>
      <c r="BML178" s="286"/>
      <c r="BMO178" s="389"/>
      <c r="BMP178" s="286"/>
      <c r="BMS178" s="389"/>
      <c r="BMT178" s="286"/>
      <c r="BMW178" s="389"/>
      <c r="BMX178" s="286"/>
      <c r="BNA178" s="389"/>
      <c r="BNB178" s="286"/>
      <c r="BNE178" s="389"/>
      <c r="BNF178" s="286"/>
      <c r="BNI178" s="389"/>
      <c r="BNJ178" s="286"/>
      <c r="BNM178" s="389"/>
      <c r="BNN178" s="286"/>
      <c r="BNQ178" s="389"/>
      <c r="BNR178" s="286"/>
      <c r="BNU178" s="389"/>
      <c r="BNV178" s="286"/>
      <c r="BNY178" s="389"/>
      <c r="BNZ178" s="286"/>
      <c r="BOC178" s="389"/>
      <c r="BOD178" s="286"/>
      <c r="BOG178" s="389"/>
      <c r="BOH178" s="286"/>
      <c r="BOK178" s="389"/>
      <c r="BOL178" s="286"/>
      <c r="BOO178" s="389"/>
      <c r="BOP178" s="286"/>
      <c r="BOS178" s="389"/>
      <c r="BOT178" s="286"/>
      <c r="BOW178" s="389"/>
      <c r="BOX178" s="286"/>
      <c r="BPA178" s="389"/>
      <c r="BPB178" s="286"/>
      <c r="BPE178" s="389"/>
      <c r="BPF178" s="286"/>
      <c r="BPI178" s="389"/>
      <c r="BPJ178" s="286"/>
      <c r="BPM178" s="389"/>
      <c r="BPN178" s="286"/>
      <c r="BPQ178" s="389"/>
      <c r="BPR178" s="286"/>
      <c r="BPU178" s="389"/>
      <c r="BPV178" s="286"/>
      <c r="BPY178" s="389"/>
      <c r="BPZ178" s="286"/>
      <c r="BQC178" s="389"/>
      <c r="BQD178" s="286"/>
      <c r="BQG178" s="389"/>
      <c r="BQH178" s="286"/>
      <c r="BQK178" s="389"/>
      <c r="BQL178" s="286"/>
      <c r="BQO178" s="389"/>
      <c r="BQP178" s="286"/>
      <c r="BQS178" s="389"/>
      <c r="BQT178" s="286"/>
      <c r="BQW178" s="389"/>
      <c r="BQX178" s="286"/>
      <c r="BRA178" s="389"/>
      <c r="BRB178" s="286"/>
      <c r="BRE178" s="389"/>
      <c r="BRF178" s="286"/>
      <c r="BRI178" s="389"/>
      <c r="BRJ178" s="286"/>
      <c r="BRM178" s="389"/>
      <c r="BRN178" s="286"/>
      <c r="BRQ178" s="389"/>
      <c r="BRR178" s="286"/>
      <c r="BRU178" s="389"/>
      <c r="BRV178" s="286"/>
      <c r="BRY178" s="389"/>
      <c r="BRZ178" s="286"/>
      <c r="BSC178" s="389"/>
      <c r="BSD178" s="286"/>
      <c r="BSG178" s="389"/>
      <c r="BSH178" s="286"/>
      <c r="BSK178" s="389"/>
      <c r="BSL178" s="286"/>
      <c r="BSO178" s="389"/>
      <c r="BSP178" s="286"/>
      <c r="BSS178" s="389"/>
      <c r="BST178" s="286"/>
      <c r="BSW178" s="389"/>
      <c r="BSX178" s="286"/>
      <c r="BTA178" s="389"/>
      <c r="BTB178" s="286"/>
      <c r="BTE178" s="389"/>
      <c r="BTF178" s="286"/>
      <c r="BTI178" s="389"/>
      <c r="BTJ178" s="286"/>
      <c r="BTM178" s="389"/>
      <c r="BTN178" s="286"/>
      <c r="BTQ178" s="389"/>
      <c r="BTR178" s="286"/>
      <c r="BTU178" s="389"/>
      <c r="BTV178" s="286"/>
      <c r="BTY178" s="389"/>
      <c r="BTZ178" s="286"/>
      <c r="BUC178" s="389"/>
      <c r="BUD178" s="286"/>
      <c r="BUG178" s="389"/>
      <c r="BUH178" s="286"/>
      <c r="BUK178" s="389"/>
      <c r="BUL178" s="286"/>
      <c r="BUO178" s="389"/>
      <c r="BUP178" s="286"/>
      <c r="BUS178" s="389"/>
      <c r="BUT178" s="286"/>
      <c r="BUW178" s="389"/>
      <c r="BUX178" s="286"/>
      <c r="BVA178" s="389"/>
      <c r="BVB178" s="286"/>
      <c r="BVE178" s="389"/>
      <c r="BVF178" s="286"/>
      <c r="BVI178" s="389"/>
      <c r="BVJ178" s="286"/>
      <c r="BVM178" s="389"/>
      <c r="BVN178" s="286"/>
      <c r="BVQ178" s="389"/>
      <c r="BVR178" s="286"/>
      <c r="BVU178" s="389"/>
      <c r="BVV178" s="286"/>
      <c r="BVY178" s="389"/>
      <c r="BVZ178" s="286"/>
      <c r="BWC178" s="389"/>
      <c r="BWD178" s="286"/>
      <c r="BWG178" s="389"/>
      <c r="BWH178" s="286"/>
      <c r="BWK178" s="389"/>
      <c r="BWL178" s="286"/>
      <c r="BWO178" s="389"/>
      <c r="BWP178" s="286"/>
      <c r="BWS178" s="389"/>
      <c r="BWT178" s="286"/>
      <c r="BWW178" s="389"/>
      <c r="BWX178" s="286"/>
      <c r="BXA178" s="389"/>
      <c r="BXB178" s="286"/>
      <c r="BXE178" s="389"/>
      <c r="BXF178" s="286"/>
      <c r="BXI178" s="389"/>
      <c r="BXJ178" s="286"/>
      <c r="BXM178" s="389"/>
      <c r="BXN178" s="286"/>
      <c r="BXQ178" s="389"/>
      <c r="BXR178" s="286"/>
      <c r="BXU178" s="389"/>
      <c r="BXV178" s="286"/>
      <c r="BXY178" s="389"/>
      <c r="BXZ178" s="286"/>
      <c r="BYC178" s="389"/>
      <c r="BYD178" s="286"/>
      <c r="BYG178" s="389"/>
      <c r="BYH178" s="286"/>
      <c r="BYK178" s="389"/>
      <c r="BYL178" s="286"/>
      <c r="BYO178" s="389"/>
      <c r="BYP178" s="286"/>
      <c r="BYS178" s="389"/>
      <c r="BYT178" s="286"/>
      <c r="BYW178" s="389"/>
      <c r="BYX178" s="286"/>
      <c r="BZA178" s="389"/>
      <c r="BZB178" s="286"/>
      <c r="BZE178" s="389"/>
      <c r="BZF178" s="286"/>
      <c r="BZI178" s="389"/>
      <c r="BZJ178" s="286"/>
      <c r="BZM178" s="389"/>
      <c r="BZN178" s="286"/>
      <c r="BZQ178" s="389"/>
      <c r="BZR178" s="286"/>
      <c r="BZU178" s="389"/>
      <c r="BZV178" s="286"/>
      <c r="BZY178" s="389"/>
      <c r="BZZ178" s="286"/>
      <c r="CAC178" s="389"/>
      <c r="CAD178" s="286"/>
      <c r="CAG178" s="389"/>
      <c r="CAH178" s="286"/>
      <c r="CAK178" s="389"/>
      <c r="CAL178" s="286"/>
      <c r="CAO178" s="389"/>
      <c r="CAP178" s="286"/>
      <c r="CAS178" s="389"/>
      <c r="CAT178" s="286"/>
      <c r="CAW178" s="389"/>
      <c r="CAX178" s="286"/>
      <c r="CBA178" s="389"/>
      <c r="CBB178" s="286"/>
      <c r="CBE178" s="389"/>
      <c r="CBF178" s="286"/>
      <c r="CBI178" s="389"/>
      <c r="CBJ178" s="286"/>
      <c r="CBM178" s="389"/>
      <c r="CBN178" s="286"/>
      <c r="CBQ178" s="389"/>
      <c r="CBR178" s="286"/>
      <c r="CBU178" s="389"/>
      <c r="CBV178" s="286"/>
      <c r="CBY178" s="389"/>
      <c r="CBZ178" s="286"/>
      <c r="CCC178" s="389"/>
      <c r="CCD178" s="286"/>
      <c r="CCG178" s="389"/>
      <c r="CCH178" s="286"/>
      <c r="CCK178" s="389"/>
      <c r="CCL178" s="286"/>
      <c r="CCO178" s="389"/>
      <c r="CCP178" s="286"/>
      <c r="CCS178" s="389"/>
      <c r="CCT178" s="286"/>
      <c r="CCW178" s="389"/>
      <c r="CCX178" s="286"/>
      <c r="CDA178" s="389"/>
      <c r="CDB178" s="286"/>
      <c r="CDE178" s="389"/>
      <c r="CDF178" s="286"/>
      <c r="CDI178" s="389"/>
      <c r="CDJ178" s="286"/>
      <c r="CDM178" s="389"/>
      <c r="CDN178" s="286"/>
      <c r="CDQ178" s="389"/>
      <c r="CDR178" s="286"/>
      <c r="CDU178" s="389"/>
      <c r="CDV178" s="286"/>
      <c r="CDY178" s="389"/>
      <c r="CDZ178" s="286"/>
      <c r="CEC178" s="389"/>
      <c r="CED178" s="286"/>
      <c r="CEG178" s="389"/>
      <c r="CEH178" s="286"/>
      <c r="CEK178" s="389"/>
      <c r="CEL178" s="286"/>
      <c r="CEO178" s="389"/>
      <c r="CEP178" s="286"/>
      <c r="CES178" s="389"/>
      <c r="CET178" s="286"/>
      <c r="CEW178" s="389"/>
      <c r="CEX178" s="286"/>
      <c r="CFA178" s="389"/>
      <c r="CFB178" s="286"/>
      <c r="CFE178" s="389"/>
      <c r="CFF178" s="286"/>
      <c r="CFI178" s="389"/>
      <c r="CFJ178" s="286"/>
      <c r="CFM178" s="389"/>
      <c r="CFN178" s="286"/>
      <c r="CFQ178" s="389"/>
      <c r="CFR178" s="286"/>
      <c r="CFU178" s="389"/>
      <c r="CFV178" s="286"/>
      <c r="CFY178" s="389"/>
      <c r="CFZ178" s="286"/>
      <c r="CGC178" s="389"/>
      <c r="CGD178" s="286"/>
      <c r="CGG178" s="389"/>
      <c r="CGH178" s="286"/>
      <c r="CGK178" s="389"/>
      <c r="CGL178" s="286"/>
      <c r="CGO178" s="389"/>
      <c r="CGP178" s="286"/>
      <c r="CGS178" s="389"/>
      <c r="CGT178" s="286"/>
      <c r="CGW178" s="389"/>
      <c r="CGX178" s="286"/>
      <c r="CHA178" s="389"/>
      <c r="CHB178" s="286"/>
      <c r="CHE178" s="389"/>
      <c r="CHF178" s="286"/>
      <c r="CHI178" s="389"/>
      <c r="CHJ178" s="286"/>
      <c r="CHM178" s="389"/>
      <c r="CHN178" s="286"/>
      <c r="CHQ178" s="389"/>
      <c r="CHR178" s="286"/>
      <c r="CHU178" s="389"/>
      <c r="CHV178" s="286"/>
      <c r="CHY178" s="389"/>
      <c r="CHZ178" s="286"/>
      <c r="CIC178" s="389"/>
      <c r="CID178" s="286"/>
      <c r="CIG178" s="389"/>
      <c r="CIH178" s="286"/>
      <c r="CIK178" s="389"/>
      <c r="CIL178" s="286"/>
      <c r="CIO178" s="389"/>
      <c r="CIP178" s="286"/>
      <c r="CIS178" s="389"/>
      <c r="CIT178" s="286"/>
      <c r="CIW178" s="389"/>
      <c r="CIX178" s="286"/>
      <c r="CJA178" s="389"/>
      <c r="CJB178" s="286"/>
      <c r="CJE178" s="389"/>
      <c r="CJF178" s="286"/>
      <c r="CJI178" s="389"/>
      <c r="CJJ178" s="286"/>
      <c r="CJM178" s="389"/>
      <c r="CJN178" s="286"/>
      <c r="CJQ178" s="389"/>
      <c r="CJR178" s="286"/>
      <c r="CJU178" s="389"/>
      <c r="CJV178" s="286"/>
      <c r="CJY178" s="389"/>
      <c r="CJZ178" s="286"/>
      <c r="CKC178" s="389"/>
      <c r="CKD178" s="286"/>
      <c r="CKG178" s="389"/>
      <c r="CKH178" s="286"/>
      <c r="CKK178" s="389"/>
      <c r="CKL178" s="286"/>
      <c r="CKO178" s="389"/>
      <c r="CKP178" s="286"/>
      <c r="CKS178" s="389"/>
      <c r="CKT178" s="286"/>
      <c r="CKW178" s="389"/>
      <c r="CKX178" s="286"/>
      <c r="CLA178" s="389"/>
      <c r="CLB178" s="286"/>
      <c r="CLE178" s="389"/>
      <c r="CLF178" s="286"/>
      <c r="CLI178" s="389"/>
      <c r="CLJ178" s="286"/>
      <c r="CLM178" s="389"/>
      <c r="CLN178" s="286"/>
      <c r="CLQ178" s="389"/>
      <c r="CLR178" s="286"/>
      <c r="CLU178" s="389"/>
      <c r="CLV178" s="286"/>
      <c r="CLY178" s="389"/>
      <c r="CLZ178" s="286"/>
      <c r="CMC178" s="389"/>
      <c r="CMD178" s="286"/>
      <c r="CMG178" s="389"/>
      <c r="CMH178" s="286"/>
      <c r="CMK178" s="389"/>
      <c r="CML178" s="286"/>
      <c r="CMO178" s="389"/>
      <c r="CMP178" s="286"/>
      <c r="CMS178" s="389"/>
      <c r="CMT178" s="286"/>
      <c r="CMW178" s="389"/>
      <c r="CMX178" s="286"/>
      <c r="CNA178" s="389"/>
      <c r="CNB178" s="286"/>
      <c r="CNE178" s="389"/>
      <c r="CNF178" s="286"/>
      <c r="CNI178" s="389"/>
      <c r="CNJ178" s="286"/>
      <c r="CNM178" s="389"/>
      <c r="CNN178" s="286"/>
      <c r="CNQ178" s="389"/>
      <c r="CNR178" s="286"/>
      <c r="CNU178" s="389"/>
      <c r="CNV178" s="286"/>
      <c r="CNY178" s="389"/>
      <c r="CNZ178" s="286"/>
      <c r="COC178" s="389"/>
      <c r="COD178" s="286"/>
      <c r="COG178" s="389"/>
      <c r="COH178" s="286"/>
      <c r="COK178" s="389"/>
      <c r="COL178" s="286"/>
      <c r="COO178" s="389"/>
      <c r="COP178" s="286"/>
      <c r="COS178" s="389"/>
      <c r="COT178" s="286"/>
      <c r="COW178" s="389"/>
      <c r="COX178" s="286"/>
      <c r="CPA178" s="389"/>
      <c r="CPB178" s="286"/>
      <c r="CPE178" s="389"/>
      <c r="CPF178" s="286"/>
      <c r="CPI178" s="389"/>
      <c r="CPJ178" s="286"/>
      <c r="CPM178" s="389"/>
      <c r="CPN178" s="286"/>
      <c r="CPQ178" s="389"/>
      <c r="CPR178" s="286"/>
      <c r="CPU178" s="389"/>
      <c r="CPV178" s="286"/>
      <c r="CPY178" s="389"/>
      <c r="CPZ178" s="286"/>
      <c r="CQC178" s="389"/>
      <c r="CQD178" s="286"/>
      <c r="CQG178" s="389"/>
      <c r="CQH178" s="286"/>
      <c r="CQK178" s="389"/>
      <c r="CQL178" s="286"/>
      <c r="CQO178" s="389"/>
      <c r="CQP178" s="286"/>
      <c r="CQS178" s="389"/>
      <c r="CQT178" s="286"/>
      <c r="CQW178" s="389"/>
      <c r="CQX178" s="286"/>
      <c r="CRA178" s="389"/>
      <c r="CRB178" s="286"/>
      <c r="CRE178" s="389"/>
      <c r="CRF178" s="286"/>
      <c r="CRI178" s="389"/>
      <c r="CRJ178" s="286"/>
      <c r="CRM178" s="389"/>
      <c r="CRN178" s="286"/>
      <c r="CRQ178" s="389"/>
      <c r="CRR178" s="286"/>
      <c r="CRU178" s="389"/>
      <c r="CRV178" s="286"/>
      <c r="CRY178" s="389"/>
      <c r="CRZ178" s="286"/>
      <c r="CSC178" s="389"/>
      <c r="CSD178" s="286"/>
      <c r="CSG178" s="389"/>
      <c r="CSH178" s="286"/>
      <c r="CSK178" s="389"/>
      <c r="CSL178" s="286"/>
      <c r="CSO178" s="389"/>
      <c r="CSP178" s="286"/>
      <c r="CSS178" s="389"/>
      <c r="CST178" s="286"/>
      <c r="CSW178" s="389"/>
      <c r="CSX178" s="286"/>
      <c r="CTA178" s="389"/>
      <c r="CTB178" s="286"/>
      <c r="CTE178" s="389"/>
      <c r="CTF178" s="286"/>
      <c r="CTI178" s="389"/>
      <c r="CTJ178" s="286"/>
      <c r="CTM178" s="389"/>
      <c r="CTN178" s="286"/>
      <c r="CTQ178" s="389"/>
      <c r="CTR178" s="286"/>
      <c r="CTU178" s="389"/>
      <c r="CTV178" s="286"/>
      <c r="CTY178" s="389"/>
      <c r="CTZ178" s="286"/>
      <c r="CUC178" s="389"/>
      <c r="CUD178" s="286"/>
      <c r="CUG178" s="389"/>
      <c r="CUH178" s="286"/>
      <c r="CUK178" s="389"/>
      <c r="CUL178" s="286"/>
      <c r="CUO178" s="389"/>
      <c r="CUP178" s="286"/>
      <c r="CUS178" s="389"/>
      <c r="CUT178" s="286"/>
      <c r="CUW178" s="389"/>
      <c r="CUX178" s="286"/>
      <c r="CVA178" s="389"/>
      <c r="CVB178" s="286"/>
      <c r="CVE178" s="389"/>
      <c r="CVF178" s="286"/>
      <c r="CVI178" s="389"/>
      <c r="CVJ178" s="286"/>
      <c r="CVM178" s="389"/>
      <c r="CVN178" s="286"/>
      <c r="CVQ178" s="389"/>
      <c r="CVR178" s="286"/>
      <c r="CVU178" s="389"/>
      <c r="CVV178" s="286"/>
      <c r="CVY178" s="389"/>
      <c r="CVZ178" s="286"/>
      <c r="CWC178" s="389"/>
      <c r="CWD178" s="286"/>
      <c r="CWG178" s="389"/>
      <c r="CWH178" s="286"/>
      <c r="CWK178" s="389"/>
      <c r="CWL178" s="286"/>
      <c r="CWO178" s="389"/>
      <c r="CWP178" s="286"/>
      <c r="CWS178" s="389"/>
      <c r="CWT178" s="286"/>
      <c r="CWW178" s="389"/>
      <c r="CWX178" s="286"/>
      <c r="CXA178" s="389"/>
      <c r="CXB178" s="286"/>
      <c r="CXE178" s="389"/>
      <c r="CXF178" s="286"/>
      <c r="CXI178" s="389"/>
      <c r="CXJ178" s="286"/>
      <c r="CXM178" s="389"/>
      <c r="CXN178" s="286"/>
      <c r="CXQ178" s="389"/>
      <c r="CXR178" s="286"/>
      <c r="CXU178" s="389"/>
      <c r="CXV178" s="286"/>
      <c r="CXY178" s="389"/>
      <c r="CXZ178" s="286"/>
      <c r="CYC178" s="389"/>
      <c r="CYD178" s="286"/>
      <c r="CYG178" s="389"/>
      <c r="CYH178" s="286"/>
      <c r="CYK178" s="389"/>
      <c r="CYL178" s="286"/>
      <c r="CYO178" s="389"/>
      <c r="CYP178" s="286"/>
      <c r="CYS178" s="389"/>
      <c r="CYT178" s="286"/>
      <c r="CYW178" s="389"/>
      <c r="CYX178" s="286"/>
      <c r="CZA178" s="389"/>
      <c r="CZB178" s="286"/>
      <c r="CZE178" s="389"/>
      <c r="CZF178" s="286"/>
      <c r="CZI178" s="389"/>
      <c r="CZJ178" s="286"/>
      <c r="CZM178" s="389"/>
      <c r="CZN178" s="286"/>
      <c r="CZQ178" s="389"/>
      <c r="CZR178" s="286"/>
      <c r="CZU178" s="389"/>
      <c r="CZV178" s="286"/>
      <c r="CZY178" s="389"/>
      <c r="CZZ178" s="286"/>
      <c r="DAC178" s="389"/>
      <c r="DAD178" s="286"/>
      <c r="DAG178" s="389"/>
      <c r="DAH178" s="286"/>
      <c r="DAK178" s="389"/>
      <c r="DAL178" s="286"/>
      <c r="DAO178" s="389"/>
      <c r="DAP178" s="286"/>
      <c r="DAS178" s="389"/>
      <c r="DAT178" s="286"/>
      <c r="DAW178" s="389"/>
      <c r="DAX178" s="286"/>
      <c r="DBA178" s="389"/>
      <c r="DBB178" s="286"/>
      <c r="DBE178" s="389"/>
      <c r="DBF178" s="286"/>
      <c r="DBI178" s="389"/>
      <c r="DBJ178" s="286"/>
      <c r="DBM178" s="389"/>
      <c r="DBN178" s="286"/>
      <c r="DBQ178" s="389"/>
      <c r="DBR178" s="286"/>
      <c r="DBU178" s="389"/>
      <c r="DBV178" s="286"/>
      <c r="DBY178" s="389"/>
      <c r="DBZ178" s="286"/>
      <c r="DCC178" s="389"/>
      <c r="DCD178" s="286"/>
      <c r="DCG178" s="389"/>
      <c r="DCH178" s="286"/>
      <c r="DCK178" s="389"/>
      <c r="DCL178" s="286"/>
      <c r="DCO178" s="389"/>
      <c r="DCP178" s="286"/>
      <c r="DCS178" s="389"/>
      <c r="DCT178" s="286"/>
      <c r="DCW178" s="389"/>
      <c r="DCX178" s="286"/>
      <c r="DDA178" s="389"/>
      <c r="DDB178" s="286"/>
      <c r="DDE178" s="389"/>
      <c r="DDF178" s="286"/>
      <c r="DDI178" s="389"/>
      <c r="DDJ178" s="286"/>
      <c r="DDM178" s="389"/>
      <c r="DDN178" s="286"/>
      <c r="DDQ178" s="389"/>
      <c r="DDR178" s="286"/>
      <c r="DDU178" s="389"/>
      <c r="DDV178" s="286"/>
      <c r="DDY178" s="389"/>
      <c r="DDZ178" s="286"/>
      <c r="DEC178" s="389"/>
      <c r="DED178" s="286"/>
      <c r="DEG178" s="389"/>
      <c r="DEH178" s="286"/>
      <c r="DEK178" s="389"/>
      <c r="DEL178" s="286"/>
      <c r="DEO178" s="389"/>
      <c r="DEP178" s="286"/>
      <c r="DES178" s="389"/>
      <c r="DET178" s="286"/>
      <c r="DEW178" s="389"/>
      <c r="DEX178" s="286"/>
      <c r="DFA178" s="389"/>
      <c r="DFB178" s="286"/>
      <c r="DFE178" s="389"/>
      <c r="DFF178" s="286"/>
      <c r="DFI178" s="389"/>
      <c r="DFJ178" s="286"/>
      <c r="DFM178" s="389"/>
      <c r="DFN178" s="286"/>
      <c r="DFQ178" s="389"/>
      <c r="DFR178" s="286"/>
      <c r="DFU178" s="389"/>
      <c r="DFV178" s="286"/>
      <c r="DFY178" s="389"/>
      <c r="DFZ178" s="286"/>
      <c r="DGC178" s="389"/>
      <c r="DGD178" s="286"/>
      <c r="DGG178" s="389"/>
      <c r="DGH178" s="286"/>
      <c r="DGK178" s="389"/>
      <c r="DGL178" s="286"/>
      <c r="DGO178" s="389"/>
      <c r="DGP178" s="286"/>
      <c r="DGS178" s="389"/>
      <c r="DGT178" s="286"/>
      <c r="DGW178" s="389"/>
      <c r="DGX178" s="286"/>
      <c r="DHA178" s="389"/>
      <c r="DHB178" s="286"/>
      <c r="DHE178" s="389"/>
      <c r="DHF178" s="286"/>
      <c r="DHI178" s="389"/>
      <c r="DHJ178" s="286"/>
      <c r="DHM178" s="389"/>
      <c r="DHN178" s="286"/>
      <c r="DHQ178" s="389"/>
      <c r="DHR178" s="286"/>
      <c r="DHU178" s="389"/>
      <c r="DHV178" s="286"/>
      <c r="DHY178" s="389"/>
      <c r="DHZ178" s="286"/>
      <c r="DIC178" s="389"/>
      <c r="DID178" s="286"/>
      <c r="DIG178" s="389"/>
      <c r="DIH178" s="286"/>
      <c r="DIK178" s="389"/>
      <c r="DIL178" s="286"/>
      <c r="DIO178" s="389"/>
      <c r="DIP178" s="286"/>
      <c r="DIS178" s="389"/>
      <c r="DIT178" s="286"/>
      <c r="DIW178" s="389"/>
      <c r="DIX178" s="286"/>
      <c r="DJA178" s="389"/>
      <c r="DJB178" s="286"/>
      <c r="DJE178" s="389"/>
      <c r="DJF178" s="286"/>
      <c r="DJI178" s="389"/>
      <c r="DJJ178" s="286"/>
      <c r="DJM178" s="389"/>
      <c r="DJN178" s="286"/>
      <c r="DJQ178" s="389"/>
      <c r="DJR178" s="286"/>
      <c r="DJU178" s="389"/>
      <c r="DJV178" s="286"/>
      <c r="DJY178" s="389"/>
      <c r="DJZ178" s="286"/>
      <c r="DKC178" s="389"/>
      <c r="DKD178" s="286"/>
      <c r="DKG178" s="389"/>
      <c r="DKH178" s="286"/>
      <c r="DKK178" s="389"/>
      <c r="DKL178" s="286"/>
      <c r="DKO178" s="389"/>
      <c r="DKP178" s="286"/>
      <c r="DKS178" s="389"/>
      <c r="DKT178" s="286"/>
      <c r="DKW178" s="389"/>
      <c r="DKX178" s="286"/>
      <c r="DLA178" s="389"/>
      <c r="DLB178" s="286"/>
      <c r="DLE178" s="389"/>
      <c r="DLF178" s="286"/>
      <c r="DLI178" s="389"/>
      <c r="DLJ178" s="286"/>
      <c r="DLM178" s="389"/>
      <c r="DLN178" s="286"/>
      <c r="DLQ178" s="389"/>
      <c r="DLR178" s="286"/>
      <c r="DLU178" s="389"/>
      <c r="DLV178" s="286"/>
      <c r="DLY178" s="389"/>
      <c r="DLZ178" s="286"/>
      <c r="DMC178" s="389"/>
      <c r="DMD178" s="286"/>
      <c r="DMG178" s="389"/>
      <c r="DMH178" s="286"/>
      <c r="DMK178" s="389"/>
      <c r="DML178" s="286"/>
      <c r="DMO178" s="389"/>
      <c r="DMP178" s="286"/>
      <c r="DMS178" s="389"/>
      <c r="DMT178" s="286"/>
      <c r="DMW178" s="389"/>
      <c r="DMX178" s="286"/>
      <c r="DNA178" s="389"/>
      <c r="DNB178" s="286"/>
      <c r="DNE178" s="389"/>
      <c r="DNF178" s="286"/>
      <c r="DNI178" s="389"/>
      <c r="DNJ178" s="286"/>
      <c r="DNM178" s="389"/>
      <c r="DNN178" s="286"/>
      <c r="DNQ178" s="389"/>
      <c r="DNR178" s="286"/>
      <c r="DNU178" s="389"/>
      <c r="DNV178" s="286"/>
      <c r="DNY178" s="389"/>
      <c r="DNZ178" s="286"/>
      <c r="DOC178" s="389"/>
      <c r="DOD178" s="286"/>
      <c r="DOG178" s="389"/>
      <c r="DOH178" s="286"/>
      <c r="DOK178" s="389"/>
      <c r="DOL178" s="286"/>
      <c r="DOO178" s="389"/>
      <c r="DOP178" s="286"/>
      <c r="DOS178" s="389"/>
      <c r="DOT178" s="286"/>
      <c r="DOW178" s="389"/>
      <c r="DOX178" s="286"/>
      <c r="DPA178" s="389"/>
      <c r="DPB178" s="286"/>
      <c r="DPE178" s="389"/>
      <c r="DPF178" s="286"/>
      <c r="DPI178" s="389"/>
      <c r="DPJ178" s="286"/>
      <c r="DPM178" s="389"/>
      <c r="DPN178" s="286"/>
      <c r="DPQ178" s="389"/>
      <c r="DPR178" s="286"/>
      <c r="DPU178" s="389"/>
      <c r="DPV178" s="286"/>
      <c r="DPY178" s="389"/>
      <c r="DPZ178" s="286"/>
      <c r="DQC178" s="389"/>
      <c r="DQD178" s="286"/>
      <c r="DQG178" s="389"/>
      <c r="DQH178" s="286"/>
      <c r="DQK178" s="389"/>
      <c r="DQL178" s="286"/>
      <c r="DQO178" s="389"/>
      <c r="DQP178" s="286"/>
      <c r="DQS178" s="389"/>
      <c r="DQT178" s="286"/>
      <c r="DQW178" s="389"/>
      <c r="DQX178" s="286"/>
      <c r="DRA178" s="389"/>
      <c r="DRB178" s="286"/>
      <c r="DRE178" s="389"/>
      <c r="DRF178" s="286"/>
      <c r="DRI178" s="389"/>
      <c r="DRJ178" s="286"/>
      <c r="DRM178" s="389"/>
      <c r="DRN178" s="286"/>
      <c r="DRQ178" s="389"/>
      <c r="DRR178" s="286"/>
      <c r="DRU178" s="389"/>
      <c r="DRV178" s="286"/>
      <c r="DRY178" s="389"/>
      <c r="DRZ178" s="286"/>
      <c r="DSC178" s="389"/>
      <c r="DSD178" s="286"/>
      <c r="DSG178" s="389"/>
      <c r="DSH178" s="286"/>
      <c r="DSK178" s="389"/>
      <c r="DSL178" s="286"/>
      <c r="DSO178" s="389"/>
      <c r="DSP178" s="286"/>
      <c r="DSS178" s="389"/>
      <c r="DST178" s="286"/>
      <c r="DSW178" s="389"/>
      <c r="DSX178" s="286"/>
      <c r="DTA178" s="389"/>
      <c r="DTB178" s="286"/>
      <c r="DTE178" s="389"/>
      <c r="DTF178" s="286"/>
      <c r="DTI178" s="389"/>
      <c r="DTJ178" s="286"/>
      <c r="DTM178" s="389"/>
      <c r="DTN178" s="286"/>
      <c r="DTQ178" s="389"/>
      <c r="DTR178" s="286"/>
      <c r="DTU178" s="389"/>
      <c r="DTV178" s="286"/>
      <c r="DTY178" s="389"/>
      <c r="DTZ178" s="286"/>
      <c r="DUC178" s="389"/>
      <c r="DUD178" s="286"/>
      <c r="DUG178" s="389"/>
      <c r="DUH178" s="286"/>
      <c r="DUK178" s="389"/>
      <c r="DUL178" s="286"/>
      <c r="DUO178" s="389"/>
      <c r="DUP178" s="286"/>
      <c r="DUS178" s="389"/>
      <c r="DUT178" s="286"/>
      <c r="DUW178" s="389"/>
      <c r="DUX178" s="286"/>
      <c r="DVA178" s="389"/>
      <c r="DVB178" s="286"/>
      <c r="DVE178" s="389"/>
      <c r="DVF178" s="286"/>
      <c r="DVI178" s="389"/>
      <c r="DVJ178" s="286"/>
      <c r="DVM178" s="389"/>
      <c r="DVN178" s="286"/>
      <c r="DVQ178" s="389"/>
      <c r="DVR178" s="286"/>
      <c r="DVU178" s="389"/>
      <c r="DVV178" s="286"/>
      <c r="DVY178" s="389"/>
      <c r="DVZ178" s="286"/>
      <c r="DWC178" s="389"/>
      <c r="DWD178" s="286"/>
      <c r="DWG178" s="389"/>
      <c r="DWH178" s="286"/>
      <c r="DWK178" s="389"/>
      <c r="DWL178" s="286"/>
      <c r="DWO178" s="389"/>
      <c r="DWP178" s="286"/>
      <c r="DWS178" s="389"/>
      <c r="DWT178" s="286"/>
      <c r="DWW178" s="389"/>
      <c r="DWX178" s="286"/>
      <c r="DXA178" s="389"/>
      <c r="DXB178" s="286"/>
      <c r="DXE178" s="389"/>
      <c r="DXF178" s="286"/>
      <c r="DXI178" s="389"/>
      <c r="DXJ178" s="286"/>
      <c r="DXM178" s="389"/>
      <c r="DXN178" s="286"/>
      <c r="DXQ178" s="389"/>
      <c r="DXR178" s="286"/>
      <c r="DXU178" s="389"/>
      <c r="DXV178" s="286"/>
      <c r="DXY178" s="389"/>
      <c r="DXZ178" s="286"/>
      <c r="DYC178" s="389"/>
      <c r="DYD178" s="286"/>
      <c r="DYG178" s="389"/>
      <c r="DYH178" s="286"/>
      <c r="DYK178" s="389"/>
      <c r="DYL178" s="286"/>
      <c r="DYO178" s="389"/>
      <c r="DYP178" s="286"/>
      <c r="DYS178" s="389"/>
      <c r="DYT178" s="286"/>
      <c r="DYW178" s="389"/>
      <c r="DYX178" s="286"/>
      <c r="DZA178" s="389"/>
      <c r="DZB178" s="286"/>
      <c r="DZE178" s="389"/>
      <c r="DZF178" s="286"/>
      <c r="DZI178" s="389"/>
      <c r="DZJ178" s="286"/>
      <c r="DZM178" s="389"/>
      <c r="DZN178" s="286"/>
      <c r="DZQ178" s="389"/>
      <c r="DZR178" s="286"/>
      <c r="DZU178" s="389"/>
      <c r="DZV178" s="286"/>
      <c r="DZY178" s="389"/>
      <c r="DZZ178" s="286"/>
      <c r="EAC178" s="389"/>
      <c r="EAD178" s="286"/>
      <c r="EAG178" s="389"/>
      <c r="EAH178" s="286"/>
      <c r="EAK178" s="389"/>
      <c r="EAL178" s="286"/>
      <c r="EAO178" s="389"/>
      <c r="EAP178" s="286"/>
      <c r="EAS178" s="389"/>
      <c r="EAT178" s="286"/>
      <c r="EAW178" s="389"/>
      <c r="EAX178" s="286"/>
      <c r="EBA178" s="389"/>
      <c r="EBB178" s="286"/>
      <c r="EBE178" s="389"/>
      <c r="EBF178" s="286"/>
      <c r="EBI178" s="389"/>
      <c r="EBJ178" s="286"/>
      <c r="EBM178" s="389"/>
      <c r="EBN178" s="286"/>
      <c r="EBQ178" s="389"/>
      <c r="EBR178" s="286"/>
      <c r="EBU178" s="389"/>
      <c r="EBV178" s="286"/>
      <c r="EBY178" s="389"/>
      <c r="EBZ178" s="286"/>
      <c r="ECC178" s="389"/>
      <c r="ECD178" s="286"/>
      <c r="ECG178" s="389"/>
      <c r="ECH178" s="286"/>
      <c r="ECK178" s="389"/>
      <c r="ECL178" s="286"/>
      <c r="ECO178" s="389"/>
      <c r="ECP178" s="286"/>
      <c r="ECS178" s="389"/>
      <c r="ECT178" s="286"/>
      <c r="ECW178" s="389"/>
      <c r="ECX178" s="286"/>
      <c r="EDA178" s="389"/>
      <c r="EDB178" s="286"/>
      <c r="EDE178" s="389"/>
      <c r="EDF178" s="286"/>
      <c r="EDI178" s="389"/>
      <c r="EDJ178" s="286"/>
      <c r="EDM178" s="389"/>
      <c r="EDN178" s="286"/>
      <c r="EDQ178" s="389"/>
      <c r="EDR178" s="286"/>
      <c r="EDU178" s="389"/>
      <c r="EDV178" s="286"/>
      <c r="EDY178" s="389"/>
      <c r="EDZ178" s="286"/>
      <c r="EEC178" s="389"/>
      <c r="EED178" s="286"/>
      <c r="EEG178" s="389"/>
      <c r="EEH178" s="286"/>
      <c r="EEK178" s="389"/>
      <c r="EEL178" s="286"/>
      <c r="EEO178" s="389"/>
      <c r="EEP178" s="286"/>
      <c r="EES178" s="389"/>
      <c r="EET178" s="286"/>
      <c r="EEW178" s="389"/>
      <c r="EEX178" s="286"/>
      <c r="EFA178" s="389"/>
      <c r="EFB178" s="286"/>
      <c r="EFE178" s="389"/>
      <c r="EFF178" s="286"/>
      <c r="EFI178" s="389"/>
      <c r="EFJ178" s="286"/>
      <c r="EFM178" s="389"/>
      <c r="EFN178" s="286"/>
      <c r="EFQ178" s="389"/>
      <c r="EFR178" s="286"/>
      <c r="EFU178" s="389"/>
      <c r="EFV178" s="286"/>
      <c r="EFY178" s="389"/>
      <c r="EFZ178" s="286"/>
      <c r="EGC178" s="389"/>
      <c r="EGD178" s="286"/>
      <c r="EGG178" s="389"/>
      <c r="EGH178" s="286"/>
      <c r="EGK178" s="389"/>
      <c r="EGL178" s="286"/>
      <c r="EGO178" s="389"/>
      <c r="EGP178" s="286"/>
      <c r="EGS178" s="389"/>
      <c r="EGT178" s="286"/>
      <c r="EGW178" s="389"/>
      <c r="EGX178" s="286"/>
      <c r="EHA178" s="389"/>
      <c r="EHB178" s="286"/>
      <c r="EHE178" s="389"/>
      <c r="EHF178" s="286"/>
      <c r="EHI178" s="389"/>
      <c r="EHJ178" s="286"/>
      <c r="EHM178" s="389"/>
      <c r="EHN178" s="286"/>
      <c r="EHQ178" s="389"/>
      <c r="EHR178" s="286"/>
      <c r="EHU178" s="389"/>
      <c r="EHV178" s="286"/>
      <c r="EHY178" s="389"/>
      <c r="EHZ178" s="286"/>
      <c r="EIC178" s="389"/>
      <c r="EID178" s="286"/>
      <c r="EIG178" s="389"/>
      <c r="EIH178" s="286"/>
      <c r="EIK178" s="389"/>
      <c r="EIL178" s="286"/>
      <c r="EIO178" s="389"/>
      <c r="EIP178" s="286"/>
      <c r="EIS178" s="389"/>
      <c r="EIT178" s="286"/>
      <c r="EIW178" s="389"/>
      <c r="EIX178" s="286"/>
      <c r="EJA178" s="389"/>
      <c r="EJB178" s="286"/>
      <c r="EJE178" s="389"/>
      <c r="EJF178" s="286"/>
      <c r="EJI178" s="389"/>
      <c r="EJJ178" s="286"/>
      <c r="EJM178" s="389"/>
      <c r="EJN178" s="286"/>
      <c r="EJQ178" s="389"/>
      <c r="EJR178" s="286"/>
      <c r="EJU178" s="389"/>
      <c r="EJV178" s="286"/>
      <c r="EJY178" s="389"/>
      <c r="EJZ178" s="286"/>
      <c r="EKC178" s="389"/>
      <c r="EKD178" s="286"/>
      <c r="EKG178" s="389"/>
      <c r="EKH178" s="286"/>
      <c r="EKK178" s="389"/>
      <c r="EKL178" s="286"/>
      <c r="EKO178" s="389"/>
      <c r="EKP178" s="286"/>
      <c r="EKS178" s="389"/>
      <c r="EKT178" s="286"/>
      <c r="EKW178" s="389"/>
      <c r="EKX178" s="286"/>
      <c r="ELA178" s="389"/>
      <c r="ELB178" s="286"/>
      <c r="ELE178" s="389"/>
      <c r="ELF178" s="286"/>
      <c r="ELI178" s="389"/>
      <c r="ELJ178" s="286"/>
      <c r="ELM178" s="389"/>
      <c r="ELN178" s="286"/>
      <c r="ELQ178" s="389"/>
      <c r="ELR178" s="286"/>
      <c r="ELU178" s="389"/>
      <c r="ELV178" s="286"/>
      <c r="ELY178" s="389"/>
      <c r="ELZ178" s="286"/>
      <c r="EMC178" s="389"/>
      <c r="EMD178" s="286"/>
      <c r="EMG178" s="389"/>
      <c r="EMH178" s="286"/>
      <c r="EMK178" s="389"/>
      <c r="EML178" s="286"/>
      <c r="EMO178" s="389"/>
      <c r="EMP178" s="286"/>
      <c r="EMS178" s="389"/>
      <c r="EMT178" s="286"/>
      <c r="EMW178" s="389"/>
      <c r="EMX178" s="286"/>
      <c r="ENA178" s="389"/>
      <c r="ENB178" s="286"/>
      <c r="ENE178" s="389"/>
      <c r="ENF178" s="286"/>
      <c r="ENI178" s="389"/>
      <c r="ENJ178" s="286"/>
      <c r="ENM178" s="389"/>
      <c r="ENN178" s="286"/>
      <c r="ENQ178" s="389"/>
      <c r="ENR178" s="286"/>
      <c r="ENU178" s="389"/>
      <c r="ENV178" s="286"/>
      <c r="ENY178" s="389"/>
      <c r="ENZ178" s="286"/>
      <c r="EOC178" s="389"/>
      <c r="EOD178" s="286"/>
      <c r="EOG178" s="389"/>
      <c r="EOH178" s="286"/>
      <c r="EOK178" s="389"/>
      <c r="EOL178" s="286"/>
      <c r="EOO178" s="389"/>
      <c r="EOP178" s="286"/>
      <c r="EOS178" s="389"/>
      <c r="EOT178" s="286"/>
      <c r="EOW178" s="389"/>
      <c r="EOX178" s="286"/>
      <c r="EPA178" s="389"/>
      <c r="EPB178" s="286"/>
      <c r="EPE178" s="389"/>
      <c r="EPF178" s="286"/>
      <c r="EPI178" s="389"/>
      <c r="EPJ178" s="286"/>
      <c r="EPM178" s="389"/>
      <c r="EPN178" s="286"/>
      <c r="EPQ178" s="389"/>
      <c r="EPR178" s="286"/>
      <c r="EPU178" s="389"/>
      <c r="EPV178" s="286"/>
      <c r="EPY178" s="389"/>
      <c r="EPZ178" s="286"/>
      <c r="EQC178" s="389"/>
      <c r="EQD178" s="286"/>
      <c r="EQG178" s="389"/>
      <c r="EQH178" s="286"/>
      <c r="EQK178" s="389"/>
      <c r="EQL178" s="286"/>
      <c r="EQO178" s="389"/>
      <c r="EQP178" s="286"/>
      <c r="EQS178" s="389"/>
      <c r="EQT178" s="286"/>
      <c r="EQW178" s="389"/>
      <c r="EQX178" s="286"/>
      <c r="ERA178" s="389"/>
      <c r="ERB178" s="286"/>
      <c r="ERE178" s="389"/>
      <c r="ERF178" s="286"/>
      <c r="ERI178" s="389"/>
      <c r="ERJ178" s="286"/>
      <c r="ERM178" s="389"/>
      <c r="ERN178" s="286"/>
      <c r="ERQ178" s="389"/>
      <c r="ERR178" s="286"/>
      <c r="ERU178" s="389"/>
      <c r="ERV178" s="286"/>
      <c r="ERY178" s="389"/>
      <c r="ERZ178" s="286"/>
      <c r="ESC178" s="389"/>
      <c r="ESD178" s="286"/>
      <c r="ESG178" s="389"/>
      <c r="ESH178" s="286"/>
      <c r="ESK178" s="389"/>
      <c r="ESL178" s="286"/>
      <c r="ESO178" s="389"/>
      <c r="ESP178" s="286"/>
      <c r="ESS178" s="389"/>
      <c r="EST178" s="286"/>
      <c r="ESW178" s="389"/>
      <c r="ESX178" s="286"/>
      <c r="ETA178" s="389"/>
      <c r="ETB178" s="286"/>
      <c r="ETE178" s="389"/>
      <c r="ETF178" s="286"/>
      <c r="ETI178" s="389"/>
      <c r="ETJ178" s="286"/>
      <c r="ETM178" s="389"/>
      <c r="ETN178" s="286"/>
      <c r="ETQ178" s="389"/>
      <c r="ETR178" s="286"/>
      <c r="ETU178" s="389"/>
      <c r="ETV178" s="286"/>
      <c r="ETY178" s="389"/>
      <c r="ETZ178" s="286"/>
      <c r="EUC178" s="389"/>
      <c r="EUD178" s="286"/>
      <c r="EUG178" s="389"/>
      <c r="EUH178" s="286"/>
      <c r="EUK178" s="389"/>
      <c r="EUL178" s="286"/>
      <c r="EUO178" s="389"/>
      <c r="EUP178" s="286"/>
      <c r="EUS178" s="389"/>
      <c r="EUT178" s="286"/>
      <c r="EUW178" s="389"/>
      <c r="EUX178" s="286"/>
      <c r="EVA178" s="389"/>
      <c r="EVB178" s="286"/>
      <c r="EVE178" s="389"/>
      <c r="EVF178" s="286"/>
      <c r="EVI178" s="389"/>
      <c r="EVJ178" s="286"/>
      <c r="EVM178" s="389"/>
      <c r="EVN178" s="286"/>
      <c r="EVQ178" s="389"/>
      <c r="EVR178" s="286"/>
      <c r="EVU178" s="389"/>
      <c r="EVV178" s="286"/>
      <c r="EVY178" s="389"/>
      <c r="EVZ178" s="286"/>
      <c r="EWC178" s="389"/>
      <c r="EWD178" s="286"/>
      <c r="EWG178" s="389"/>
      <c r="EWH178" s="286"/>
      <c r="EWK178" s="389"/>
      <c r="EWL178" s="286"/>
      <c r="EWO178" s="389"/>
      <c r="EWP178" s="286"/>
      <c r="EWS178" s="389"/>
      <c r="EWT178" s="286"/>
      <c r="EWW178" s="389"/>
      <c r="EWX178" s="286"/>
      <c r="EXA178" s="389"/>
      <c r="EXB178" s="286"/>
      <c r="EXE178" s="389"/>
      <c r="EXF178" s="286"/>
      <c r="EXI178" s="389"/>
      <c r="EXJ178" s="286"/>
      <c r="EXM178" s="389"/>
      <c r="EXN178" s="286"/>
      <c r="EXQ178" s="389"/>
      <c r="EXR178" s="286"/>
      <c r="EXU178" s="389"/>
      <c r="EXV178" s="286"/>
      <c r="EXY178" s="389"/>
      <c r="EXZ178" s="286"/>
      <c r="EYC178" s="389"/>
      <c r="EYD178" s="286"/>
      <c r="EYG178" s="389"/>
      <c r="EYH178" s="286"/>
      <c r="EYK178" s="389"/>
      <c r="EYL178" s="286"/>
      <c r="EYO178" s="389"/>
      <c r="EYP178" s="286"/>
      <c r="EYS178" s="389"/>
      <c r="EYT178" s="286"/>
      <c r="EYW178" s="389"/>
      <c r="EYX178" s="286"/>
      <c r="EZA178" s="389"/>
      <c r="EZB178" s="286"/>
      <c r="EZE178" s="389"/>
      <c r="EZF178" s="286"/>
      <c r="EZI178" s="389"/>
      <c r="EZJ178" s="286"/>
      <c r="EZM178" s="389"/>
      <c r="EZN178" s="286"/>
      <c r="EZQ178" s="389"/>
      <c r="EZR178" s="286"/>
      <c r="EZU178" s="389"/>
      <c r="EZV178" s="286"/>
      <c r="EZY178" s="389"/>
      <c r="EZZ178" s="286"/>
      <c r="FAC178" s="389"/>
      <c r="FAD178" s="286"/>
      <c r="FAG178" s="389"/>
      <c r="FAH178" s="286"/>
      <c r="FAK178" s="389"/>
      <c r="FAL178" s="286"/>
      <c r="FAO178" s="389"/>
      <c r="FAP178" s="286"/>
      <c r="FAS178" s="389"/>
      <c r="FAT178" s="286"/>
      <c r="FAW178" s="389"/>
      <c r="FAX178" s="286"/>
      <c r="FBA178" s="389"/>
      <c r="FBB178" s="286"/>
      <c r="FBE178" s="389"/>
      <c r="FBF178" s="286"/>
      <c r="FBI178" s="389"/>
      <c r="FBJ178" s="286"/>
      <c r="FBM178" s="389"/>
      <c r="FBN178" s="286"/>
      <c r="FBQ178" s="389"/>
      <c r="FBR178" s="286"/>
      <c r="FBU178" s="389"/>
      <c r="FBV178" s="286"/>
      <c r="FBY178" s="389"/>
      <c r="FBZ178" s="286"/>
      <c r="FCC178" s="389"/>
      <c r="FCD178" s="286"/>
      <c r="FCG178" s="389"/>
      <c r="FCH178" s="286"/>
      <c r="FCK178" s="389"/>
      <c r="FCL178" s="286"/>
      <c r="FCO178" s="389"/>
      <c r="FCP178" s="286"/>
      <c r="FCS178" s="389"/>
      <c r="FCT178" s="286"/>
      <c r="FCW178" s="389"/>
      <c r="FCX178" s="286"/>
      <c r="FDA178" s="389"/>
      <c r="FDB178" s="286"/>
      <c r="FDE178" s="389"/>
      <c r="FDF178" s="286"/>
      <c r="FDI178" s="389"/>
      <c r="FDJ178" s="286"/>
      <c r="FDM178" s="389"/>
      <c r="FDN178" s="286"/>
      <c r="FDQ178" s="389"/>
      <c r="FDR178" s="286"/>
      <c r="FDU178" s="389"/>
      <c r="FDV178" s="286"/>
      <c r="FDY178" s="389"/>
      <c r="FDZ178" s="286"/>
      <c r="FEC178" s="389"/>
      <c r="FED178" s="286"/>
      <c r="FEG178" s="389"/>
      <c r="FEH178" s="286"/>
      <c r="FEK178" s="389"/>
      <c r="FEL178" s="286"/>
      <c r="FEO178" s="389"/>
      <c r="FEP178" s="286"/>
      <c r="FES178" s="389"/>
      <c r="FET178" s="286"/>
      <c r="FEW178" s="389"/>
      <c r="FEX178" s="286"/>
      <c r="FFA178" s="389"/>
      <c r="FFB178" s="286"/>
      <c r="FFE178" s="389"/>
      <c r="FFF178" s="286"/>
      <c r="FFI178" s="389"/>
      <c r="FFJ178" s="286"/>
      <c r="FFM178" s="389"/>
      <c r="FFN178" s="286"/>
      <c r="FFQ178" s="389"/>
      <c r="FFR178" s="286"/>
      <c r="FFU178" s="389"/>
      <c r="FFV178" s="286"/>
      <c r="FFY178" s="389"/>
      <c r="FFZ178" s="286"/>
      <c r="FGC178" s="389"/>
      <c r="FGD178" s="286"/>
      <c r="FGG178" s="389"/>
      <c r="FGH178" s="286"/>
      <c r="FGK178" s="389"/>
      <c r="FGL178" s="286"/>
      <c r="FGO178" s="389"/>
      <c r="FGP178" s="286"/>
      <c r="FGS178" s="389"/>
      <c r="FGT178" s="286"/>
      <c r="FGW178" s="389"/>
      <c r="FGX178" s="286"/>
      <c r="FHA178" s="389"/>
      <c r="FHB178" s="286"/>
      <c r="FHE178" s="389"/>
      <c r="FHF178" s="286"/>
      <c r="FHI178" s="389"/>
      <c r="FHJ178" s="286"/>
      <c r="FHM178" s="389"/>
      <c r="FHN178" s="286"/>
      <c r="FHQ178" s="389"/>
      <c r="FHR178" s="286"/>
      <c r="FHU178" s="389"/>
      <c r="FHV178" s="286"/>
      <c r="FHY178" s="389"/>
      <c r="FHZ178" s="286"/>
      <c r="FIC178" s="389"/>
      <c r="FID178" s="286"/>
      <c r="FIG178" s="389"/>
      <c r="FIH178" s="286"/>
      <c r="FIK178" s="389"/>
      <c r="FIL178" s="286"/>
      <c r="FIO178" s="389"/>
      <c r="FIP178" s="286"/>
      <c r="FIS178" s="389"/>
      <c r="FIT178" s="286"/>
      <c r="FIW178" s="389"/>
      <c r="FIX178" s="286"/>
      <c r="FJA178" s="389"/>
      <c r="FJB178" s="286"/>
      <c r="FJE178" s="389"/>
      <c r="FJF178" s="286"/>
      <c r="FJI178" s="389"/>
      <c r="FJJ178" s="286"/>
      <c r="FJM178" s="389"/>
      <c r="FJN178" s="286"/>
      <c r="FJQ178" s="389"/>
      <c r="FJR178" s="286"/>
      <c r="FJU178" s="389"/>
      <c r="FJV178" s="286"/>
      <c r="FJY178" s="389"/>
      <c r="FJZ178" s="286"/>
      <c r="FKC178" s="389"/>
      <c r="FKD178" s="286"/>
      <c r="FKG178" s="389"/>
      <c r="FKH178" s="286"/>
      <c r="FKK178" s="389"/>
      <c r="FKL178" s="286"/>
      <c r="FKO178" s="389"/>
      <c r="FKP178" s="286"/>
      <c r="FKS178" s="389"/>
      <c r="FKT178" s="286"/>
      <c r="FKW178" s="389"/>
      <c r="FKX178" s="286"/>
      <c r="FLA178" s="389"/>
      <c r="FLB178" s="286"/>
      <c r="FLE178" s="389"/>
      <c r="FLF178" s="286"/>
      <c r="FLI178" s="389"/>
      <c r="FLJ178" s="286"/>
      <c r="FLM178" s="389"/>
      <c r="FLN178" s="286"/>
      <c r="FLQ178" s="389"/>
      <c r="FLR178" s="286"/>
      <c r="FLU178" s="389"/>
      <c r="FLV178" s="286"/>
      <c r="FLY178" s="389"/>
      <c r="FLZ178" s="286"/>
      <c r="FMC178" s="389"/>
      <c r="FMD178" s="286"/>
      <c r="FMG178" s="389"/>
      <c r="FMH178" s="286"/>
      <c r="FMK178" s="389"/>
      <c r="FML178" s="286"/>
      <c r="FMO178" s="389"/>
      <c r="FMP178" s="286"/>
      <c r="FMS178" s="389"/>
      <c r="FMT178" s="286"/>
      <c r="FMW178" s="389"/>
      <c r="FMX178" s="286"/>
      <c r="FNA178" s="389"/>
      <c r="FNB178" s="286"/>
      <c r="FNE178" s="389"/>
      <c r="FNF178" s="286"/>
      <c r="FNI178" s="389"/>
      <c r="FNJ178" s="286"/>
      <c r="FNM178" s="389"/>
      <c r="FNN178" s="286"/>
      <c r="FNQ178" s="389"/>
      <c r="FNR178" s="286"/>
      <c r="FNU178" s="389"/>
      <c r="FNV178" s="286"/>
      <c r="FNY178" s="389"/>
      <c r="FNZ178" s="286"/>
      <c r="FOC178" s="389"/>
      <c r="FOD178" s="286"/>
      <c r="FOG178" s="389"/>
      <c r="FOH178" s="286"/>
      <c r="FOK178" s="389"/>
      <c r="FOL178" s="286"/>
      <c r="FOO178" s="389"/>
      <c r="FOP178" s="286"/>
      <c r="FOS178" s="389"/>
      <c r="FOT178" s="286"/>
      <c r="FOW178" s="389"/>
      <c r="FOX178" s="286"/>
      <c r="FPA178" s="389"/>
      <c r="FPB178" s="286"/>
      <c r="FPE178" s="389"/>
      <c r="FPF178" s="286"/>
      <c r="FPI178" s="389"/>
      <c r="FPJ178" s="286"/>
      <c r="FPM178" s="389"/>
      <c r="FPN178" s="286"/>
      <c r="FPQ178" s="389"/>
      <c r="FPR178" s="286"/>
      <c r="FPU178" s="389"/>
      <c r="FPV178" s="286"/>
      <c r="FPY178" s="389"/>
      <c r="FPZ178" s="286"/>
      <c r="FQC178" s="389"/>
      <c r="FQD178" s="286"/>
      <c r="FQG178" s="389"/>
      <c r="FQH178" s="286"/>
      <c r="FQK178" s="389"/>
      <c r="FQL178" s="286"/>
      <c r="FQO178" s="389"/>
      <c r="FQP178" s="286"/>
      <c r="FQS178" s="389"/>
      <c r="FQT178" s="286"/>
      <c r="FQW178" s="389"/>
      <c r="FQX178" s="286"/>
      <c r="FRA178" s="389"/>
      <c r="FRB178" s="286"/>
      <c r="FRE178" s="389"/>
      <c r="FRF178" s="286"/>
      <c r="FRI178" s="389"/>
      <c r="FRJ178" s="286"/>
      <c r="FRM178" s="389"/>
      <c r="FRN178" s="286"/>
      <c r="FRQ178" s="389"/>
      <c r="FRR178" s="286"/>
      <c r="FRU178" s="389"/>
      <c r="FRV178" s="286"/>
      <c r="FRY178" s="389"/>
      <c r="FRZ178" s="286"/>
      <c r="FSC178" s="389"/>
      <c r="FSD178" s="286"/>
      <c r="FSG178" s="389"/>
      <c r="FSH178" s="286"/>
      <c r="FSK178" s="389"/>
      <c r="FSL178" s="286"/>
      <c r="FSO178" s="389"/>
      <c r="FSP178" s="286"/>
      <c r="FSS178" s="389"/>
      <c r="FST178" s="286"/>
      <c r="FSW178" s="389"/>
      <c r="FSX178" s="286"/>
      <c r="FTA178" s="389"/>
      <c r="FTB178" s="286"/>
      <c r="FTE178" s="389"/>
      <c r="FTF178" s="286"/>
      <c r="FTI178" s="389"/>
      <c r="FTJ178" s="286"/>
      <c r="FTM178" s="389"/>
      <c r="FTN178" s="286"/>
      <c r="FTQ178" s="389"/>
      <c r="FTR178" s="286"/>
      <c r="FTU178" s="389"/>
      <c r="FTV178" s="286"/>
      <c r="FTY178" s="389"/>
      <c r="FTZ178" s="286"/>
      <c r="FUC178" s="389"/>
      <c r="FUD178" s="286"/>
      <c r="FUG178" s="389"/>
      <c r="FUH178" s="286"/>
      <c r="FUK178" s="389"/>
      <c r="FUL178" s="286"/>
      <c r="FUO178" s="389"/>
      <c r="FUP178" s="286"/>
      <c r="FUS178" s="389"/>
      <c r="FUT178" s="286"/>
      <c r="FUW178" s="389"/>
      <c r="FUX178" s="286"/>
      <c r="FVA178" s="389"/>
      <c r="FVB178" s="286"/>
      <c r="FVE178" s="389"/>
      <c r="FVF178" s="286"/>
      <c r="FVI178" s="389"/>
      <c r="FVJ178" s="286"/>
      <c r="FVM178" s="389"/>
      <c r="FVN178" s="286"/>
      <c r="FVQ178" s="389"/>
      <c r="FVR178" s="286"/>
      <c r="FVU178" s="389"/>
      <c r="FVV178" s="286"/>
      <c r="FVY178" s="389"/>
      <c r="FVZ178" s="286"/>
      <c r="FWC178" s="389"/>
      <c r="FWD178" s="286"/>
      <c r="FWG178" s="389"/>
      <c r="FWH178" s="286"/>
      <c r="FWK178" s="389"/>
      <c r="FWL178" s="286"/>
      <c r="FWO178" s="389"/>
      <c r="FWP178" s="286"/>
      <c r="FWS178" s="389"/>
      <c r="FWT178" s="286"/>
      <c r="FWW178" s="389"/>
      <c r="FWX178" s="286"/>
      <c r="FXA178" s="389"/>
      <c r="FXB178" s="286"/>
      <c r="FXE178" s="389"/>
      <c r="FXF178" s="286"/>
      <c r="FXI178" s="389"/>
      <c r="FXJ178" s="286"/>
      <c r="FXM178" s="389"/>
      <c r="FXN178" s="286"/>
      <c r="FXQ178" s="389"/>
      <c r="FXR178" s="286"/>
      <c r="FXU178" s="389"/>
      <c r="FXV178" s="286"/>
      <c r="FXY178" s="389"/>
      <c r="FXZ178" s="286"/>
      <c r="FYC178" s="389"/>
      <c r="FYD178" s="286"/>
      <c r="FYG178" s="389"/>
      <c r="FYH178" s="286"/>
      <c r="FYK178" s="389"/>
      <c r="FYL178" s="286"/>
      <c r="FYO178" s="389"/>
      <c r="FYP178" s="286"/>
      <c r="FYS178" s="389"/>
      <c r="FYT178" s="286"/>
      <c r="FYW178" s="389"/>
      <c r="FYX178" s="286"/>
      <c r="FZA178" s="389"/>
      <c r="FZB178" s="286"/>
      <c r="FZE178" s="389"/>
      <c r="FZF178" s="286"/>
      <c r="FZI178" s="389"/>
      <c r="FZJ178" s="286"/>
      <c r="FZM178" s="389"/>
      <c r="FZN178" s="286"/>
      <c r="FZQ178" s="389"/>
      <c r="FZR178" s="286"/>
      <c r="FZU178" s="389"/>
      <c r="FZV178" s="286"/>
      <c r="FZY178" s="389"/>
      <c r="FZZ178" s="286"/>
      <c r="GAC178" s="389"/>
      <c r="GAD178" s="286"/>
      <c r="GAG178" s="389"/>
      <c r="GAH178" s="286"/>
      <c r="GAK178" s="389"/>
      <c r="GAL178" s="286"/>
      <c r="GAO178" s="389"/>
      <c r="GAP178" s="286"/>
      <c r="GAS178" s="389"/>
      <c r="GAT178" s="286"/>
      <c r="GAW178" s="389"/>
      <c r="GAX178" s="286"/>
      <c r="GBA178" s="389"/>
      <c r="GBB178" s="286"/>
      <c r="GBE178" s="389"/>
      <c r="GBF178" s="286"/>
      <c r="GBI178" s="389"/>
      <c r="GBJ178" s="286"/>
      <c r="GBM178" s="389"/>
      <c r="GBN178" s="286"/>
      <c r="GBQ178" s="389"/>
      <c r="GBR178" s="286"/>
      <c r="GBU178" s="389"/>
      <c r="GBV178" s="286"/>
      <c r="GBY178" s="389"/>
      <c r="GBZ178" s="286"/>
      <c r="GCC178" s="389"/>
      <c r="GCD178" s="286"/>
      <c r="GCG178" s="389"/>
      <c r="GCH178" s="286"/>
      <c r="GCK178" s="389"/>
      <c r="GCL178" s="286"/>
      <c r="GCO178" s="389"/>
      <c r="GCP178" s="286"/>
      <c r="GCS178" s="389"/>
      <c r="GCT178" s="286"/>
      <c r="GCW178" s="389"/>
      <c r="GCX178" s="286"/>
      <c r="GDA178" s="389"/>
      <c r="GDB178" s="286"/>
      <c r="GDE178" s="389"/>
      <c r="GDF178" s="286"/>
      <c r="GDI178" s="389"/>
      <c r="GDJ178" s="286"/>
      <c r="GDM178" s="389"/>
      <c r="GDN178" s="286"/>
      <c r="GDQ178" s="389"/>
      <c r="GDR178" s="286"/>
      <c r="GDU178" s="389"/>
      <c r="GDV178" s="286"/>
      <c r="GDY178" s="389"/>
      <c r="GDZ178" s="286"/>
      <c r="GEC178" s="389"/>
      <c r="GED178" s="286"/>
      <c r="GEG178" s="389"/>
      <c r="GEH178" s="286"/>
      <c r="GEK178" s="389"/>
      <c r="GEL178" s="286"/>
      <c r="GEO178" s="389"/>
      <c r="GEP178" s="286"/>
      <c r="GES178" s="389"/>
      <c r="GET178" s="286"/>
      <c r="GEW178" s="389"/>
      <c r="GEX178" s="286"/>
      <c r="GFA178" s="389"/>
      <c r="GFB178" s="286"/>
      <c r="GFE178" s="389"/>
      <c r="GFF178" s="286"/>
      <c r="GFI178" s="389"/>
      <c r="GFJ178" s="286"/>
      <c r="GFM178" s="389"/>
      <c r="GFN178" s="286"/>
      <c r="GFQ178" s="389"/>
      <c r="GFR178" s="286"/>
      <c r="GFU178" s="389"/>
      <c r="GFV178" s="286"/>
      <c r="GFY178" s="389"/>
      <c r="GFZ178" s="286"/>
      <c r="GGC178" s="389"/>
      <c r="GGD178" s="286"/>
      <c r="GGG178" s="389"/>
      <c r="GGH178" s="286"/>
      <c r="GGK178" s="389"/>
      <c r="GGL178" s="286"/>
      <c r="GGO178" s="389"/>
      <c r="GGP178" s="286"/>
      <c r="GGS178" s="389"/>
      <c r="GGT178" s="286"/>
      <c r="GGW178" s="389"/>
      <c r="GGX178" s="286"/>
      <c r="GHA178" s="389"/>
      <c r="GHB178" s="286"/>
      <c r="GHE178" s="389"/>
      <c r="GHF178" s="286"/>
      <c r="GHI178" s="389"/>
      <c r="GHJ178" s="286"/>
      <c r="GHM178" s="389"/>
      <c r="GHN178" s="286"/>
      <c r="GHQ178" s="389"/>
      <c r="GHR178" s="286"/>
      <c r="GHU178" s="389"/>
      <c r="GHV178" s="286"/>
      <c r="GHY178" s="389"/>
      <c r="GHZ178" s="286"/>
      <c r="GIC178" s="389"/>
      <c r="GID178" s="286"/>
      <c r="GIG178" s="389"/>
      <c r="GIH178" s="286"/>
      <c r="GIK178" s="389"/>
      <c r="GIL178" s="286"/>
      <c r="GIO178" s="389"/>
      <c r="GIP178" s="286"/>
      <c r="GIS178" s="389"/>
      <c r="GIT178" s="286"/>
      <c r="GIW178" s="389"/>
      <c r="GIX178" s="286"/>
      <c r="GJA178" s="389"/>
      <c r="GJB178" s="286"/>
      <c r="GJE178" s="389"/>
      <c r="GJF178" s="286"/>
      <c r="GJI178" s="389"/>
      <c r="GJJ178" s="286"/>
      <c r="GJM178" s="389"/>
      <c r="GJN178" s="286"/>
      <c r="GJQ178" s="389"/>
      <c r="GJR178" s="286"/>
      <c r="GJU178" s="389"/>
      <c r="GJV178" s="286"/>
      <c r="GJY178" s="389"/>
      <c r="GJZ178" s="286"/>
      <c r="GKC178" s="389"/>
      <c r="GKD178" s="286"/>
      <c r="GKG178" s="389"/>
      <c r="GKH178" s="286"/>
      <c r="GKK178" s="389"/>
      <c r="GKL178" s="286"/>
      <c r="GKO178" s="389"/>
      <c r="GKP178" s="286"/>
      <c r="GKS178" s="389"/>
      <c r="GKT178" s="286"/>
      <c r="GKW178" s="389"/>
      <c r="GKX178" s="286"/>
      <c r="GLA178" s="389"/>
      <c r="GLB178" s="286"/>
      <c r="GLE178" s="389"/>
      <c r="GLF178" s="286"/>
      <c r="GLI178" s="389"/>
      <c r="GLJ178" s="286"/>
      <c r="GLM178" s="389"/>
      <c r="GLN178" s="286"/>
      <c r="GLQ178" s="389"/>
      <c r="GLR178" s="286"/>
      <c r="GLU178" s="389"/>
      <c r="GLV178" s="286"/>
      <c r="GLY178" s="389"/>
      <c r="GLZ178" s="286"/>
      <c r="GMC178" s="389"/>
      <c r="GMD178" s="286"/>
      <c r="GMG178" s="389"/>
      <c r="GMH178" s="286"/>
      <c r="GMK178" s="389"/>
      <c r="GML178" s="286"/>
      <c r="GMO178" s="389"/>
      <c r="GMP178" s="286"/>
      <c r="GMS178" s="389"/>
      <c r="GMT178" s="286"/>
      <c r="GMW178" s="389"/>
      <c r="GMX178" s="286"/>
      <c r="GNA178" s="389"/>
      <c r="GNB178" s="286"/>
      <c r="GNE178" s="389"/>
      <c r="GNF178" s="286"/>
      <c r="GNI178" s="389"/>
      <c r="GNJ178" s="286"/>
      <c r="GNM178" s="389"/>
      <c r="GNN178" s="286"/>
      <c r="GNQ178" s="389"/>
      <c r="GNR178" s="286"/>
      <c r="GNU178" s="389"/>
      <c r="GNV178" s="286"/>
      <c r="GNY178" s="389"/>
      <c r="GNZ178" s="286"/>
      <c r="GOC178" s="389"/>
      <c r="GOD178" s="286"/>
      <c r="GOG178" s="389"/>
      <c r="GOH178" s="286"/>
      <c r="GOK178" s="389"/>
      <c r="GOL178" s="286"/>
      <c r="GOO178" s="389"/>
      <c r="GOP178" s="286"/>
      <c r="GOS178" s="389"/>
      <c r="GOT178" s="286"/>
      <c r="GOW178" s="389"/>
      <c r="GOX178" s="286"/>
      <c r="GPA178" s="389"/>
      <c r="GPB178" s="286"/>
      <c r="GPE178" s="389"/>
      <c r="GPF178" s="286"/>
      <c r="GPI178" s="389"/>
      <c r="GPJ178" s="286"/>
      <c r="GPM178" s="389"/>
      <c r="GPN178" s="286"/>
      <c r="GPQ178" s="389"/>
      <c r="GPR178" s="286"/>
      <c r="GPU178" s="389"/>
      <c r="GPV178" s="286"/>
      <c r="GPY178" s="389"/>
      <c r="GPZ178" s="286"/>
      <c r="GQC178" s="389"/>
      <c r="GQD178" s="286"/>
      <c r="GQG178" s="389"/>
      <c r="GQH178" s="286"/>
      <c r="GQK178" s="389"/>
      <c r="GQL178" s="286"/>
      <c r="GQO178" s="389"/>
      <c r="GQP178" s="286"/>
      <c r="GQS178" s="389"/>
      <c r="GQT178" s="286"/>
      <c r="GQW178" s="389"/>
      <c r="GQX178" s="286"/>
      <c r="GRA178" s="389"/>
      <c r="GRB178" s="286"/>
      <c r="GRE178" s="389"/>
      <c r="GRF178" s="286"/>
      <c r="GRI178" s="389"/>
      <c r="GRJ178" s="286"/>
      <c r="GRM178" s="389"/>
      <c r="GRN178" s="286"/>
      <c r="GRQ178" s="389"/>
      <c r="GRR178" s="286"/>
      <c r="GRU178" s="389"/>
      <c r="GRV178" s="286"/>
      <c r="GRY178" s="389"/>
      <c r="GRZ178" s="286"/>
      <c r="GSC178" s="389"/>
      <c r="GSD178" s="286"/>
      <c r="GSG178" s="389"/>
      <c r="GSH178" s="286"/>
      <c r="GSK178" s="389"/>
      <c r="GSL178" s="286"/>
      <c r="GSO178" s="389"/>
      <c r="GSP178" s="286"/>
      <c r="GSS178" s="389"/>
      <c r="GST178" s="286"/>
      <c r="GSW178" s="389"/>
      <c r="GSX178" s="286"/>
      <c r="GTA178" s="389"/>
      <c r="GTB178" s="286"/>
      <c r="GTE178" s="389"/>
      <c r="GTF178" s="286"/>
      <c r="GTI178" s="389"/>
      <c r="GTJ178" s="286"/>
      <c r="GTM178" s="389"/>
      <c r="GTN178" s="286"/>
      <c r="GTQ178" s="389"/>
      <c r="GTR178" s="286"/>
      <c r="GTU178" s="389"/>
      <c r="GTV178" s="286"/>
      <c r="GTY178" s="389"/>
      <c r="GTZ178" s="286"/>
      <c r="GUC178" s="389"/>
      <c r="GUD178" s="286"/>
      <c r="GUG178" s="389"/>
      <c r="GUH178" s="286"/>
      <c r="GUK178" s="389"/>
      <c r="GUL178" s="286"/>
      <c r="GUO178" s="389"/>
      <c r="GUP178" s="286"/>
      <c r="GUS178" s="389"/>
      <c r="GUT178" s="286"/>
      <c r="GUW178" s="389"/>
      <c r="GUX178" s="286"/>
      <c r="GVA178" s="389"/>
      <c r="GVB178" s="286"/>
      <c r="GVE178" s="389"/>
      <c r="GVF178" s="286"/>
      <c r="GVI178" s="389"/>
      <c r="GVJ178" s="286"/>
      <c r="GVM178" s="389"/>
      <c r="GVN178" s="286"/>
      <c r="GVQ178" s="389"/>
      <c r="GVR178" s="286"/>
      <c r="GVU178" s="389"/>
      <c r="GVV178" s="286"/>
      <c r="GVY178" s="389"/>
      <c r="GVZ178" s="286"/>
      <c r="GWC178" s="389"/>
      <c r="GWD178" s="286"/>
      <c r="GWG178" s="389"/>
      <c r="GWH178" s="286"/>
      <c r="GWK178" s="389"/>
      <c r="GWL178" s="286"/>
      <c r="GWO178" s="389"/>
      <c r="GWP178" s="286"/>
      <c r="GWS178" s="389"/>
      <c r="GWT178" s="286"/>
      <c r="GWW178" s="389"/>
      <c r="GWX178" s="286"/>
      <c r="GXA178" s="389"/>
      <c r="GXB178" s="286"/>
      <c r="GXE178" s="389"/>
      <c r="GXF178" s="286"/>
      <c r="GXI178" s="389"/>
      <c r="GXJ178" s="286"/>
      <c r="GXM178" s="389"/>
      <c r="GXN178" s="286"/>
      <c r="GXQ178" s="389"/>
      <c r="GXR178" s="286"/>
      <c r="GXU178" s="389"/>
      <c r="GXV178" s="286"/>
      <c r="GXY178" s="389"/>
      <c r="GXZ178" s="286"/>
      <c r="GYC178" s="389"/>
      <c r="GYD178" s="286"/>
      <c r="GYG178" s="389"/>
      <c r="GYH178" s="286"/>
      <c r="GYK178" s="389"/>
      <c r="GYL178" s="286"/>
      <c r="GYO178" s="389"/>
      <c r="GYP178" s="286"/>
      <c r="GYS178" s="389"/>
      <c r="GYT178" s="286"/>
      <c r="GYW178" s="389"/>
      <c r="GYX178" s="286"/>
      <c r="GZA178" s="389"/>
      <c r="GZB178" s="286"/>
      <c r="GZE178" s="389"/>
      <c r="GZF178" s="286"/>
      <c r="GZI178" s="389"/>
      <c r="GZJ178" s="286"/>
      <c r="GZM178" s="389"/>
      <c r="GZN178" s="286"/>
      <c r="GZQ178" s="389"/>
      <c r="GZR178" s="286"/>
      <c r="GZU178" s="389"/>
      <c r="GZV178" s="286"/>
      <c r="GZY178" s="389"/>
      <c r="GZZ178" s="286"/>
      <c r="HAC178" s="389"/>
      <c r="HAD178" s="286"/>
      <c r="HAG178" s="389"/>
      <c r="HAH178" s="286"/>
      <c r="HAK178" s="389"/>
      <c r="HAL178" s="286"/>
      <c r="HAO178" s="389"/>
      <c r="HAP178" s="286"/>
      <c r="HAS178" s="389"/>
      <c r="HAT178" s="286"/>
      <c r="HAW178" s="389"/>
      <c r="HAX178" s="286"/>
      <c r="HBA178" s="389"/>
      <c r="HBB178" s="286"/>
      <c r="HBE178" s="389"/>
      <c r="HBF178" s="286"/>
      <c r="HBI178" s="389"/>
      <c r="HBJ178" s="286"/>
      <c r="HBM178" s="389"/>
      <c r="HBN178" s="286"/>
      <c r="HBQ178" s="389"/>
      <c r="HBR178" s="286"/>
      <c r="HBU178" s="389"/>
      <c r="HBV178" s="286"/>
      <c r="HBY178" s="389"/>
      <c r="HBZ178" s="286"/>
      <c r="HCC178" s="389"/>
      <c r="HCD178" s="286"/>
      <c r="HCG178" s="389"/>
      <c r="HCH178" s="286"/>
      <c r="HCK178" s="389"/>
      <c r="HCL178" s="286"/>
      <c r="HCO178" s="389"/>
      <c r="HCP178" s="286"/>
      <c r="HCS178" s="389"/>
      <c r="HCT178" s="286"/>
      <c r="HCW178" s="389"/>
      <c r="HCX178" s="286"/>
      <c r="HDA178" s="389"/>
      <c r="HDB178" s="286"/>
      <c r="HDE178" s="389"/>
      <c r="HDF178" s="286"/>
      <c r="HDI178" s="389"/>
      <c r="HDJ178" s="286"/>
      <c r="HDM178" s="389"/>
      <c r="HDN178" s="286"/>
      <c r="HDQ178" s="389"/>
      <c r="HDR178" s="286"/>
      <c r="HDU178" s="389"/>
      <c r="HDV178" s="286"/>
      <c r="HDY178" s="389"/>
      <c r="HDZ178" s="286"/>
      <c r="HEC178" s="389"/>
      <c r="HED178" s="286"/>
      <c r="HEG178" s="389"/>
      <c r="HEH178" s="286"/>
      <c r="HEK178" s="389"/>
      <c r="HEL178" s="286"/>
      <c r="HEO178" s="389"/>
      <c r="HEP178" s="286"/>
      <c r="HES178" s="389"/>
      <c r="HET178" s="286"/>
      <c r="HEW178" s="389"/>
      <c r="HEX178" s="286"/>
      <c r="HFA178" s="389"/>
      <c r="HFB178" s="286"/>
      <c r="HFE178" s="389"/>
      <c r="HFF178" s="286"/>
      <c r="HFI178" s="389"/>
      <c r="HFJ178" s="286"/>
      <c r="HFM178" s="389"/>
      <c r="HFN178" s="286"/>
      <c r="HFQ178" s="389"/>
      <c r="HFR178" s="286"/>
      <c r="HFU178" s="389"/>
      <c r="HFV178" s="286"/>
      <c r="HFY178" s="389"/>
      <c r="HFZ178" s="286"/>
      <c r="HGC178" s="389"/>
      <c r="HGD178" s="286"/>
      <c r="HGG178" s="389"/>
      <c r="HGH178" s="286"/>
      <c r="HGK178" s="389"/>
      <c r="HGL178" s="286"/>
      <c r="HGO178" s="389"/>
      <c r="HGP178" s="286"/>
      <c r="HGS178" s="389"/>
      <c r="HGT178" s="286"/>
      <c r="HGW178" s="389"/>
      <c r="HGX178" s="286"/>
      <c r="HHA178" s="389"/>
      <c r="HHB178" s="286"/>
      <c r="HHE178" s="389"/>
      <c r="HHF178" s="286"/>
      <c r="HHI178" s="389"/>
      <c r="HHJ178" s="286"/>
      <c r="HHM178" s="389"/>
      <c r="HHN178" s="286"/>
      <c r="HHQ178" s="389"/>
      <c r="HHR178" s="286"/>
      <c r="HHU178" s="389"/>
      <c r="HHV178" s="286"/>
      <c r="HHY178" s="389"/>
      <c r="HHZ178" s="286"/>
      <c r="HIC178" s="389"/>
      <c r="HID178" s="286"/>
      <c r="HIG178" s="389"/>
      <c r="HIH178" s="286"/>
      <c r="HIK178" s="389"/>
      <c r="HIL178" s="286"/>
      <c r="HIO178" s="389"/>
      <c r="HIP178" s="286"/>
      <c r="HIS178" s="389"/>
      <c r="HIT178" s="286"/>
      <c r="HIW178" s="389"/>
      <c r="HIX178" s="286"/>
      <c r="HJA178" s="389"/>
      <c r="HJB178" s="286"/>
      <c r="HJE178" s="389"/>
      <c r="HJF178" s="286"/>
      <c r="HJI178" s="389"/>
      <c r="HJJ178" s="286"/>
      <c r="HJM178" s="389"/>
      <c r="HJN178" s="286"/>
      <c r="HJQ178" s="389"/>
      <c r="HJR178" s="286"/>
      <c r="HJU178" s="389"/>
      <c r="HJV178" s="286"/>
      <c r="HJY178" s="389"/>
      <c r="HJZ178" s="286"/>
      <c r="HKC178" s="389"/>
      <c r="HKD178" s="286"/>
      <c r="HKG178" s="389"/>
      <c r="HKH178" s="286"/>
      <c r="HKK178" s="389"/>
      <c r="HKL178" s="286"/>
      <c r="HKO178" s="389"/>
      <c r="HKP178" s="286"/>
      <c r="HKS178" s="389"/>
      <c r="HKT178" s="286"/>
      <c r="HKW178" s="389"/>
      <c r="HKX178" s="286"/>
      <c r="HLA178" s="389"/>
      <c r="HLB178" s="286"/>
      <c r="HLE178" s="389"/>
      <c r="HLF178" s="286"/>
      <c r="HLI178" s="389"/>
      <c r="HLJ178" s="286"/>
      <c r="HLM178" s="389"/>
      <c r="HLN178" s="286"/>
      <c r="HLQ178" s="389"/>
      <c r="HLR178" s="286"/>
      <c r="HLU178" s="389"/>
      <c r="HLV178" s="286"/>
      <c r="HLY178" s="389"/>
      <c r="HLZ178" s="286"/>
      <c r="HMC178" s="389"/>
      <c r="HMD178" s="286"/>
      <c r="HMG178" s="389"/>
      <c r="HMH178" s="286"/>
      <c r="HMK178" s="389"/>
      <c r="HML178" s="286"/>
      <c r="HMO178" s="389"/>
      <c r="HMP178" s="286"/>
      <c r="HMS178" s="389"/>
      <c r="HMT178" s="286"/>
      <c r="HMW178" s="389"/>
      <c r="HMX178" s="286"/>
      <c r="HNA178" s="389"/>
      <c r="HNB178" s="286"/>
      <c r="HNE178" s="389"/>
      <c r="HNF178" s="286"/>
      <c r="HNI178" s="389"/>
      <c r="HNJ178" s="286"/>
      <c r="HNM178" s="389"/>
      <c r="HNN178" s="286"/>
      <c r="HNQ178" s="389"/>
      <c r="HNR178" s="286"/>
      <c r="HNU178" s="389"/>
      <c r="HNV178" s="286"/>
      <c r="HNY178" s="389"/>
      <c r="HNZ178" s="286"/>
      <c r="HOC178" s="389"/>
      <c r="HOD178" s="286"/>
      <c r="HOG178" s="389"/>
      <c r="HOH178" s="286"/>
      <c r="HOK178" s="389"/>
      <c r="HOL178" s="286"/>
      <c r="HOO178" s="389"/>
      <c r="HOP178" s="286"/>
      <c r="HOS178" s="389"/>
      <c r="HOT178" s="286"/>
      <c r="HOW178" s="389"/>
      <c r="HOX178" s="286"/>
      <c r="HPA178" s="389"/>
      <c r="HPB178" s="286"/>
      <c r="HPE178" s="389"/>
      <c r="HPF178" s="286"/>
      <c r="HPI178" s="389"/>
      <c r="HPJ178" s="286"/>
      <c r="HPM178" s="389"/>
      <c r="HPN178" s="286"/>
      <c r="HPQ178" s="389"/>
      <c r="HPR178" s="286"/>
      <c r="HPU178" s="389"/>
      <c r="HPV178" s="286"/>
      <c r="HPY178" s="389"/>
      <c r="HPZ178" s="286"/>
      <c r="HQC178" s="389"/>
      <c r="HQD178" s="286"/>
      <c r="HQG178" s="389"/>
      <c r="HQH178" s="286"/>
      <c r="HQK178" s="389"/>
      <c r="HQL178" s="286"/>
      <c r="HQO178" s="389"/>
      <c r="HQP178" s="286"/>
      <c r="HQS178" s="389"/>
      <c r="HQT178" s="286"/>
      <c r="HQW178" s="389"/>
      <c r="HQX178" s="286"/>
      <c r="HRA178" s="389"/>
      <c r="HRB178" s="286"/>
      <c r="HRE178" s="389"/>
      <c r="HRF178" s="286"/>
      <c r="HRI178" s="389"/>
      <c r="HRJ178" s="286"/>
      <c r="HRM178" s="389"/>
      <c r="HRN178" s="286"/>
      <c r="HRQ178" s="389"/>
      <c r="HRR178" s="286"/>
      <c r="HRU178" s="389"/>
      <c r="HRV178" s="286"/>
      <c r="HRY178" s="389"/>
      <c r="HRZ178" s="286"/>
      <c r="HSC178" s="389"/>
      <c r="HSD178" s="286"/>
      <c r="HSG178" s="389"/>
      <c r="HSH178" s="286"/>
      <c r="HSK178" s="389"/>
      <c r="HSL178" s="286"/>
      <c r="HSO178" s="389"/>
      <c r="HSP178" s="286"/>
      <c r="HSS178" s="389"/>
      <c r="HST178" s="286"/>
      <c r="HSW178" s="389"/>
      <c r="HSX178" s="286"/>
      <c r="HTA178" s="389"/>
      <c r="HTB178" s="286"/>
      <c r="HTE178" s="389"/>
      <c r="HTF178" s="286"/>
      <c r="HTI178" s="389"/>
      <c r="HTJ178" s="286"/>
      <c r="HTM178" s="389"/>
      <c r="HTN178" s="286"/>
      <c r="HTQ178" s="389"/>
      <c r="HTR178" s="286"/>
      <c r="HTU178" s="389"/>
      <c r="HTV178" s="286"/>
      <c r="HTY178" s="389"/>
      <c r="HTZ178" s="286"/>
      <c r="HUC178" s="389"/>
      <c r="HUD178" s="286"/>
      <c r="HUG178" s="389"/>
      <c r="HUH178" s="286"/>
      <c r="HUK178" s="389"/>
      <c r="HUL178" s="286"/>
      <c r="HUO178" s="389"/>
      <c r="HUP178" s="286"/>
      <c r="HUS178" s="389"/>
      <c r="HUT178" s="286"/>
      <c r="HUW178" s="389"/>
      <c r="HUX178" s="286"/>
      <c r="HVA178" s="389"/>
      <c r="HVB178" s="286"/>
      <c r="HVE178" s="389"/>
      <c r="HVF178" s="286"/>
      <c r="HVI178" s="389"/>
      <c r="HVJ178" s="286"/>
      <c r="HVM178" s="389"/>
      <c r="HVN178" s="286"/>
      <c r="HVQ178" s="389"/>
      <c r="HVR178" s="286"/>
      <c r="HVU178" s="389"/>
      <c r="HVV178" s="286"/>
      <c r="HVY178" s="389"/>
      <c r="HVZ178" s="286"/>
      <c r="HWC178" s="389"/>
      <c r="HWD178" s="286"/>
      <c r="HWG178" s="389"/>
      <c r="HWH178" s="286"/>
      <c r="HWK178" s="389"/>
      <c r="HWL178" s="286"/>
      <c r="HWO178" s="389"/>
      <c r="HWP178" s="286"/>
      <c r="HWS178" s="389"/>
      <c r="HWT178" s="286"/>
      <c r="HWW178" s="389"/>
      <c r="HWX178" s="286"/>
      <c r="HXA178" s="389"/>
      <c r="HXB178" s="286"/>
      <c r="HXE178" s="389"/>
      <c r="HXF178" s="286"/>
      <c r="HXI178" s="389"/>
      <c r="HXJ178" s="286"/>
      <c r="HXM178" s="389"/>
      <c r="HXN178" s="286"/>
      <c r="HXQ178" s="389"/>
      <c r="HXR178" s="286"/>
      <c r="HXU178" s="389"/>
      <c r="HXV178" s="286"/>
      <c r="HXY178" s="389"/>
      <c r="HXZ178" s="286"/>
      <c r="HYC178" s="389"/>
      <c r="HYD178" s="286"/>
      <c r="HYG178" s="389"/>
      <c r="HYH178" s="286"/>
      <c r="HYK178" s="389"/>
      <c r="HYL178" s="286"/>
      <c r="HYO178" s="389"/>
      <c r="HYP178" s="286"/>
      <c r="HYS178" s="389"/>
      <c r="HYT178" s="286"/>
      <c r="HYW178" s="389"/>
      <c r="HYX178" s="286"/>
      <c r="HZA178" s="389"/>
      <c r="HZB178" s="286"/>
      <c r="HZE178" s="389"/>
      <c r="HZF178" s="286"/>
      <c r="HZI178" s="389"/>
      <c r="HZJ178" s="286"/>
      <c r="HZM178" s="389"/>
      <c r="HZN178" s="286"/>
      <c r="HZQ178" s="389"/>
      <c r="HZR178" s="286"/>
      <c r="HZU178" s="389"/>
      <c r="HZV178" s="286"/>
      <c r="HZY178" s="389"/>
      <c r="HZZ178" s="286"/>
      <c r="IAC178" s="389"/>
      <c r="IAD178" s="286"/>
      <c r="IAG178" s="389"/>
      <c r="IAH178" s="286"/>
      <c r="IAK178" s="389"/>
      <c r="IAL178" s="286"/>
      <c r="IAO178" s="389"/>
      <c r="IAP178" s="286"/>
      <c r="IAS178" s="389"/>
      <c r="IAT178" s="286"/>
      <c r="IAW178" s="389"/>
      <c r="IAX178" s="286"/>
      <c r="IBA178" s="389"/>
      <c r="IBB178" s="286"/>
      <c r="IBE178" s="389"/>
      <c r="IBF178" s="286"/>
      <c r="IBI178" s="389"/>
      <c r="IBJ178" s="286"/>
      <c r="IBM178" s="389"/>
      <c r="IBN178" s="286"/>
      <c r="IBQ178" s="389"/>
      <c r="IBR178" s="286"/>
      <c r="IBU178" s="389"/>
      <c r="IBV178" s="286"/>
      <c r="IBY178" s="389"/>
      <c r="IBZ178" s="286"/>
      <c r="ICC178" s="389"/>
      <c r="ICD178" s="286"/>
      <c r="ICG178" s="389"/>
      <c r="ICH178" s="286"/>
      <c r="ICK178" s="389"/>
      <c r="ICL178" s="286"/>
      <c r="ICO178" s="389"/>
      <c r="ICP178" s="286"/>
      <c r="ICS178" s="389"/>
      <c r="ICT178" s="286"/>
      <c r="ICW178" s="389"/>
      <c r="ICX178" s="286"/>
      <c r="IDA178" s="389"/>
      <c r="IDB178" s="286"/>
      <c r="IDE178" s="389"/>
      <c r="IDF178" s="286"/>
      <c r="IDI178" s="389"/>
      <c r="IDJ178" s="286"/>
      <c r="IDM178" s="389"/>
      <c r="IDN178" s="286"/>
      <c r="IDQ178" s="389"/>
      <c r="IDR178" s="286"/>
      <c r="IDU178" s="389"/>
      <c r="IDV178" s="286"/>
      <c r="IDY178" s="389"/>
      <c r="IDZ178" s="286"/>
      <c r="IEC178" s="389"/>
      <c r="IED178" s="286"/>
      <c r="IEG178" s="389"/>
      <c r="IEH178" s="286"/>
      <c r="IEK178" s="389"/>
      <c r="IEL178" s="286"/>
      <c r="IEO178" s="389"/>
      <c r="IEP178" s="286"/>
      <c r="IES178" s="389"/>
      <c r="IET178" s="286"/>
      <c r="IEW178" s="389"/>
      <c r="IEX178" s="286"/>
      <c r="IFA178" s="389"/>
      <c r="IFB178" s="286"/>
      <c r="IFE178" s="389"/>
      <c r="IFF178" s="286"/>
      <c r="IFI178" s="389"/>
      <c r="IFJ178" s="286"/>
      <c r="IFM178" s="389"/>
      <c r="IFN178" s="286"/>
      <c r="IFQ178" s="389"/>
      <c r="IFR178" s="286"/>
      <c r="IFU178" s="389"/>
      <c r="IFV178" s="286"/>
      <c r="IFY178" s="389"/>
      <c r="IFZ178" s="286"/>
      <c r="IGC178" s="389"/>
      <c r="IGD178" s="286"/>
      <c r="IGG178" s="389"/>
      <c r="IGH178" s="286"/>
      <c r="IGK178" s="389"/>
      <c r="IGL178" s="286"/>
      <c r="IGO178" s="389"/>
      <c r="IGP178" s="286"/>
      <c r="IGS178" s="389"/>
      <c r="IGT178" s="286"/>
      <c r="IGW178" s="389"/>
      <c r="IGX178" s="286"/>
      <c r="IHA178" s="389"/>
      <c r="IHB178" s="286"/>
      <c r="IHE178" s="389"/>
      <c r="IHF178" s="286"/>
      <c r="IHI178" s="389"/>
      <c r="IHJ178" s="286"/>
      <c r="IHM178" s="389"/>
      <c r="IHN178" s="286"/>
      <c r="IHQ178" s="389"/>
      <c r="IHR178" s="286"/>
      <c r="IHU178" s="389"/>
      <c r="IHV178" s="286"/>
      <c r="IHY178" s="389"/>
      <c r="IHZ178" s="286"/>
      <c r="IIC178" s="389"/>
      <c r="IID178" s="286"/>
      <c r="IIG178" s="389"/>
      <c r="IIH178" s="286"/>
      <c r="IIK178" s="389"/>
      <c r="IIL178" s="286"/>
      <c r="IIO178" s="389"/>
      <c r="IIP178" s="286"/>
      <c r="IIS178" s="389"/>
      <c r="IIT178" s="286"/>
      <c r="IIW178" s="389"/>
      <c r="IIX178" s="286"/>
      <c r="IJA178" s="389"/>
      <c r="IJB178" s="286"/>
      <c r="IJE178" s="389"/>
      <c r="IJF178" s="286"/>
      <c r="IJI178" s="389"/>
      <c r="IJJ178" s="286"/>
      <c r="IJM178" s="389"/>
      <c r="IJN178" s="286"/>
      <c r="IJQ178" s="389"/>
      <c r="IJR178" s="286"/>
      <c r="IJU178" s="389"/>
      <c r="IJV178" s="286"/>
      <c r="IJY178" s="389"/>
      <c r="IJZ178" s="286"/>
      <c r="IKC178" s="389"/>
      <c r="IKD178" s="286"/>
      <c r="IKG178" s="389"/>
      <c r="IKH178" s="286"/>
      <c r="IKK178" s="389"/>
      <c r="IKL178" s="286"/>
      <c r="IKO178" s="389"/>
      <c r="IKP178" s="286"/>
      <c r="IKS178" s="389"/>
      <c r="IKT178" s="286"/>
      <c r="IKW178" s="389"/>
      <c r="IKX178" s="286"/>
      <c r="ILA178" s="389"/>
      <c r="ILB178" s="286"/>
      <c r="ILE178" s="389"/>
      <c r="ILF178" s="286"/>
      <c r="ILI178" s="389"/>
      <c r="ILJ178" s="286"/>
      <c r="ILM178" s="389"/>
      <c r="ILN178" s="286"/>
      <c r="ILQ178" s="389"/>
      <c r="ILR178" s="286"/>
      <c r="ILU178" s="389"/>
      <c r="ILV178" s="286"/>
      <c r="ILY178" s="389"/>
      <c r="ILZ178" s="286"/>
      <c r="IMC178" s="389"/>
      <c r="IMD178" s="286"/>
      <c r="IMG178" s="389"/>
      <c r="IMH178" s="286"/>
      <c r="IMK178" s="389"/>
      <c r="IML178" s="286"/>
      <c r="IMO178" s="389"/>
      <c r="IMP178" s="286"/>
      <c r="IMS178" s="389"/>
      <c r="IMT178" s="286"/>
      <c r="IMW178" s="389"/>
      <c r="IMX178" s="286"/>
      <c r="INA178" s="389"/>
      <c r="INB178" s="286"/>
      <c r="INE178" s="389"/>
      <c r="INF178" s="286"/>
      <c r="INI178" s="389"/>
      <c r="INJ178" s="286"/>
      <c r="INM178" s="389"/>
      <c r="INN178" s="286"/>
      <c r="INQ178" s="389"/>
      <c r="INR178" s="286"/>
      <c r="INU178" s="389"/>
      <c r="INV178" s="286"/>
      <c r="INY178" s="389"/>
      <c r="INZ178" s="286"/>
      <c r="IOC178" s="389"/>
      <c r="IOD178" s="286"/>
      <c r="IOG178" s="389"/>
      <c r="IOH178" s="286"/>
      <c r="IOK178" s="389"/>
      <c r="IOL178" s="286"/>
      <c r="IOO178" s="389"/>
      <c r="IOP178" s="286"/>
      <c r="IOS178" s="389"/>
      <c r="IOT178" s="286"/>
      <c r="IOW178" s="389"/>
      <c r="IOX178" s="286"/>
      <c r="IPA178" s="389"/>
      <c r="IPB178" s="286"/>
      <c r="IPE178" s="389"/>
      <c r="IPF178" s="286"/>
      <c r="IPI178" s="389"/>
      <c r="IPJ178" s="286"/>
      <c r="IPM178" s="389"/>
      <c r="IPN178" s="286"/>
      <c r="IPQ178" s="389"/>
      <c r="IPR178" s="286"/>
      <c r="IPU178" s="389"/>
      <c r="IPV178" s="286"/>
      <c r="IPY178" s="389"/>
      <c r="IPZ178" s="286"/>
      <c r="IQC178" s="389"/>
      <c r="IQD178" s="286"/>
      <c r="IQG178" s="389"/>
      <c r="IQH178" s="286"/>
      <c r="IQK178" s="389"/>
      <c r="IQL178" s="286"/>
      <c r="IQO178" s="389"/>
      <c r="IQP178" s="286"/>
      <c r="IQS178" s="389"/>
      <c r="IQT178" s="286"/>
      <c r="IQW178" s="389"/>
      <c r="IQX178" s="286"/>
      <c r="IRA178" s="389"/>
      <c r="IRB178" s="286"/>
      <c r="IRE178" s="389"/>
      <c r="IRF178" s="286"/>
      <c r="IRI178" s="389"/>
      <c r="IRJ178" s="286"/>
      <c r="IRM178" s="389"/>
      <c r="IRN178" s="286"/>
      <c r="IRQ178" s="389"/>
      <c r="IRR178" s="286"/>
      <c r="IRU178" s="389"/>
      <c r="IRV178" s="286"/>
      <c r="IRY178" s="389"/>
      <c r="IRZ178" s="286"/>
      <c r="ISC178" s="389"/>
      <c r="ISD178" s="286"/>
      <c r="ISG178" s="389"/>
      <c r="ISH178" s="286"/>
      <c r="ISK178" s="389"/>
      <c r="ISL178" s="286"/>
      <c r="ISO178" s="389"/>
      <c r="ISP178" s="286"/>
      <c r="ISS178" s="389"/>
      <c r="IST178" s="286"/>
      <c r="ISW178" s="389"/>
      <c r="ISX178" s="286"/>
      <c r="ITA178" s="389"/>
      <c r="ITB178" s="286"/>
      <c r="ITE178" s="389"/>
      <c r="ITF178" s="286"/>
      <c r="ITI178" s="389"/>
      <c r="ITJ178" s="286"/>
      <c r="ITM178" s="389"/>
      <c r="ITN178" s="286"/>
      <c r="ITQ178" s="389"/>
      <c r="ITR178" s="286"/>
      <c r="ITU178" s="389"/>
      <c r="ITV178" s="286"/>
      <c r="ITY178" s="389"/>
      <c r="ITZ178" s="286"/>
      <c r="IUC178" s="389"/>
      <c r="IUD178" s="286"/>
      <c r="IUG178" s="389"/>
      <c r="IUH178" s="286"/>
      <c r="IUK178" s="389"/>
      <c r="IUL178" s="286"/>
      <c r="IUO178" s="389"/>
      <c r="IUP178" s="286"/>
      <c r="IUS178" s="389"/>
      <c r="IUT178" s="286"/>
      <c r="IUW178" s="389"/>
      <c r="IUX178" s="286"/>
      <c r="IVA178" s="389"/>
      <c r="IVB178" s="286"/>
      <c r="IVE178" s="389"/>
      <c r="IVF178" s="286"/>
      <c r="IVI178" s="389"/>
      <c r="IVJ178" s="286"/>
      <c r="IVM178" s="389"/>
      <c r="IVN178" s="286"/>
      <c r="IVQ178" s="389"/>
      <c r="IVR178" s="286"/>
      <c r="IVU178" s="389"/>
      <c r="IVV178" s="286"/>
      <c r="IVY178" s="389"/>
      <c r="IVZ178" s="286"/>
      <c r="IWC178" s="389"/>
      <c r="IWD178" s="286"/>
      <c r="IWG178" s="389"/>
      <c r="IWH178" s="286"/>
      <c r="IWK178" s="389"/>
      <c r="IWL178" s="286"/>
      <c r="IWO178" s="389"/>
      <c r="IWP178" s="286"/>
      <c r="IWS178" s="389"/>
      <c r="IWT178" s="286"/>
      <c r="IWW178" s="389"/>
      <c r="IWX178" s="286"/>
      <c r="IXA178" s="389"/>
      <c r="IXB178" s="286"/>
      <c r="IXE178" s="389"/>
      <c r="IXF178" s="286"/>
      <c r="IXI178" s="389"/>
      <c r="IXJ178" s="286"/>
      <c r="IXM178" s="389"/>
      <c r="IXN178" s="286"/>
      <c r="IXQ178" s="389"/>
      <c r="IXR178" s="286"/>
      <c r="IXU178" s="389"/>
      <c r="IXV178" s="286"/>
      <c r="IXY178" s="389"/>
      <c r="IXZ178" s="286"/>
      <c r="IYC178" s="389"/>
      <c r="IYD178" s="286"/>
      <c r="IYG178" s="389"/>
      <c r="IYH178" s="286"/>
      <c r="IYK178" s="389"/>
      <c r="IYL178" s="286"/>
      <c r="IYO178" s="389"/>
      <c r="IYP178" s="286"/>
      <c r="IYS178" s="389"/>
      <c r="IYT178" s="286"/>
      <c r="IYW178" s="389"/>
      <c r="IYX178" s="286"/>
      <c r="IZA178" s="389"/>
      <c r="IZB178" s="286"/>
      <c r="IZE178" s="389"/>
      <c r="IZF178" s="286"/>
      <c r="IZI178" s="389"/>
      <c r="IZJ178" s="286"/>
      <c r="IZM178" s="389"/>
      <c r="IZN178" s="286"/>
      <c r="IZQ178" s="389"/>
      <c r="IZR178" s="286"/>
      <c r="IZU178" s="389"/>
      <c r="IZV178" s="286"/>
      <c r="IZY178" s="389"/>
      <c r="IZZ178" s="286"/>
      <c r="JAC178" s="389"/>
      <c r="JAD178" s="286"/>
      <c r="JAG178" s="389"/>
      <c r="JAH178" s="286"/>
      <c r="JAK178" s="389"/>
      <c r="JAL178" s="286"/>
      <c r="JAO178" s="389"/>
      <c r="JAP178" s="286"/>
      <c r="JAS178" s="389"/>
      <c r="JAT178" s="286"/>
      <c r="JAW178" s="389"/>
      <c r="JAX178" s="286"/>
      <c r="JBA178" s="389"/>
      <c r="JBB178" s="286"/>
      <c r="JBE178" s="389"/>
      <c r="JBF178" s="286"/>
      <c r="JBI178" s="389"/>
      <c r="JBJ178" s="286"/>
      <c r="JBM178" s="389"/>
      <c r="JBN178" s="286"/>
      <c r="JBQ178" s="389"/>
      <c r="JBR178" s="286"/>
      <c r="JBU178" s="389"/>
      <c r="JBV178" s="286"/>
      <c r="JBY178" s="389"/>
      <c r="JBZ178" s="286"/>
      <c r="JCC178" s="389"/>
      <c r="JCD178" s="286"/>
      <c r="JCG178" s="389"/>
      <c r="JCH178" s="286"/>
      <c r="JCK178" s="389"/>
      <c r="JCL178" s="286"/>
      <c r="JCO178" s="389"/>
      <c r="JCP178" s="286"/>
      <c r="JCS178" s="389"/>
      <c r="JCT178" s="286"/>
      <c r="JCW178" s="389"/>
      <c r="JCX178" s="286"/>
      <c r="JDA178" s="389"/>
      <c r="JDB178" s="286"/>
      <c r="JDE178" s="389"/>
      <c r="JDF178" s="286"/>
      <c r="JDI178" s="389"/>
      <c r="JDJ178" s="286"/>
      <c r="JDM178" s="389"/>
      <c r="JDN178" s="286"/>
      <c r="JDQ178" s="389"/>
      <c r="JDR178" s="286"/>
      <c r="JDU178" s="389"/>
      <c r="JDV178" s="286"/>
      <c r="JDY178" s="389"/>
      <c r="JDZ178" s="286"/>
      <c r="JEC178" s="389"/>
      <c r="JED178" s="286"/>
      <c r="JEG178" s="389"/>
      <c r="JEH178" s="286"/>
      <c r="JEK178" s="389"/>
      <c r="JEL178" s="286"/>
      <c r="JEO178" s="389"/>
      <c r="JEP178" s="286"/>
      <c r="JES178" s="389"/>
      <c r="JET178" s="286"/>
      <c r="JEW178" s="389"/>
      <c r="JEX178" s="286"/>
      <c r="JFA178" s="389"/>
      <c r="JFB178" s="286"/>
      <c r="JFE178" s="389"/>
      <c r="JFF178" s="286"/>
      <c r="JFI178" s="389"/>
      <c r="JFJ178" s="286"/>
      <c r="JFM178" s="389"/>
      <c r="JFN178" s="286"/>
      <c r="JFQ178" s="389"/>
      <c r="JFR178" s="286"/>
      <c r="JFU178" s="389"/>
      <c r="JFV178" s="286"/>
      <c r="JFY178" s="389"/>
      <c r="JFZ178" s="286"/>
      <c r="JGC178" s="389"/>
      <c r="JGD178" s="286"/>
      <c r="JGG178" s="389"/>
      <c r="JGH178" s="286"/>
      <c r="JGK178" s="389"/>
      <c r="JGL178" s="286"/>
      <c r="JGO178" s="389"/>
      <c r="JGP178" s="286"/>
      <c r="JGS178" s="389"/>
      <c r="JGT178" s="286"/>
      <c r="JGW178" s="389"/>
      <c r="JGX178" s="286"/>
      <c r="JHA178" s="389"/>
      <c r="JHB178" s="286"/>
      <c r="JHE178" s="389"/>
      <c r="JHF178" s="286"/>
      <c r="JHI178" s="389"/>
      <c r="JHJ178" s="286"/>
      <c r="JHM178" s="389"/>
      <c r="JHN178" s="286"/>
      <c r="JHQ178" s="389"/>
      <c r="JHR178" s="286"/>
      <c r="JHU178" s="389"/>
      <c r="JHV178" s="286"/>
      <c r="JHY178" s="389"/>
      <c r="JHZ178" s="286"/>
      <c r="JIC178" s="389"/>
      <c r="JID178" s="286"/>
      <c r="JIG178" s="389"/>
      <c r="JIH178" s="286"/>
      <c r="JIK178" s="389"/>
      <c r="JIL178" s="286"/>
      <c r="JIO178" s="389"/>
      <c r="JIP178" s="286"/>
      <c r="JIS178" s="389"/>
      <c r="JIT178" s="286"/>
      <c r="JIW178" s="389"/>
      <c r="JIX178" s="286"/>
      <c r="JJA178" s="389"/>
      <c r="JJB178" s="286"/>
      <c r="JJE178" s="389"/>
      <c r="JJF178" s="286"/>
      <c r="JJI178" s="389"/>
      <c r="JJJ178" s="286"/>
      <c r="JJM178" s="389"/>
      <c r="JJN178" s="286"/>
      <c r="JJQ178" s="389"/>
      <c r="JJR178" s="286"/>
      <c r="JJU178" s="389"/>
      <c r="JJV178" s="286"/>
      <c r="JJY178" s="389"/>
      <c r="JJZ178" s="286"/>
      <c r="JKC178" s="389"/>
      <c r="JKD178" s="286"/>
      <c r="JKG178" s="389"/>
      <c r="JKH178" s="286"/>
      <c r="JKK178" s="389"/>
      <c r="JKL178" s="286"/>
      <c r="JKO178" s="389"/>
      <c r="JKP178" s="286"/>
      <c r="JKS178" s="389"/>
      <c r="JKT178" s="286"/>
      <c r="JKW178" s="389"/>
      <c r="JKX178" s="286"/>
      <c r="JLA178" s="389"/>
      <c r="JLB178" s="286"/>
      <c r="JLE178" s="389"/>
      <c r="JLF178" s="286"/>
      <c r="JLI178" s="389"/>
      <c r="JLJ178" s="286"/>
      <c r="JLM178" s="389"/>
      <c r="JLN178" s="286"/>
      <c r="JLQ178" s="389"/>
      <c r="JLR178" s="286"/>
      <c r="JLU178" s="389"/>
      <c r="JLV178" s="286"/>
      <c r="JLY178" s="389"/>
      <c r="JLZ178" s="286"/>
      <c r="JMC178" s="389"/>
      <c r="JMD178" s="286"/>
      <c r="JMG178" s="389"/>
      <c r="JMH178" s="286"/>
      <c r="JMK178" s="389"/>
      <c r="JML178" s="286"/>
      <c r="JMO178" s="389"/>
      <c r="JMP178" s="286"/>
      <c r="JMS178" s="389"/>
      <c r="JMT178" s="286"/>
      <c r="JMW178" s="389"/>
      <c r="JMX178" s="286"/>
      <c r="JNA178" s="389"/>
      <c r="JNB178" s="286"/>
      <c r="JNE178" s="389"/>
      <c r="JNF178" s="286"/>
      <c r="JNI178" s="389"/>
      <c r="JNJ178" s="286"/>
      <c r="JNM178" s="389"/>
      <c r="JNN178" s="286"/>
      <c r="JNQ178" s="389"/>
      <c r="JNR178" s="286"/>
      <c r="JNU178" s="389"/>
      <c r="JNV178" s="286"/>
      <c r="JNY178" s="389"/>
      <c r="JNZ178" s="286"/>
      <c r="JOC178" s="389"/>
      <c r="JOD178" s="286"/>
      <c r="JOG178" s="389"/>
      <c r="JOH178" s="286"/>
      <c r="JOK178" s="389"/>
      <c r="JOL178" s="286"/>
      <c r="JOO178" s="389"/>
      <c r="JOP178" s="286"/>
      <c r="JOS178" s="389"/>
      <c r="JOT178" s="286"/>
      <c r="JOW178" s="389"/>
      <c r="JOX178" s="286"/>
      <c r="JPA178" s="389"/>
      <c r="JPB178" s="286"/>
      <c r="JPE178" s="389"/>
      <c r="JPF178" s="286"/>
      <c r="JPI178" s="389"/>
      <c r="JPJ178" s="286"/>
      <c r="JPM178" s="389"/>
      <c r="JPN178" s="286"/>
      <c r="JPQ178" s="389"/>
      <c r="JPR178" s="286"/>
      <c r="JPU178" s="389"/>
      <c r="JPV178" s="286"/>
      <c r="JPY178" s="389"/>
      <c r="JPZ178" s="286"/>
      <c r="JQC178" s="389"/>
      <c r="JQD178" s="286"/>
      <c r="JQG178" s="389"/>
      <c r="JQH178" s="286"/>
      <c r="JQK178" s="389"/>
      <c r="JQL178" s="286"/>
      <c r="JQO178" s="389"/>
      <c r="JQP178" s="286"/>
      <c r="JQS178" s="389"/>
      <c r="JQT178" s="286"/>
      <c r="JQW178" s="389"/>
      <c r="JQX178" s="286"/>
      <c r="JRA178" s="389"/>
      <c r="JRB178" s="286"/>
      <c r="JRE178" s="389"/>
      <c r="JRF178" s="286"/>
      <c r="JRI178" s="389"/>
      <c r="JRJ178" s="286"/>
      <c r="JRM178" s="389"/>
      <c r="JRN178" s="286"/>
      <c r="JRQ178" s="389"/>
      <c r="JRR178" s="286"/>
      <c r="JRU178" s="389"/>
      <c r="JRV178" s="286"/>
      <c r="JRY178" s="389"/>
      <c r="JRZ178" s="286"/>
      <c r="JSC178" s="389"/>
      <c r="JSD178" s="286"/>
      <c r="JSG178" s="389"/>
      <c r="JSH178" s="286"/>
      <c r="JSK178" s="389"/>
      <c r="JSL178" s="286"/>
      <c r="JSO178" s="389"/>
      <c r="JSP178" s="286"/>
      <c r="JSS178" s="389"/>
      <c r="JST178" s="286"/>
      <c r="JSW178" s="389"/>
      <c r="JSX178" s="286"/>
      <c r="JTA178" s="389"/>
      <c r="JTB178" s="286"/>
      <c r="JTE178" s="389"/>
      <c r="JTF178" s="286"/>
      <c r="JTI178" s="389"/>
      <c r="JTJ178" s="286"/>
      <c r="JTM178" s="389"/>
      <c r="JTN178" s="286"/>
      <c r="JTQ178" s="389"/>
      <c r="JTR178" s="286"/>
      <c r="JTU178" s="389"/>
      <c r="JTV178" s="286"/>
      <c r="JTY178" s="389"/>
      <c r="JTZ178" s="286"/>
      <c r="JUC178" s="389"/>
      <c r="JUD178" s="286"/>
      <c r="JUG178" s="389"/>
      <c r="JUH178" s="286"/>
      <c r="JUK178" s="389"/>
      <c r="JUL178" s="286"/>
      <c r="JUO178" s="389"/>
      <c r="JUP178" s="286"/>
      <c r="JUS178" s="389"/>
      <c r="JUT178" s="286"/>
      <c r="JUW178" s="389"/>
      <c r="JUX178" s="286"/>
      <c r="JVA178" s="389"/>
      <c r="JVB178" s="286"/>
      <c r="JVE178" s="389"/>
      <c r="JVF178" s="286"/>
      <c r="JVI178" s="389"/>
      <c r="JVJ178" s="286"/>
      <c r="JVM178" s="389"/>
      <c r="JVN178" s="286"/>
      <c r="JVQ178" s="389"/>
      <c r="JVR178" s="286"/>
      <c r="JVU178" s="389"/>
      <c r="JVV178" s="286"/>
      <c r="JVY178" s="389"/>
      <c r="JVZ178" s="286"/>
      <c r="JWC178" s="389"/>
      <c r="JWD178" s="286"/>
      <c r="JWG178" s="389"/>
      <c r="JWH178" s="286"/>
      <c r="JWK178" s="389"/>
      <c r="JWL178" s="286"/>
      <c r="JWO178" s="389"/>
      <c r="JWP178" s="286"/>
      <c r="JWS178" s="389"/>
      <c r="JWT178" s="286"/>
      <c r="JWW178" s="389"/>
      <c r="JWX178" s="286"/>
      <c r="JXA178" s="389"/>
      <c r="JXB178" s="286"/>
      <c r="JXE178" s="389"/>
      <c r="JXF178" s="286"/>
      <c r="JXI178" s="389"/>
      <c r="JXJ178" s="286"/>
      <c r="JXM178" s="389"/>
      <c r="JXN178" s="286"/>
      <c r="JXQ178" s="389"/>
      <c r="JXR178" s="286"/>
      <c r="JXU178" s="389"/>
      <c r="JXV178" s="286"/>
      <c r="JXY178" s="389"/>
      <c r="JXZ178" s="286"/>
      <c r="JYC178" s="389"/>
      <c r="JYD178" s="286"/>
      <c r="JYG178" s="389"/>
      <c r="JYH178" s="286"/>
      <c r="JYK178" s="389"/>
      <c r="JYL178" s="286"/>
      <c r="JYO178" s="389"/>
      <c r="JYP178" s="286"/>
      <c r="JYS178" s="389"/>
      <c r="JYT178" s="286"/>
      <c r="JYW178" s="389"/>
      <c r="JYX178" s="286"/>
      <c r="JZA178" s="389"/>
      <c r="JZB178" s="286"/>
      <c r="JZE178" s="389"/>
      <c r="JZF178" s="286"/>
      <c r="JZI178" s="389"/>
      <c r="JZJ178" s="286"/>
      <c r="JZM178" s="389"/>
      <c r="JZN178" s="286"/>
      <c r="JZQ178" s="389"/>
      <c r="JZR178" s="286"/>
      <c r="JZU178" s="389"/>
      <c r="JZV178" s="286"/>
      <c r="JZY178" s="389"/>
      <c r="JZZ178" s="286"/>
      <c r="KAC178" s="389"/>
      <c r="KAD178" s="286"/>
      <c r="KAG178" s="389"/>
      <c r="KAH178" s="286"/>
      <c r="KAK178" s="389"/>
      <c r="KAL178" s="286"/>
      <c r="KAO178" s="389"/>
      <c r="KAP178" s="286"/>
      <c r="KAS178" s="389"/>
      <c r="KAT178" s="286"/>
      <c r="KAW178" s="389"/>
      <c r="KAX178" s="286"/>
      <c r="KBA178" s="389"/>
      <c r="KBB178" s="286"/>
      <c r="KBE178" s="389"/>
      <c r="KBF178" s="286"/>
      <c r="KBI178" s="389"/>
      <c r="KBJ178" s="286"/>
      <c r="KBM178" s="389"/>
      <c r="KBN178" s="286"/>
      <c r="KBQ178" s="389"/>
      <c r="KBR178" s="286"/>
      <c r="KBU178" s="389"/>
      <c r="KBV178" s="286"/>
      <c r="KBY178" s="389"/>
      <c r="KBZ178" s="286"/>
      <c r="KCC178" s="389"/>
      <c r="KCD178" s="286"/>
      <c r="KCG178" s="389"/>
      <c r="KCH178" s="286"/>
      <c r="KCK178" s="389"/>
      <c r="KCL178" s="286"/>
      <c r="KCO178" s="389"/>
      <c r="KCP178" s="286"/>
      <c r="KCS178" s="389"/>
      <c r="KCT178" s="286"/>
      <c r="KCW178" s="389"/>
      <c r="KCX178" s="286"/>
      <c r="KDA178" s="389"/>
      <c r="KDB178" s="286"/>
      <c r="KDE178" s="389"/>
      <c r="KDF178" s="286"/>
      <c r="KDI178" s="389"/>
      <c r="KDJ178" s="286"/>
      <c r="KDM178" s="389"/>
      <c r="KDN178" s="286"/>
      <c r="KDQ178" s="389"/>
      <c r="KDR178" s="286"/>
      <c r="KDU178" s="389"/>
      <c r="KDV178" s="286"/>
      <c r="KDY178" s="389"/>
      <c r="KDZ178" s="286"/>
      <c r="KEC178" s="389"/>
      <c r="KED178" s="286"/>
      <c r="KEG178" s="389"/>
      <c r="KEH178" s="286"/>
      <c r="KEK178" s="389"/>
      <c r="KEL178" s="286"/>
      <c r="KEO178" s="389"/>
      <c r="KEP178" s="286"/>
      <c r="KES178" s="389"/>
      <c r="KET178" s="286"/>
      <c r="KEW178" s="389"/>
      <c r="KEX178" s="286"/>
      <c r="KFA178" s="389"/>
      <c r="KFB178" s="286"/>
      <c r="KFE178" s="389"/>
      <c r="KFF178" s="286"/>
      <c r="KFI178" s="389"/>
      <c r="KFJ178" s="286"/>
      <c r="KFM178" s="389"/>
      <c r="KFN178" s="286"/>
      <c r="KFQ178" s="389"/>
      <c r="KFR178" s="286"/>
      <c r="KFU178" s="389"/>
      <c r="KFV178" s="286"/>
      <c r="KFY178" s="389"/>
      <c r="KFZ178" s="286"/>
      <c r="KGC178" s="389"/>
      <c r="KGD178" s="286"/>
      <c r="KGG178" s="389"/>
      <c r="KGH178" s="286"/>
      <c r="KGK178" s="389"/>
      <c r="KGL178" s="286"/>
      <c r="KGO178" s="389"/>
      <c r="KGP178" s="286"/>
      <c r="KGS178" s="389"/>
      <c r="KGT178" s="286"/>
      <c r="KGW178" s="389"/>
      <c r="KGX178" s="286"/>
      <c r="KHA178" s="389"/>
      <c r="KHB178" s="286"/>
      <c r="KHE178" s="389"/>
      <c r="KHF178" s="286"/>
      <c r="KHI178" s="389"/>
      <c r="KHJ178" s="286"/>
      <c r="KHM178" s="389"/>
      <c r="KHN178" s="286"/>
      <c r="KHQ178" s="389"/>
      <c r="KHR178" s="286"/>
      <c r="KHU178" s="389"/>
      <c r="KHV178" s="286"/>
      <c r="KHY178" s="389"/>
      <c r="KHZ178" s="286"/>
      <c r="KIC178" s="389"/>
      <c r="KID178" s="286"/>
      <c r="KIG178" s="389"/>
      <c r="KIH178" s="286"/>
      <c r="KIK178" s="389"/>
      <c r="KIL178" s="286"/>
      <c r="KIO178" s="389"/>
      <c r="KIP178" s="286"/>
      <c r="KIS178" s="389"/>
      <c r="KIT178" s="286"/>
      <c r="KIW178" s="389"/>
      <c r="KIX178" s="286"/>
      <c r="KJA178" s="389"/>
      <c r="KJB178" s="286"/>
      <c r="KJE178" s="389"/>
      <c r="KJF178" s="286"/>
      <c r="KJI178" s="389"/>
      <c r="KJJ178" s="286"/>
      <c r="KJM178" s="389"/>
      <c r="KJN178" s="286"/>
      <c r="KJQ178" s="389"/>
      <c r="KJR178" s="286"/>
      <c r="KJU178" s="389"/>
      <c r="KJV178" s="286"/>
      <c r="KJY178" s="389"/>
      <c r="KJZ178" s="286"/>
      <c r="KKC178" s="389"/>
      <c r="KKD178" s="286"/>
      <c r="KKG178" s="389"/>
      <c r="KKH178" s="286"/>
      <c r="KKK178" s="389"/>
      <c r="KKL178" s="286"/>
      <c r="KKO178" s="389"/>
      <c r="KKP178" s="286"/>
      <c r="KKS178" s="389"/>
      <c r="KKT178" s="286"/>
      <c r="KKW178" s="389"/>
      <c r="KKX178" s="286"/>
      <c r="KLA178" s="389"/>
      <c r="KLB178" s="286"/>
      <c r="KLE178" s="389"/>
      <c r="KLF178" s="286"/>
      <c r="KLI178" s="389"/>
      <c r="KLJ178" s="286"/>
      <c r="KLM178" s="389"/>
      <c r="KLN178" s="286"/>
      <c r="KLQ178" s="389"/>
      <c r="KLR178" s="286"/>
      <c r="KLU178" s="389"/>
      <c r="KLV178" s="286"/>
      <c r="KLY178" s="389"/>
      <c r="KLZ178" s="286"/>
      <c r="KMC178" s="389"/>
      <c r="KMD178" s="286"/>
      <c r="KMG178" s="389"/>
      <c r="KMH178" s="286"/>
      <c r="KMK178" s="389"/>
      <c r="KML178" s="286"/>
      <c r="KMO178" s="389"/>
      <c r="KMP178" s="286"/>
      <c r="KMS178" s="389"/>
      <c r="KMT178" s="286"/>
      <c r="KMW178" s="389"/>
      <c r="KMX178" s="286"/>
      <c r="KNA178" s="389"/>
      <c r="KNB178" s="286"/>
      <c r="KNE178" s="389"/>
      <c r="KNF178" s="286"/>
      <c r="KNI178" s="389"/>
      <c r="KNJ178" s="286"/>
      <c r="KNM178" s="389"/>
      <c r="KNN178" s="286"/>
      <c r="KNQ178" s="389"/>
      <c r="KNR178" s="286"/>
      <c r="KNU178" s="389"/>
      <c r="KNV178" s="286"/>
      <c r="KNY178" s="389"/>
      <c r="KNZ178" s="286"/>
      <c r="KOC178" s="389"/>
      <c r="KOD178" s="286"/>
      <c r="KOG178" s="389"/>
      <c r="KOH178" s="286"/>
      <c r="KOK178" s="389"/>
      <c r="KOL178" s="286"/>
      <c r="KOO178" s="389"/>
      <c r="KOP178" s="286"/>
      <c r="KOS178" s="389"/>
      <c r="KOT178" s="286"/>
      <c r="KOW178" s="389"/>
      <c r="KOX178" s="286"/>
      <c r="KPA178" s="389"/>
      <c r="KPB178" s="286"/>
      <c r="KPE178" s="389"/>
      <c r="KPF178" s="286"/>
      <c r="KPI178" s="389"/>
      <c r="KPJ178" s="286"/>
      <c r="KPM178" s="389"/>
      <c r="KPN178" s="286"/>
      <c r="KPQ178" s="389"/>
      <c r="KPR178" s="286"/>
      <c r="KPU178" s="389"/>
      <c r="KPV178" s="286"/>
      <c r="KPY178" s="389"/>
      <c r="KPZ178" s="286"/>
      <c r="KQC178" s="389"/>
      <c r="KQD178" s="286"/>
      <c r="KQG178" s="389"/>
      <c r="KQH178" s="286"/>
      <c r="KQK178" s="389"/>
      <c r="KQL178" s="286"/>
      <c r="KQO178" s="389"/>
      <c r="KQP178" s="286"/>
      <c r="KQS178" s="389"/>
      <c r="KQT178" s="286"/>
      <c r="KQW178" s="389"/>
      <c r="KQX178" s="286"/>
      <c r="KRA178" s="389"/>
      <c r="KRB178" s="286"/>
      <c r="KRE178" s="389"/>
      <c r="KRF178" s="286"/>
      <c r="KRI178" s="389"/>
      <c r="KRJ178" s="286"/>
      <c r="KRM178" s="389"/>
      <c r="KRN178" s="286"/>
      <c r="KRQ178" s="389"/>
      <c r="KRR178" s="286"/>
      <c r="KRU178" s="389"/>
      <c r="KRV178" s="286"/>
      <c r="KRY178" s="389"/>
      <c r="KRZ178" s="286"/>
      <c r="KSC178" s="389"/>
      <c r="KSD178" s="286"/>
      <c r="KSG178" s="389"/>
      <c r="KSH178" s="286"/>
      <c r="KSK178" s="389"/>
      <c r="KSL178" s="286"/>
      <c r="KSO178" s="389"/>
      <c r="KSP178" s="286"/>
      <c r="KSS178" s="389"/>
      <c r="KST178" s="286"/>
      <c r="KSW178" s="389"/>
      <c r="KSX178" s="286"/>
      <c r="KTA178" s="389"/>
      <c r="KTB178" s="286"/>
      <c r="KTE178" s="389"/>
      <c r="KTF178" s="286"/>
      <c r="KTI178" s="389"/>
      <c r="KTJ178" s="286"/>
      <c r="KTM178" s="389"/>
      <c r="KTN178" s="286"/>
      <c r="KTQ178" s="389"/>
      <c r="KTR178" s="286"/>
      <c r="KTU178" s="389"/>
      <c r="KTV178" s="286"/>
      <c r="KTY178" s="389"/>
      <c r="KTZ178" s="286"/>
      <c r="KUC178" s="389"/>
      <c r="KUD178" s="286"/>
      <c r="KUG178" s="389"/>
      <c r="KUH178" s="286"/>
      <c r="KUK178" s="389"/>
      <c r="KUL178" s="286"/>
      <c r="KUO178" s="389"/>
      <c r="KUP178" s="286"/>
      <c r="KUS178" s="389"/>
      <c r="KUT178" s="286"/>
      <c r="KUW178" s="389"/>
      <c r="KUX178" s="286"/>
      <c r="KVA178" s="389"/>
      <c r="KVB178" s="286"/>
      <c r="KVE178" s="389"/>
      <c r="KVF178" s="286"/>
      <c r="KVI178" s="389"/>
      <c r="KVJ178" s="286"/>
      <c r="KVM178" s="389"/>
      <c r="KVN178" s="286"/>
      <c r="KVQ178" s="389"/>
      <c r="KVR178" s="286"/>
      <c r="KVU178" s="389"/>
      <c r="KVV178" s="286"/>
      <c r="KVY178" s="389"/>
      <c r="KVZ178" s="286"/>
      <c r="KWC178" s="389"/>
      <c r="KWD178" s="286"/>
      <c r="KWG178" s="389"/>
      <c r="KWH178" s="286"/>
      <c r="KWK178" s="389"/>
      <c r="KWL178" s="286"/>
      <c r="KWO178" s="389"/>
      <c r="KWP178" s="286"/>
      <c r="KWS178" s="389"/>
      <c r="KWT178" s="286"/>
      <c r="KWW178" s="389"/>
      <c r="KWX178" s="286"/>
      <c r="KXA178" s="389"/>
      <c r="KXB178" s="286"/>
      <c r="KXE178" s="389"/>
      <c r="KXF178" s="286"/>
      <c r="KXI178" s="389"/>
      <c r="KXJ178" s="286"/>
      <c r="KXM178" s="389"/>
      <c r="KXN178" s="286"/>
      <c r="KXQ178" s="389"/>
      <c r="KXR178" s="286"/>
      <c r="KXU178" s="389"/>
      <c r="KXV178" s="286"/>
      <c r="KXY178" s="389"/>
      <c r="KXZ178" s="286"/>
      <c r="KYC178" s="389"/>
      <c r="KYD178" s="286"/>
      <c r="KYG178" s="389"/>
      <c r="KYH178" s="286"/>
      <c r="KYK178" s="389"/>
      <c r="KYL178" s="286"/>
      <c r="KYO178" s="389"/>
      <c r="KYP178" s="286"/>
      <c r="KYS178" s="389"/>
      <c r="KYT178" s="286"/>
      <c r="KYW178" s="389"/>
      <c r="KYX178" s="286"/>
      <c r="KZA178" s="389"/>
      <c r="KZB178" s="286"/>
      <c r="KZE178" s="389"/>
      <c r="KZF178" s="286"/>
      <c r="KZI178" s="389"/>
      <c r="KZJ178" s="286"/>
      <c r="KZM178" s="389"/>
      <c r="KZN178" s="286"/>
      <c r="KZQ178" s="389"/>
      <c r="KZR178" s="286"/>
      <c r="KZU178" s="389"/>
      <c r="KZV178" s="286"/>
      <c r="KZY178" s="389"/>
      <c r="KZZ178" s="286"/>
      <c r="LAC178" s="389"/>
      <c r="LAD178" s="286"/>
      <c r="LAG178" s="389"/>
      <c r="LAH178" s="286"/>
      <c r="LAK178" s="389"/>
      <c r="LAL178" s="286"/>
      <c r="LAO178" s="389"/>
      <c r="LAP178" s="286"/>
      <c r="LAS178" s="389"/>
      <c r="LAT178" s="286"/>
      <c r="LAW178" s="389"/>
      <c r="LAX178" s="286"/>
      <c r="LBA178" s="389"/>
      <c r="LBB178" s="286"/>
      <c r="LBE178" s="389"/>
      <c r="LBF178" s="286"/>
      <c r="LBI178" s="389"/>
      <c r="LBJ178" s="286"/>
      <c r="LBM178" s="389"/>
      <c r="LBN178" s="286"/>
      <c r="LBQ178" s="389"/>
      <c r="LBR178" s="286"/>
      <c r="LBU178" s="389"/>
      <c r="LBV178" s="286"/>
      <c r="LBY178" s="389"/>
      <c r="LBZ178" s="286"/>
      <c r="LCC178" s="389"/>
      <c r="LCD178" s="286"/>
      <c r="LCG178" s="389"/>
      <c r="LCH178" s="286"/>
      <c r="LCK178" s="389"/>
      <c r="LCL178" s="286"/>
      <c r="LCO178" s="389"/>
      <c r="LCP178" s="286"/>
      <c r="LCS178" s="389"/>
      <c r="LCT178" s="286"/>
      <c r="LCW178" s="389"/>
      <c r="LCX178" s="286"/>
      <c r="LDA178" s="389"/>
      <c r="LDB178" s="286"/>
      <c r="LDE178" s="389"/>
      <c r="LDF178" s="286"/>
      <c r="LDI178" s="389"/>
      <c r="LDJ178" s="286"/>
      <c r="LDM178" s="389"/>
      <c r="LDN178" s="286"/>
      <c r="LDQ178" s="389"/>
      <c r="LDR178" s="286"/>
      <c r="LDU178" s="389"/>
      <c r="LDV178" s="286"/>
      <c r="LDY178" s="389"/>
      <c r="LDZ178" s="286"/>
      <c r="LEC178" s="389"/>
      <c r="LED178" s="286"/>
      <c r="LEG178" s="389"/>
      <c r="LEH178" s="286"/>
      <c r="LEK178" s="389"/>
      <c r="LEL178" s="286"/>
      <c r="LEO178" s="389"/>
      <c r="LEP178" s="286"/>
      <c r="LES178" s="389"/>
      <c r="LET178" s="286"/>
      <c r="LEW178" s="389"/>
      <c r="LEX178" s="286"/>
      <c r="LFA178" s="389"/>
      <c r="LFB178" s="286"/>
      <c r="LFE178" s="389"/>
      <c r="LFF178" s="286"/>
      <c r="LFI178" s="389"/>
      <c r="LFJ178" s="286"/>
      <c r="LFM178" s="389"/>
      <c r="LFN178" s="286"/>
      <c r="LFQ178" s="389"/>
      <c r="LFR178" s="286"/>
      <c r="LFU178" s="389"/>
      <c r="LFV178" s="286"/>
      <c r="LFY178" s="389"/>
      <c r="LFZ178" s="286"/>
      <c r="LGC178" s="389"/>
      <c r="LGD178" s="286"/>
      <c r="LGG178" s="389"/>
      <c r="LGH178" s="286"/>
      <c r="LGK178" s="389"/>
      <c r="LGL178" s="286"/>
      <c r="LGO178" s="389"/>
      <c r="LGP178" s="286"/>
      <c r="LGS178" s="389"/>
      <c r="LGT178" s="286"/>
      <c r="LGW178" s="389"/>
      <c r="LGX178" s="286"/>
      <c r="LHA178" s="389"/>
      <c r="LHB178" s="286"/>
      <c r="LHE178" s="389"/>
      <c r="LHF178" s="286"/>
      <c r="LHI178" s="389"/>
      <c r="LHJ178" s="286"/>
      <c r="LHM178" s="389"/>
      <c r="LHN178" s="286"/>
      <c r="LHQ178" s="389"/>
      <c r="LHR178" s="286"/>
      <c r="LHU178" s="389"/>
      <c r="LHV178" s="286"/>
      <c r="LHY178" s="389"/>
      <c r="LHZ178" s="286"/>
      <c r="LIC178" s="389"/>
      <c r="LID178" s="286"/>
      <c r="LIG178" s="389"/>
      <c r="LIH178" s="286"/>
      <c r="LIK178" s="389"/>
      <c r="LIL178" s="286"/>
      <c r="LIO178" s="389"/>
      <c r="LIP178" s="286"/>
      <c r="LIS178" s="389"/>
      <c r="LIT178" s="286"/>
      <c r="LIW178" s="389"/>
      <c r="LIX178" s="286"/>
      <c r="LJA178" s="389"/>
      <c r="LJB178" s="286"/>
      <c r="LJE178" s="389"/>
      <c r="LJF178" s="286"/>
      <c r="LJI178" s="389"/>
      <c r="LJJ178" s="286"/>
      <c r="LJM178" s="389"/>
      <c r="LJN178" s="286"/>
      <c r="LJQ178" s="389"/>
      <c r="LJR178" s="286"/>
      <c r="LJU178" s="389"/>
      <c r="LJV178" s="286"/>
      <c r="LJY178" s="389"/>
      <c r="LJZ178" s="286"/>
      <c r="LKC178" s="389"/>
      <c r="LKD178" s="286"/>
      <c r="LKG178" s="389"/>
      <c r="LKH178" s="286"/>
      <c r="LKK178" s="389"/>
      <c r="LKL178" s="286"/>
      <c r="LKO178" s="389"/>
      <c r="LKP178" s="286"/>
      <c r="LKS178" s="389"/>
      <c r="LKT178" s="286"/>
      <c r="LKW178" s="389"/>
      <c r="LKX178" s="286"/>
      <c r="LLA178" s="389"/>
      <c r="LLB178" s="286"/>
      <c r="LLE178" s="389"/>
      <c r="LLF178" s="286"/>
      <c r="LLI178" s="389"/>
      <c r="LLJ178" s="286"/>
      <c r="LLM178" s="389"/>
      <c r="LLN178" s="286"/>
      <c r="LLQ178" s="389"/>
      <c r="LLR178" s="286"/>
      <c r="LLU178" s="389"/>
      <c r="LLV178" s="286"/>
      <c r="LLY178" s="389"/>
      <c r="LLZ178" s="286"/>
      <c r="LMC178" s="389"/>
      <c r="LMD178" s="286"/>
      <c r="LMG178" s="389"/>
      <c r="LMH178" s="286"/>
      <c r="LMK178" s="389"/>
      <c r="LML178" s="286"/>
      <c r="LMO178" s="389"/>
      <c r="LMP178" s="286"/>
      <c r="LMS178" s="389"/>
      <c r="LMT178" s="286"/>
      <c r="LMW178" s="389"/>
      <c r="LMX178" s="286"/>
      <c r="LNA178" s="389"/>
      <c r="LNB178" s="286"/>
      <c r="LNE178" s="389"/>
      <c r="LNF178" s="286"/>
      <c r="LNI178" s="389"/>
      <c r="LNJ178" s="286"/>
      <c r="LNM178" s="389"/>
      <c r="LNN178" s="286"/>
      <c r="LNQ178" s="389"/>
      <c r="LNR178" s="286"/>
      <c r="LNU178" s="389"/>
      <c r="LNV178" s="286"/>
      <c r="LNY178" s="389"/>
      <c r="LNZ178" s="286"/>
      <c r="LOC178" s="389"/>
      <c r="LOD178" s="286"/>
      <c r="LOG178" s="389"/>
      <c r="LOH178" s="286"/>
      <c r="LOK178" s="389"/>
      <c r="LOL178" s="286"/>
      <c r="LOO178" s="389"/>
      <c r="LOP178" s="286"/>
      <c r="LOS178" s="389"/>
      <c r="LOT178" s="286"/>
      <c r="LOW178" s="389"/>
      <c r="LOX178" s="286"/>
      <c r="LPA178" s="389"/>
      <c r="LPB178" s="286"/>
      <c r="LPE178" s="389"/>
      <c r="LPF178" s="286"/>
      <c r="LPI178" s="389"/>
      <c r="LPJ178" s="286"/>
      <c r="LPM178" s="389"/>
      <c r="LPN178" s="286"/>
      <c r="LPQ178" s="389"/>
      <c r="LPR178" s="286"/>
      <c r="LPU178" s="389"/>
      <c r="LPV178" s="286"/>
      <c r="LPY178" s="389"/>
      <c r="LPZ178" s="286"/>
      <c r="LQC178" s="389"/>
      <c r="LQD178" s="286"/>
      <c r="LQG178" s="389"/>
      <c r="LQH178" s="286"/>
      <c r="LQK178" s="389"/>
      <c r="LQL178" s="286"/>
      <c r="LQO178" s="389"/>
      <c r="LQP178" s="286"/>
      <c r="LQS178" s="389"/>
      <c r="LQT178" s="286"/>
      <c r="LQW178" s="389"/>
      <c r="LQX178" s="286"/>
      <c r="LRA178" s="389"/>
      <c r="LRB178" s="286"/>
      <c r="LRE178" s="389"/>
      <c r="LRF178" s="286"/>
      <c r="LRI178" s="389"/>
      <c r="LRJ178" s="286"/>
      <c r="LRM178" s="389"/>
      <c r="LRN178" s="286"/>
      <c r="LRQ178" s="389"/>
      <c r="LRR178" s="286"/>
      <c r="LRU178" s="389"/>
      <c r="LRV178" s="286"/>
      <c r="LRY178" s="389"/>
      <c r="LRZ178" s="286"/>
      <c r="LSC178" s="389"/>
      <c r="LSD178" s="286"/>
      <c r="LSG178" s="389"/>
      <c r="LSH178" s="286"/>
      <c r="LSK178" s="389"/>
      <c r="LSL178" s="286"/>
      <c r="LSO178" s="389"/>
      <c r="LSP178" s="286"/>
      <c r="LSS178" s="389"/>
      <c r="LST178" s="286"/>
      <c r="LSW178" s="389"/>
      <c r="LSX178" s="286"/>
      <c r="LTA178" s="389"/>
      <c r="LTB178" s="286"/>
      <c r="LTE178" s="389"/>
      <c r="LTF178" s="286"/>
      <c r="LTI178" s="389"/>
      <c r="LTJ178" s="286"/>
      <c r="LTM178" s="389"/>
      <c r="LTN178" s="286"/>
      <c r="LTQ178" s="389"/>
      <c r="LTR178" s="286"/>
      <c r="LTU178" s="389"/>
      <c r="LTV178" s="286"/>
      <c r="LTY178" s="389"/>
      <c r="LTZ178" s="286"/>
      <c r="LUC178" s="389"/>
      <c r="LUD178" s="286"/>
      <c r="LUG178" s="389"/>
      <c r="LUH178" s="286"/>
      <c r="LUK178" s="389"/>
      <c r="LUL178" s="286"/>
      <c r="LUO178" s="389"/>
      <c r="LUP178" s="286"/>
      <c r="LUS178" s="389"/>
      <c r="LUT178" s="286"/>
      <c r="LUW178" s="389"/>
      <c r="LUX178" s="286"/>
      <c r="LVA178" s="389"/>
      <c r="LVB178" s="286"/>
      <c r="LVE178" s="389"/>
      <c r="LVF178" s="286"/>
      <c r="LVI178" s="389"/>
      <c r="LVJ178" s="286"/>
      <c r="LVM178" s="389"/>
      <c r="LVN178" s="286"/>
      <c r="LVQ178" s="389"/>
      <c r="LVR178" s="286"/>
      <c r="LVU178" s="389"/>
      <c r="LVV178" s="286"/>
      <c r="LVY178" s="389"/>
      <c r="LVZ178" s="286"/>
      <c r="LWC178" s="389"/>
      <c r="LWD178" s="286"/>
      <c r="LWG178" s="389"/>
      <c r="LWH178" s="286"/>
      <c r="LWK178" s="389"/>
      <c r="LWL178" s="286"/>
      <c r="LWO178" s="389"/>
      <c r="LWP178" s="286"/>
      <c r="LWS178" s="389"/>
      <c r="LWT178" s="286"/>
      <c r="LWW178" s="389"/>
      <c r="LWX178" s="286"/>
      <c r="LXA178" s="389"/>
      <c r="LXB178" s="286"/>
      <c r="LXE178" s="389"/>
      <c r="LXF178" s="286"/>
      <c r="LXI178" s="389"/>
      <c r="LXJ178" s="286"/>
      <c r="LXM178" s="389"/>
      <c r="LXN178" s="286"/>
      <c r="LXQ178" s="389"/>
      <c r="LXR178" s="286"/>
      <c r="LXU178" s="389"/>
      <c r="LXV178" s="286"/>
      <c r="LXY178" s="389"/>
      <c r="LXZ178" s="286"/>
      <c r="LYC178" s="389"/>
      <c r="LYD178" s="286"/>
      <c r="LYG178" s="389"/>
      <c r="LYH178" s="286"/>
      <c r="LYK178" s="389"/>
      <c r="LYL178" s="286"/>
      <c r="LYO178" s="389"/>
      <c r="LYP178" s="286"/>
      <c r="LYS178" s="389"/>
      <c r="LYT178" s="286"/>
      <c r="LYW178" s="389"/>
      <c r="LYX178" s="286"/>
      <c r="LZA178" s="389"/>
      <c r="LZB178" s="286"/>
      <c r="LZE178" s="389"/>
      <c r="LZF178" s="286"/>
      <c r="LZI178" s="389"/>
      <c r="LZJ178" s="286"/>
      <c r="LZM178" s="389"/>
      <c r="LZN178" s="286"/>
      <c r="LZQ178" s="389"/>
      <c r="LZR178" s="286"/>
      <c r="LZU178" s="389"/>
      <c r="LZV178" s="286"/>
      <c r="LZY178" s="389"/>
      <c r="LZZ178" s="286"/>
      <c r="MAC178" s="389"/>
      <c r="MAD178" s="286"/>
      <c r="MAG178" s="389"/>
      <c r="MAH178" s="286"/>
      <c r="MAK178" s="389"/>
      <c r="MAL178" s="286"/>
      <c r="MAO178" s="389"/>
      <c r="MAP178" s="286"/>
      <c r="MAS178" s="389"/>
      <c r="MAT178" s="286"/>
      <c r="MAW178" s="389"/>
      <c r="MAX178" s="286"/>
      <c r="MBA178" s="389"/>
      <c r="MBB178" s="286"/>
      <c r="MBE178" s="389"/>
      <c r="MBF178" s="286"/>
      <c r="MBI178" s="389"/>
      <c r="MBJ178" s="286"/>
      <c r="MBM178" s="389"/>
      <c r="MBN178" s="286"/>
      <c r="MBQ178" s="389"/>
      <c r="MBR178" s="286"/>
      <c r="MBU178" s="389"/>
      <c r="MBV178" s="286"/>
      <c r="MBY178" s="389"/>
      <c r="MBZ178" s="286"/>
      <c r="MCC178" s="389"/>
      <c r="MCD178" s="286"/>
      <c r="MCG178" s="389"/>
      <c r="MCH178" s="286"/>
      <c r="MCK178" s="389"/>
      <c r="MCL178" s="286"/>
      <c r="MCO178" s="389"/>
      <c r="MCP178" s="286"/>
      <c r="MCS178" s="389"/>
      <c r="MCT178" s="286"/>
      <c r="MCW178" s="389"/>
      <c r="MCX178" s="286"/>
      <c r="MDA178" s="389"/>
      <c r="MDB178" s="286"/>
      <c r="MDE178" s="389"/>
      <c r="MDF178" s="286"/>
      <c r="MDI178" s="389"/>
      <c r="MDJ178" s="286"/>
      <c r="MDM178" s="389"/>
      <c r="MDN178" s="286"/>
      <c r="MDQ178" s="389"/>
      <c r="MDR178" s="286"/>
      <c r="MDU178" s="389"/>
      <c r="MDV178" s="286"/>
      <c r="MDY178" s="389"/>
      <c r="MDZ178" s="286"/>
      <c r="MEC178" s="389"/>
      <c r="MED178" s="286"/>
      <c r="MEG178" s="389"/>
      <c r="MEH178" s="286"/>
      <c r="MEK178" s="389"/>
      <c r="MEL178" s="286"/>
      <c r="MEO178" s="389"/>
      <c r="MEP178" s="286"/>
      <c r="MES178" s="389"/>
      <c r="MET178" s="286"/>
      <c r="MEW178" s="389"/>
      <c r="MEX178" s="286"/>
      <c r="MFA178" s="389"/>
      <c r="MFB178" s="286"/>
      <c r="MFE178" s="389"/>
      <c r="MFF178" s="286"/>
      <c r="MFI178" s="389"/>
      <c r="MFJ178" s="286"/>
      <c r="MFM178" s="389"/>
      <c r="MFN178" s="286"/>
      <c r="MFQ178" s="389"/>
      <c r="MFR178" s="286"/>
      <c r="MFU178" s="389"/>
      <c r="MFV178" s="286"/>
      <c r="MFY178" s="389"/>
      <c r="MFZ178" s="286"/>
      <c r="MGC178" s="389"/>
      <c r="MGD178" s="286"/>
      <c r="MGG178" s="389"/>
      <c r="MGH178" s="286"/>
      <c r="MGK178" s="389"/>
      <c r="MGL178" s="286"/>
      <c r="MGO178" s="389"/>
      <c r="MGP178" s="286"/>
      <c r="MGS178" s="389"/>
      <c r="MGT178" s="286"/>
      <c r="MGW178" s="389"/>
      <c r="MGX178" s="286"/>
      <c r="MHA178" s="389"/>
      <c r="MHB178" s="286"/>
      <c r="MHE178" s="389"/>
      <c r="MHF178" s="286"/>
      <c r="MHI178" s="389"/>
      <c r="MHJ178" s="286"/>
      <c r="MHM178" s="389"/>
      <c r="MHN178" s="286"/>
      <c r="MHQ178" s="389"/>
      <c r="MHR178" s="286"/>
      <c r="MHU178" s="389"/>
      <c r="MHV178" s="286"/>
      <c r="MHY178" s="389"/>
      <c r="MHZ178" s="286"/>
      <c r="MIC178" s="389"/>
      <c r="MID178" s="286"/>
      <c r="MIG178" s="389"/>
      <c r="MIH178" s="286"/>
      <c r="MIK178" s="389"/>
      <c r="MIL178" s="286"/>
      <c r="MIO178" s="389"/>
      <c r="MIP178" s="286"/>
      <c r="MIS178" s="389"/>
      <c r="MIT178" s="286"/>
      <c r="MIW178" s="389"/>
      <c r="MIX178" s="286"/>
      <c r="MJA178" s="389"/>
      <c r="MJB178" s="286"/>
      <c r="MJE178" s="389"/>
      <c r="MJF178" s="286"/>
      <c r="MJI178" s="389"/>
      <c r="MJJ178" s="286"/>
      <c r="MJM178" s="389"/>
      <c r="MJN178" s="286"/>
      <c r="MJQ178" s="389"/>
      <c r="MJR178" s="286"/>
      <c r="MJU178" s="389"/>
      <c r="MJV178" s="286"/>
      <c r="MJY178" s="389"/>
      <c r="MJZ178" s="286"/>
      <c r="MKC178" s="389"/>
      <c r="MKD178" s="286"/>
      <c r="MKG178" s="389"/>
      <c r="MKH178" s="286"/>
      <c r="MKK178" s="389"/>
      <c r="MKL178" s="286"/>
      <c r="MKO178" s="389"/>
      <c r="MKP178" s="286"/>
      <c r="MKS178" s="389"/>
      <c r="MKT178" s="286"/>
      <c r="MKW178" s="389"/>
      <c r="MKX178" s="286"/>
      <c r="MLA178" s="389"/>
      <c r="MLB178" s="286"/>
      <c r="MLE178" s="389"/>
      <c r="MLF178" s="286"/>
      <c r="MLI178" s="389"/>
      <c r="MLJ178" s="286"/>
      <c r="MLM178" s="389"/>
      <c r="MLN178" s="286"/>
      <c r="MLQ178" s="389"/>
      <c r="MLR178" s="286"/>
      <c r="MLU178" s="389"/>
      <c r="MLV178" s="286"/>
      <c r="MLY178" s="389"/>
      <c r="MLZ178" s="286"/>
      <c r="MMC178" s="389"/>
      <c r="MMD178" s="286"/>
      <c r="MMG178" s="389"/>
      <c r="MMH178" s="286"/>
      <c r="MMK178" s="389"/>
      <c r="MML178" s="286"/>
      <c r="MMO178" s="389"/>
      <c r="MMP178" s="286"/>
      <c r="MMS178" s="389"/>
      <c r="MMT178" s="286"/>
      <c r="MMW178" s="389"/>
      <c r="MMX178" s="286"/>
      <c r="MNA178" s="389"/>
      <c r="MNB178" s="286"/>
      <c r="MNE178" s="389"/>
      <c r="MNF178" s="286"/>
      <c r="MNI178" s="389"/>
      <c r="MNJ178" s="286"/>
      <c r="MNM178" s="389"/>
      <c r="MNN178" s="286"/>
      <c r="MNQ178" s="389"/>
      <c r="MNR178" s="286"/>
      <c r="MNU178" s="389"/>
      <c r="MNV178" s="286"/>
      <c r="MNY178" s="389"/>
      <c r="MNZ178" s="286"/>
      <c r="MOC178" s="389"/>
      <c r="MOD178" s="286"/>
      <c r="MOG178" s="389"/>
      <c r="MOH178" s="286"/>
      <c r="MOK178" s="389"/>
      <c r="MOL178" s="286"/>
      <c r="MOO178" s="389"/>
      <c r="MOP178" s="286"/>
      <c r="MOS178" s="389"/>
      <c r="MOT178" s="286"/>
      <c r="MOW178" s="389"/>
      <c r="MOX178" s="286"/>
      <c r="MPA178" s="389"/>
      <c r="MPB178" s="286"/>
      <c r="MPE178" s="389"/>
      <c r="MPF178" s="286"/>
      <c r="MPI178" s="389"/>
      <c r="MPJ178" s="286"/>
      <c r="MPM178" s="389"/>
      <c r="MPN178" s="286"/>
      <c r="MPQ178" s="389"/>
      <c r="MPR178" s="286"/>
      <c r="MPU178" s="389"/>
      <c r="MPV178" s="286"/>
      <c r="MPY178" s="389"/>
      <c r="MPZ178" s="286"/>
      <c r="MQC178" s="389"/>
      <c r="MQD178" s="286"/>
      <c r="MQG178" s="389"/>
      <c r="MQH178" s="286"/>
      <c r="MQK178" s="389"/>
      <c r="MQL178" s="286"/>
      <c r="MQO178" s="389"/>
      <c r="MQP178" s="286"/>
      <c r="MQS178" s="389"/>
      <c r="MQT178" s="286"/>
      <c r="MQW178" s="389"/>
      <c r="MQX178" s="286"/>
      <c r="MRA178" s="389"/>
      <c r="MRB178" s="286"/>
      <c r="MRE178" s="389"/>
      <c r="MRF178" s="286"/>
      <c r="MRI178" s="389"/>
      <c r="MRJ178" s="286"/>
      <c r="MRM178" s="389"/>
      <c r="MRN178" s="286"/>
      <c r="MRQ178" s="389"/>
      <c r="MRR178" s="286"/>
      <c r="MRU178" s="389"/>
      <c r="MRV178" s="286"/>
      <c r="MRY178" s="389"/>
      <c r="MRZ178" s="286"/>
      <c r="MSC178" s="389"/>
      <c r="MSD178" s="286"/>
      <c r="MSG178" s="389"/>
      <c r="MSH178" s="286"/>
      <c r="MSK178" s="389"/>
      <c r="MSL178" s="286"/>
      <c r="MSO178" s="389"/>
      <c r="MSP178" s="286"/>
      <c r="MSS178" s="389"/>
      <c r="MST178" s="286"/>
      <c r="MSW178" s="389"/>
      <c r="MSX178" s="286"/>
      <c r="MTA178" s="389"/>
      <c r="MTB178" s="286"/>
      <c r="MTE178" s="389"/>
      <c r="MTF178" s="286"/>
      <c r="MTI178" s="389"/>
      <c r="MTJ178" s="286"/>
      <c r="MTM178" s="389"/>
      <c r="MTN178" s="286"/>
      <c r="MTQ178" s="389"/>
      <c r="MTR178" s="286"/>
      <c r="MTU178" s="389"/>
      <c r="MTV178" s="286"/>
      <c r="MTY178" s="389"/>
      <c r="MTZ178" s="286"/>
      <c r="MUC178" s="389"/>
      <c r="MUD178" s="286"/>
      <c r="MUG178" s="389"/>
      <c r="MUH178" s="286"/>
      <c r="MUK178" s="389"/>
      <c r="MUL178" s="286"/>
      <c r="MUO178" s="389"/>
      <c r="MUP178" s="286"/>
      <c r="MUS178" s="389"/>
      <c r="MUT178" s="286"/>
      <c r="MUW178" s="389"/>
      <c r="MUX178" s="286"/>
      <c r="MVA178" s="389"/>
      <c r="MVB178" s="286"/>
      <c r="MVE178" s="389"/>
      <c r="MVF178" s="286"/>
      <c r="MVI178" s="389"/>
      <c r="MVJ178" s="286"/>
      <c r="MVM178" s="389"/>
      <c r="MVN178" s="286"/>
      <c r="MVQ178" s="389"/>
      <c r="MVR178" s="286"/>
      <c r="MVU178" s="389"/>
      <c r="MVV178" s="286"/>
      <c r="MVY178" s="389"/>
      <c r="MVZ178" s="286"/>
      <c r="MWC178" s="389"/>
      <c r="MWD178" s="286"/>
      <c r="MWG178" s="389"/>
      <c r="MWH178" s="286"/>
      <c r="MWK178" s="389"/>
      <c r="MWL178" s="286"/>
      <c r="MWO178" s="389"/>
      <c r="MWP178" s="286"/>
      <c r="MWS178" s="389"/>
      <c r="MWT178" s="286"/>
      <c r="MWW178" s="389"/>
      <c r="MWX178" s="286"/>
      <c r="MXA178" s="389"/>
      <c r="MXB178" s="286"/>
      <c r="MXE178" s="389"/>
      <c r="MXF178" s="286"/>
      <c r="MXI178" s="389"/>
      <c r="MXJ178" s="286"/>
      <c r="MXM178" s="389"/>
      <c r="MXN178" s="286"/>
      <c r="MXQ178" s="389"/>
      <c r="MXR178" s="286"/>
      <c r="MXU178" s="389"/>
      <c r="MXV178" s="286"/>
      <c r="MXY178" s="389"/>
      <c r="MXZ178" s="286"/>
      <c r="MYC178" s="389"/>
      <c r="MYD178" s="286"/>
      <c r="MYG178" s="389"/>
      <c r="MYH178" s="286"/>
      <c r="MYK178" s="389"/>
      <c r="MYL178" s="286"/>
      <c r="MYO178" s="389"/>
      <c r="MYP178" s="286"/>
      <c r="MYS178" s="389"/>
      <c r="MYT178" s="286"/>
      <c r="MYW178" s="389"/>
      <c r="MYX178" s="286"/>
      <c r="MZA178" s="389"/>
      <c r="MZB178" s="286"/>
      <c r="MZE178" s="389"/>
      <c r="MZF178" s="286"/>
      <c r="MZI178" s="389"/>
      <c r="MZJ178" s="286"/>
      <c r="MZM178" s="389"/>
      <c r="MZN178" s="286"/>
      <c r="MZQ178" s="389"/>
      <c r="MZR178" s="286"/>
      <c r="MZU178" s="389"/>
      <c r="MZV178" s="286"/>
      <c r="MZY178" s="389"/>
      <c r="MZZ178" s="286"/>
      <c r="NAC178" s="389"/>
      <c r="NAD178" s="286"/>
      <c r="NAG178" s="389"/>
      <c r="NAH178" s="286"/>
      <c r="NAK178" s="389"/>
      <c r="NAL178" s="286"/>
      <c r="NAO178" s="389"/>
      <c r="NAP178" s="286"/>
      <c r="NAS178" s="389"/>
      <c r="NAT178" s="286"/>
      <c r="NAW178" s="389"/>
      <c r="NAX178" s="286"/>
      <c r="NBA178" s="389"/>
      <c r="NBB178" s="286"/>
      <c r="NBE178" s="389"/>
      <c r="NBF178" s="286"/>
      <c r="NBI178" s="389"/>
      <c r="NBJ178" s="286"/>
      <c r="NBM178" s="389"/>
      <c r="NBN178" s="286"/>
      <c r="NBQ178" s="389"/>
      <c r="NBR178" s="286"/>
      <c r="NBU178" s="389"/>
      <c r="NBV178" s="286"/>
      <c r="NBY178" s="389"/>
      <c r="NBZ178" s="286"/>
      <c r="NCC178" s="389"/>
      <c r="NCD178" s="286"/>
      <c r="NCG178" s="389"/>
      <c r="NCH178" s="286"/>
      <c r="NCK178" s="389"/>
      <c r="NCL178" s="286"/>
      <c r="NCO178" s="389"/>
      <c r="NCP178" s="286"/>
      <c r="NCS178" s="389"/>
      <c r="NCT178" s="286"/>
      <c r="NCW178" s="389"/>
      <c r="NCX178" s="286"/>
      <c r="NDA178" s="389"/>
      <c r="NDB178" s="286"/>
      <c r="NDE178" s="389"/>
      <c r="NDF178" s="286"/>
      <c r="NDI178" s="389"/>
      <c r="NDJ178" s="286"/>
      <c r="NDM178" s="389"/>
      <c r="NDN178" s="286"/>
      <c r="NDQ178" s="389"/>
      <c r="NDR178" s="286"/>
      <c r="NDU178" s="389"/>
      <c r="NDV178" s="286"/>
      <c r="NDY178" s="389"/>
      <c r="NDZ178" s="286"/>
      <c r="NEC178" s="389"/>
      <c r="NED178" s="286"/>
      <c r="NEG178" s="389"/>
      <c r="NEH178" s="286"/>
      <c r="NEK178" s="389"/>
      <c r="NEL178" s="286"/>
      <c r="NEO178" s="389"/>
      <c r="NEP178" s="286"/>
      <c r="NES178" s="389"/>
      <c r="NET178" s="286"/>
      <c r="NEW178" s="389"/>
      <c r="NEX178" s="286"/>
      <c r="NFA178" s="389"/>
      <c r="NFB178" s="286"/>
      <c r="NFE178" s="389"/>
      <c r="NFF178" s="286"/>
      <c r="NFI178" s="389"/>
      <c r="NFJ178" s="286"/>
      <c r="NFM178" s="389"/>
      <c r="NFN178" s="286"/>
      <c r="NFQ178" s="389"/>
      <c r="NFR178" s="286"/>
      <c r="NFU178" s="389"/>
      <c r="NFV178" s="286"/>
      <c r="NFY178" s="389"/>
      <c r="NFZ178" s="286"/>
      <c r="NGC178" s="389"/>
      <c r="NGD178" s="286"/>
      <c r="NGG178" s="389"/>
      <c r="NGH178" s="286"/>
      <c r="NGK178" s="389"/>
      <c r="NGL178" s="286"/>
      <c r="NGO178" s="389"/>
      <c r="NGP178" s="286"/>
      <c r="NGS178" s="389"/>
      <c r="NGT178" s="286"/>
      <c r="NGW178" s="389"/>
      <c r="NGX178" s="286"/>
      <c r="NHA178" s="389"/>
      <c r="NHB178" s="286"/>
      <c r="NHE178" s="389"/>
      <c r="NHF178" s="286"/>
      <c r="NHI178" s="389"/>
      <c r="NHJ178" s="286"/>
      <c r="NHM178" s="389"/>
      <c r="NHN178" s="286"/>
      <c r="NHQ178" s="389"/>
      <c r="NHR178" s="286"/>
      <c r="NHU178" s="389"/>
      <c r="NHV178" s="286"/>
      <c r="NHY178" s="389"/>
      <c r="NHZ178" s="286"/>
      <c r="NIC178" s="389"/>
      <c r="NID178" s="286"/>
      <c r="NIG178" s="389"/>
      <c r="NIH178" s="286"/>
      <c r="NIK178" s="389"/>
      <c r="NIL178" s="286"/>
      <c r="NIO178" s="389"/>
      <c r="NIP178" s="286"/>
      <c r="NIS178" s="389"/>
      <c r="NIT178" s="286"/>
      <c r="NIW178" s="389"/>
      <c r="NIX178" s="286"/>
      <c r="NJA178" s="389"/>
      <c r="NJB178" s="286"/>
      <c r="NJE178" s="389"/>
      <c r="NJF178" s="286"/>
      <c r="NJI178" s="389"/>
      <c r="NJJ178" s="286"/>
      <c r="NJM178" s="389"/>
      <c r="NJN178" s="286"/>
      <c r="NJQ178" s="389"/>
      <c r="NJR178" s="286"/>
      <c r="NJU178" s="389"/>
      <c r="NJV178" s="286"/>
      <c r="NJY178" s="389"/>
      <c r="NJZ178" s="286"/>
      <c r="NKC178" s="389"/>
      <c r="NKD178" s="286"/>
      <c r="NKG178" s="389"/>
      <c r="NKH178" s="286"/>
      <c r="NKK178" s="389"/>
      <c r="NKL178" s="286"/>
      <c r="NKO178" s="389"/>
      <c r="NKP178" s="286"/>
      <c r="NKS178" s="389"/>
      <c r="NKT178" s="286"/>
      <c r="NKW178" s="389"/>
      <c r="NKX178" s="286"/>
      <c r="NLA178" s="389"/>
      <c r="NLB178" s="286"/>
      <c r="NLE178" s="389"/>
      <c r="NLF178" s="286"/>
      <c r="NLI178" s="389"/>
      <c r="NLJ178" s="286"/>
      <c r="NLM178" s="389"/>
      <c r="NLN178" s="286"/>
      <c r="NLQ178" s="389"/>
      <c r="NLR178" s="286"/>
      <c r="NLU178" s="389"/>
      <c r="NLV178" s="286"/>
      <c r="NLY178" s="389"/>
      <c r="NLZ178" s="286"/>
      <c r="NMC178" s="389"/>
      <c r="NMD178" s="286"/>
      <c r="NMG178" s="389"/>
      <c r="NMH178" s="286"/>
      <c r="NMK178" s="389"/>
      <c r="NML178" s="286"/>
      <c r="NMO178" s="389"/>
      <c r="NMP178" s="286"/>
      <c r="NMS178" s="389"/>
      <c r="NMT178" s="286"/>
      <c r="NMW178" s="389"/>
      <c r="NMX178" s="286"/>
      <c r="NNA178" s="389"/>
      <c r="NNB178" s="286"/>
      <c r="NNE178" s="389"/>
      <c r="NNF178" s="286"/>
      <c r="NNI178" s="389"/>
      <c r="NNJ178" s="286"/>
      <c r="NNM178" s="389"/>
      <c r="NNN178" s="286"/>
      <c r="NNQ178" s="389"/>
      <c r="NNR178" s="286"/>
      <c r="NNU178" s="389"/>
      <c r="NNV178" s="286"/>
      <c r="NNY178" s="389"/>
      <c r="NNZ178" s="286"/>
      <c r="NOC178" s="389"/>
      <c r="NOD178" s="286"/>
      <c r="NOG178" s="389"/>
      <c r="NOH178" s="286"/>
      <c r="NOK178" s="389"/>
      <c r="NOL178" s="286"/>
      <c r="NOO178" s="389"/>
      <c r="NOP178" s="286"/>
      <c r="NOS178" s="389"/>
      <c r="NOT178" s="286"/>
      <c r="NOW178" s="389"/>
      <c r="NOX178" s="286"/>
      <c r="NPA178" s="389"/>
      <c r="NPB178" s="286"/>
      <c r="NPE178" s="389"/>
      <c r="NPF178" s="286"/>
      <c r="NPI178" s="389"/>
      <c r="NPJ178" s="286"/>
      <c r="NPM178" s="389"/>
      <c r="NPN178" s="286"/>
      <c r="NPQ178" s="389"/>
      <c r="NPR178" s="286"/>
      <c r="NPU178" s="389"/>
      <c r="NPV178" s="286"/>
      <c r="NPY178" s="389"/>
      <c r="NPZ178" s="286"/>
      <c r="NQC178" s="389"/>
      <c r="NQD178" s="286"/>
      <c r="NQG178" s="389"/>
      <c r="NQH178" s="286"/>
      <c r="NQK178" s="389"/>
      <c r="NQL178" s="286"/>
      <c r="NQO178" s="389"/>
      <c r="NQP178" s="286"/>
      <c r="NQS178" s="389"/>
      <c r="NQT178" s="286"/>
      <c r="NQW178" s="389"/>
      <c r="NQX178" s="286"/>
      <c r="NRA178" s="389"/>
      <c r="NRB178" s="286"/>
      <c r="NRE178" s="389"/>
      <c r="NRF178" s="286"/>
      <c r="NRI178" s="389"/>
      <c r="NRJ178" s="286"/>
      <c r="NRM178" s="389"/>
      <c r="NRN178" s="286"/>
      <c r="NRQ178" s="389"/>
      <c r="NRR178" s="286"/>
      <c r="NRU178" s="389"/>
      <c r="NRV178" s="286"/>
      <c r="NRY178" s="389"/>
      <c r="NRZ178" s="286"/>
      <c r="NSC178" s="389"/>
      <c r="NSD178" s="286"/>
      <c r="NSG178" s="389"/>
      <c r="NSH178" s="286"/>
      <c r="NSK178" s="389"/>
      <c r="NSL178" s="286"/>
      <c r="NSO178" s="389"/>
      <c r="NSP178" s="286"/>
      <c r="NSS178" s="389"/>
      <c r="NST178" s="286"/>
      <c r="NSW178" s="389"/>
      <c r="NSX178" s="286"/>
      <c r="NTA178" s="389"/>
      <c r="NTB178" s="286"/>
      <c r="NTE178" s="389"/>
      <c r="NTF178" s="286"/>
      <c r="NTI178" s="389"/>
      <c r="NTJ178" s="286"/>
      <c r="NTM178" s="389"/>
      <c r="NTN178" s="286"/>
      <c r="NTQ178" s="389"/>
      <c r="NTR178" s="286"/>
      <c r="NTU178" s="389"/>
      <c r="NTV178" s="286"/>
      <c r="NTY178" s="389"/>
      <c r="NTZ178" s="286"/>
      <c r="NUC178" s="389"/>
      <c r="NUD178" s="286"/>
      <c r="NUG178" s="389"/>
      <c r="NUH178" s="286"/>
      <c r="NUK178" s="389"/>
      <c r="NUL178" s="286"/>
      <c r="NUO178" s="389"/>
      <c r="NUP178" s="286"/>
      <c r="NUS178" s="389"/>
      <c r="NUT178" s="286"/>
      <c r="NUW178" s="389"/>
      <c r="NUX178" s="286"/>
      <c r="NVA178" s="389"/>
      <c r="NVB178" s="286"/>
      <c r="NVE178" s="389"/>
      <c r="NVF178" s="286"/>
      <c r="NVI178" s="389"/>
      <c r="NVJ178" s="286"/>
      <c r="NVM178" s="389"/>
      <c r="NVN178" s="286"/>
      <c r="NVQ178" s="389"/>
      <c r="NVR178" s="286"/>
      <c r="NVU178" s="389"/>
      <c r="NVV178" s="286"/>
      <c r="NVY178" s="389"/>
      <c r="NVZ178" s="286"/>
      <c r="NWC178" s="389"/>
      <c r="NWD178" s="286"/>
      <c r="NWG178" s="389"/>
      <c r="NWH178" s="286"/>
      <c r="NWK178" s="389"/>
      <c r="NWL178" s="286"/>
      <c r="NWO178" s="389"/>
      <c r="NWP178" s="286"/>
      <c r="NWS178" s="389"/>
      <c r="NWT178" s="286"/>
      <c r="NWW178" s="389"/>
      <c r="NWX178" s="286"/>
      <c r="NXA178" s="389"/>
      <c r="NXB178" s="286"/>
      <c r="NXE178" s="389"/>
      <c r="NXF178" s="286"/>
      <c r="NXI178" s="389"/>
      <c r="NXJ178" s="286"/>
      <c r="NXM178" s="389"/>
      <c r="NXN178" s="286"/>
      <c r="NXQ178" s="389"/>
      <c r="NXR178" s="286"/>
      <c r="NXU178" s="389"/>
      <c r="NXV178" s="286"/>
      <c r="NXY178" s="389"/>
      <c r="NXZ178" s="286"/>
      <c r="NYC178" s="389"/>
      <c r="NYD178" s="286"/>
      <c r="NYG178" s="389"/>
      <c r="NYH178" s="286"/>
      <c r="NYK178" s="389"/>
      <c r="NYL178" s="286"/>
      <c r="NYO178" s="389"/>
      <c r="NYP178" s="286"/>
      <c r="NYS178" s="389"/>
      <c r="NYT178" s="286"/>
      <c r="NYW178" s="389"/>
      <c r="NYX178" s="286"/>
      <c r="NZA178" s="389"/>
      <c r="NZB178" s="286"/>
      <c r="NZE178" s="389"/>
      <c r="NZF178" s="286"/>
      <c r="NZI178" s="389"/>
      <c r="NZJ178" s="286"/>
      <c r="NZM178" s="389"/>
      <c r="NZN178" s="286"/>
      <c r="NZQ178" s="389"/>
      <c r="NZR178" s="286"/>
      <c r="NZU178" s="389"/>
      <c r="NZV178" s="286"/>
      <c r="NZY178" s="389"/>
      <c r="NZZ178" s="286"/>
      <c r="OAC178" s="389"/>
      <c r="OAD178" s="286"/>
      <c r="OAG178" s="389"/>
      <c r="OAH178" s="286"/>
      <c r="OAK178" s="389"/>
      <c r="OAL178" s="286"/>
      <c r="OAO178" s="389"/>
      <c r="OAP178" s="286"/>
      <c r="OAS178" s="389"/>
      <c r="OAT178" s="286"/>
      <c r="OAW178" s="389"/>
      <c r="OAX178" s="286"/>
      <c r="OBA178" s="389"/>
      <c r="OBB178" s="286"/>
      <c r="OBE178" s="389"/>
      <c r="OBF178" s="286"/>
      <c r="OBI178" s="389"/>
      <c r="OBJ178" s="286"/>
      <c r="OBM178" s="389"/>
      <c r="OBN178" s="286"/>
      <c r="OBQ178" s="389"/>
      <c r="OBR178" s="286"/>
      <c r="OBU178" s="389"/>
      <c r="OBV178" s="286"/>
      <c r="OBY178" s="389"/>
      <c r="OBZ178" s="286"/>
      <c r="OCC178" s="389"/>
      <c r="OCD178" s="286"/>
      <c r="OCG178" s="389"/>
      <c r="OCH178" s="286"/>
      <c r="OCK178" s="389"/>
      <c r="OCL178" s="286"/>
      <c r="OCO178" s="389"/>
      <c r="OCP178" s="286"/>
      <c r="OCS178" s="389"/>
      <c r="OCT178" s="286"/>
      <c r="OCW178" s="389"/>
      <c r="OCX178" s="286"/>
      <c r="ODA178" s="389"/>
      <c r="ODB178" s="286"/>
      <c r="ODE178" s="389"/>
      <c r="ODF178" s="286"/>
      <c r="ODI178" s="389"/>
      <c r="ODJ178" s="286"/>
      <c r="ODM178" s="389"/>
      <c r="ODN178" s="286"/>
      <c r="ODQ178" s="389"/>
      <c r="ODR178" s="286"/>
      <c r="ODU178" s="389"/>
      <c r="ODV178" s="286"/>
      <c r="ODY178" s="389"/>
      <c r="ODZ178" s="286"/>
      <c r="OEC178" s="389"/>
      <c r="OED178" s="286"/>
      <c r="OEG178" s="389"/>
      <c r="OEH178" s="286"/>
      <c r="OEK178" s="389"/>
      <c r="OEL178" s="286"/>
      <c r="OEO178" s="389"/>
      <c r="OEP178" s="286"/>
      <c r="OES178" s="389"/>
      <c r="OET178" s="286"/>
      <c r="OEW178" s="389"/>
      <c r="OEX178" s="286"/>
      <c r="OFA178" s="389"/>
      <c r="OFB178" s="286"/>
      <c r="OFE178" s="389"/>
      <c r="OFF178" s="286"/>
      <c r="OFI178" s="389"/>
      <c r="OFJ178" s="286"/>
      <c r="OFM178" s="389"/>
      <c r="OFN178" s="286"/>
      <c r="OFQ178" s="389"/>
      <c r="OFR178" s="286"/>
      <c r="OFU178" s="389"/>
      <c r="OFV178" s="286"/>
      <c r="OFY178" s="389"/>
      <c r="OFZ178" s="286"/>
      <c r="OGC178" s="389"/>
      <c r="OGD178" s="286"/>
      <c r="OGG178" s="389"/>
      <c r="OGH178" s="286"/>
      <c r="OGK178" s="389"/>
      <c r="OGL178" s="286"/>
      <c r="OGO178" s="389"/>
      <c r="OGP178" s="286"/>
      <c r="OGS178" s="389"/>
      <c r="OGT178" s="286"/>
      <c r="OGW178" s="389"/>
      <c r="OGX178" s="286"/>
      <c r="OHA178" s="389"/>
      <c r="OHB178" s="286"/>
      <c r="OHE178" s="389"/>
      <c r="OHF178" s="286"/>
      <c r="OHI178" s="389"/>
      <c r="OHJ178" s="286"/>
      <c r="OHM178" s="389"/>
      <c r="OHN178" s="286"/>
      <c r="OHQ178" s="389"/>
      <c r="OHR178" s="286"/>
      <c r="OHU178" s="389"/>
      <c r="OHV178" s="286"/>
      <c r="OHY178" s="389"/>
      <c r="OHZ178" s="286"/>
      <c r="OIC178" s="389"/>
      <c r="OID178" s="286"/>
      <c r="OIG178" s="389"/>
      <c r="OIH178" s="286"/>
      <c r="OIK178" s="389"/>
      <c r="OIL178" s="286"/>
      <c r="OIO178" s="389"/>
      <c r="OIP178" s="286"/>
      <c r="OIS178" s="389"/>
      <c r="OIT178" s="286"/>
      <c r="OIW178" s="389"/>
      <c r="OIX178" s="286"/>
      <c r="OJA178" s="389"/>
      <c r="OJB178" s="286"/>
      <c r="OJE178" s="389"/>
      <c r="OJF178" s="286"/>
      <c r="OJI178" s="389"/>
      <c r="OJJ178" s="286"/>
      <c r="OJM178" s="389"/>
      <c r="OJN178" s="286"/>
      <c r="OJQ178" s="389"/>
      <c r="OJR178" s="286"/>
      <c r="OJU178" s="389"/>
      <c r="OJV178" s="286"/>
      <c r="OJY178" s="389"/>
      <c r="OJZ178" s="286"/>
      <c r="OKC178" s="389"/>
      <c r="OKD178" s="286"/>
      <c r="OKG178" s="389"/>
      <c r="OKH178" s="286"/>
      <c r="OKK178" s="389"/>
      <c r="OKL178" s="286"/>
      <c r="OKO178" s="389"/>
      <c r="OKP178" s="286"/>
      <c r="OKS178" s="389"/>
      <c r="OKT178" s="286"/>
      <c r="OKW178" s="389"/>
      <c r="OKX178" s="286"/>
      <c r="OLA178" s="389"/>
      <c r="OLB178" s="286"/>
      <c r="OLE178" s="389"/>
      <c r="OLF178" s="286"/>
      <c r="OLI178" s="389"/>
      <c r="OLJ178" s="286"/>
      <c r="OLM178" s="389"/>
      <c r="OLN178" s="286"/>
      <c r="OLQ178" s="389"/>
      <c r="OLR178" s="286"/>
      <c r="OLU178" s="389"/>
      <c r="OLV178" s="286"/>
      <c r="OLY178" s="389"/>
      <c r="OLZ178" s="286"/>
      <c r="OMC178" s="389"/>
      <c r="OMD178" s="286"/>
      <c r="OMG178" s="389"/>
      <c r="OMH178" s="286"/>
      <c r="OMK178" s="389"/>
      <c r="OML178" s="286"/>
      <c r="OMO178" s="389"/>
      <c r="OMP178" s="286"/>
      <c r="OMS178" s="389"/>
      <c r="OMT178" s="286"/>
      <c r="OMW178" s="389"/>
      <c r="OMX178" s="286"/>
      <c r="ONA178" s="389"/>
      <c r="ONB178" s="286"/>
      <c r="ONE178" s="389"/>
      <c r="ONF178" s="286"/>
      <c r="ONI178" s="389"/>
      <c r="ONJ178" s="286"/>
      <c r="ONM178" s="389"/>
      <c r="ONN178" s="286"/>
      <c r="ONQ178" s="389"/>
      <c r="ONR178" s="286"/>
      <c r="ONU178" s="389"/>
      <c r="ONV178" s="286"/>
      <c r="ONY178" s="389"/>
      <c r="ONZ178" s="286"/>
      <c r="OOC178" s="389"/>
      <c r="OOD178" s="286"/>
      <c r="OOG178" s="389"/>
      <c r="OOH178" s="286"/>
      <c r="OOK178" s="389"/>
      <c r="OOL178" s="286"/>
      <c r="OOO178" s="389"/>
      <c r="OOP178" s="286"/>
      <c r="OOS178" s="389"/>
      <c r="OOT178" s="286"/>
      <c r="OOW178" s="389"/>
      <c r="OOX178" s="286"/>
      <c r="OPA178" s="389"/>
      <c r="OPB178" s="286"/>
      <c r="OPE178" s="389"/>
      <c r="OPF178" s="286"/>
      <c r="OPI178" s="389"/>
      <c r="OPJ178" s="286"/>
      <c r="OPM178" s="389"/>
      <c r="OPN178" s="286"/>
      <c r="OPQ178" s="389"/>
      <c r="OPR178" s="286"/>
      <c r="OPU178" s="389"/>
      <c r="OPV178" s="286"/>
      <c r="OPY178" s="389"/>
      <c r="OPZ178" s="286"/>
      <c r="OQC178" s="389"/>
      <c r="OQD178" s="286"/>
      <c r="OQG178" s="389"/>
      <c r="OQH178" s="286"/>
      <c r="OQK178" s="389"/>
      <c r="OQL178" s="286"/>
      <c r="OQO178" s="389"/>
      <c r="OQP178" s="286"/>
      <c r="OQS178" s="389"/>
      <c r="OQT178" s="286"/>
      <c r="OQW178" s="389"/>
      <c r="OQX178" s="286"/>
      <c r="ORA178" s="389"/>
      <c r="ORB178" s="286"/>
      <c r="ORE178" s="389"/>
      <c r="ORF178" s="286"/>
      <c r="ORI178" s="389"/>
      <c r="ORJ178" s="286"/>
      <c r="ORM178" s="389"/>
      <c r="ORN178" s="286"/>
      <c r="ORQ178" s="389"/>
      <c r="ORR178" s="286"/>
      <c r="ORU178" s="389"/>
      <c r="ORV178" s="286"/>
      <c r="ORY178" s="389"/>
      <c r="ORZ178" s="286"/>
      <c r="OSC178" s="389"/>
      <c r="OSD178" s="286"/>
      <c r="OSG178" s="389"/>
      <c r="OSH178" s="286"/>
      <c r="OSK178" s="389"/>
      <c r="OSL178" s="286"/>
      <c r="OSO178" s="389"/>
      <c r="OSP178" s="286"/>
      <c r="OSS178" s="389"/>
      <c r="OST178" s="286"/>
      <c r="OSW178" s="389"/>
      <c r="OSX178" s="286"/>
      <c r="OTA178" s="389"/>
      <c r="OTB178" s="286"/>
      <c r="OTE178" s="389"/>
      <c r="OTF178" s="286"/>
      <c r="OTI178" s="389"/>
      <c r="OTJ178" s="286"/>
      <c r="OTM178" s="389"/>
      <c r="OTN178" s="286"/>
      <c r="OTQ178" s="389"/>
      <c r="OTR178" s="286"/>
      <c r="OTU178" s="389"/>
      <c r="OTV178" s="286"/>
      <c r="OTY178" s="389"/>
      <c r="OTZ178" s="286"/>
      <c r="OUC178" s="389"/>
      <c r="OUD178" s="286"/>
      <c r="OUG178" s="389"/>
      <c r="OUH178" s="286"/>
      <c r="OUK178" s="389"/>
      <c r="OUL178" s="286"/>
      <c r="OUO178" s="389"/>
      <c r="OUP178" s="286"/>
      <c r="OUS178" s="389"/>
      <c r="OUT178" s="286"/>
      <c r="OUW178" s="389"/>
      <c r="OUX178" s="286"/>
      <c r="OVA178" s="389"/>
      <c r="OVB178" s="286"/>
      <c r="OVE178" s="389"/>
      <c r="OVF178" s="286"/>
      <c r="OVI178" s="389"/>
      <c r="OVJ178" s="286"/>
      <c r="OVM178" s="389"/>
      <c r="OVN178" s="286"/>
      <c r="OVQ178" s="389"/>
      <c r="OVR178" s="286"/>
      <c r="OVU178" s="389"/>
      <c r="OVV178" s="286"/>
      <c r="OVY178" s="389"/>
      <c r="OVZ178" s="286"/>
      <c r="OWC178" s="389"/>
      <c r="OWD178" s="286"/>
      <c r="OWG178" s="389"/>
      <c r="OWH178" s="286"/>
      <c r="OWK178" s="389"/>
      <c r="OWL178" s="286"/>
      <c r="OWO178" s="389"/>
      <c r="OWP178" s="286"/>
      <c r="OWS178" s="389"/>
      <c r="OWT178" s="286"/>
      <c r="OWW178" s="389"/>
      <c r="OWX178" s="286"/>
      <c r="OXA178" s="389"/>
      <c r="OXB178" s="286"/>
      <c r="OXE178" s="389"/>
      <c r="OXF178" s="286"/>
      <c r="OXI178" s="389"/>
      <c r="OXJ178" s="286"/>
      <c r="OXM178" s="389"/>
      <c r="OXN178" s="286"/>
      <c r="OXQ178" s="389"/>
      <c r="OXR178" s="286"/>
      <c r="OXU178" s="389"/>
      <c r="OXV178" s="286"/>
      <c r="OXY178" s="389"/>
      <c r="OXZ178" s="286"/>
      <c r="OYC178" s="389"/>
      <c r="OYD178" s="286"/>
      <c r="OYG178" s="389"/>
      <c r="OYH178" s="286"/>
      <c r="OYK178" s="389"/>
      <c r="OYL178" s="286"/>
      <c r="OYO178" s="389"/>
      <c r="OYP178" s="286"/>
      <c r="OYS178" s="389"/>
      <c r="OYT178" s="286"/>
      <c r="OYW178" s="389"/>
      <c r="OYX178" s="286"/>
      <c r="OZA178" s="389"/>
      <c r="OZB178" s="286"/>
      <c r="OZE178" s="389"/>
      <c r="OZF178" s="286"/>
      <c r="OZI178" s="389"/>
      <c r="OZJ178" s="286"/>
      <c r="OZM178" s="389"/>
      <c r="OZN178" s="286"/>
      <c r="OZQ178" s="389"/>
      <c r="OZR178" s="286"/>
      <c r="OZU178" s="389"/>
      <c r="OZV178" s="286"/>
      <c r="OZY178" s="389"/>
      <c r="OZZ178" s="286"/>
      <c r="PAC178" s="389"/>
      <c r="PAD178" s="286"/>
      <c r="PAG178" s="389"/>
      <c r="PAH178" s="286"/>
      <c r="PAK178" s="389"/>
      <c r="PAL178" s="286"/>
      <c r="PAO178" s="389"/>
      <c r="PAP178" s="286"/>
      <c r="PAS178" s="389"/>
      <c r="PAT178" s="286"/>
      <c r="PAW178" s="389"/>
      <c r="PAX178" s="286"/>
      <c r="PBA178" s="389"/>
      <c r="PBB178" s="286"/>
      <c r="PBE178" s="389"/>
      <c r="PBF178" s="286"/>
      <c r="PBI178" s="389"/>
      <c r="PBJ178" s="286"/>
      <c r="PBM178" s="389"/>
      <c r="PBN178" s="286"/>
      <c r="PBQ178" s="389"/>
      <c r="PBR178" s="286"/>
      <c r="PBU178" s="389"/>
      <c r="PBV178" s="286"/>
      <c r="PBY178" s="389"/>
      <c r="PBZ178" s="286"/>
      <c r="PCC178" s="389"/>
      <c r="PCD178" s="286"/>
      <c r="PCG178" s="389"/>
      <c r="PCH178" s="286"/>
      <c r="PCK178" s="389"/>
      <c r="PCL178" s="286"/>
      <c r="PCO178" s="389"/>
      <c r="PCP178" s="286"/>
      <c r="PCS178" s="389"/>
      <c r="PCT178" s="286"/>
      <c r="PCW178" s="389"/>
      <c r="PCX178" s="286"/>
      <c r="PDA178" s="389"/>
      <c r="PDB178" s="286"/>
      <c r="PDE178" s="389"/>
      <c r="PDF178" s="286"/>
      <c r="PDI178" s="389"/>
      <c r="PDJ178" s="286"/>
      <c r="PDM178" s="389"/>
      <c r="PDN178" s="286"/>
      <c r="PDQ178" s="389"/>
      <c r="PDR178" s="286"/>
      <c r="PDU178" s="389"/>
      <c r="PDV178" s="286"/>
      <c r="PDY178" s="389"/>
      <c r="PDZ178" s="286"/>
      <c r="PEC178" s="389"/>
      <c r="PED178" s="286"/>
      <c r="PEG178" s="389"/>
      <c r="PEH178" s="286"/>
      <c r="PEK178" s="389"/>
      <c r="PEL178" s="286"/>
      <c r="PEO178" s="389"/>
      <c r="PEP178" s="286"/>
      <c r="PES178" s="389"/>
      <c r="PET178" s="286"/>
      <c r="PEW178" s="389"/>
      <c r="PEX178" s="286"/>
      <c r="PFA178" s="389"/>
      <c r="PFB178" s="286"/>
      <c r="PFE178" s="389"/>
      <c r="PFF178" s="286"/>
      <c r="PFI178" s="389"/>
      <c r="PFJ178" s="286"/>
      <c r="PFM178" s="389"/>
      <c r="PFN178" s="286"/>
      <c r="PFQ178" s="389"/>
      <c r="PFR178" s="286"/>
      <c r="PFU178" s="389"/>
      <c r="PFV178" s="286"/>
      <c r="PFY178" s="389"/>
      <c r="PFZ178" s="286"/>
      <c r="PGC178" s="389"/>
      <c r="PGD178" s="286"/>
      <c r="PGG178" s="389"/>
      <c r="PGH178" s="286"/>
      <c r="PGK178" s="389"/>
      <c r="PGL178" s="286"/>
      <c r="PGO178" s="389"/>
      <c r="PGP178" s="286"/>
      <c r="PGS178" s="389"/>
      <c r="PGT178" s="286"/>
      <c r="PGW178" s="389"/>
      <c r="PGX178" s="286"/>
      <c r="PHA178" s="389"/>
      <c r="PHB178" s="286"/>
      <c r="PHE178" s="389"/>
      <c r="PHF178" s="286"/>
      <c r="PHI178" s="389"/>
      <c r="PHJ178" s="286"/>
      <c r="PHM178" s="389"/>
      <c r="PHN178" s="286"/>
      <c r="PHQ178" s="389"/>
      <c r="PHR178" s="286"/>
      <c r="PHU178" s="389"/>
      <c r="PHV178" s="286"/>
      <c r="PHY178" s="389"/>
      <c r="PHZ178" s="286"/>
      <c r="PIC178" s="389"/>
      <c r="PID178" s="286"/>
      <c r="PIG178" s="389"/>
      <c r="PIH178" s="286"/>
      <c r="PIK178" s="389"/>
      <c r="PIL178" s="286"/>
      <c r="PIO178" s="389"/>
      <c r="PIP178" s="286"/>
      <c r="PIS178" s="389"/>
      <c r="PIT178" s="286"/>
      <c r="PIW178" s="389"/>
      <c r="PIX178" s="286"/>
      <c r="PJA178" s="389"/>
      <c r="PJB178" s="286"/>
      <c r="PJE178" s="389"/>
      <c r="PJF178" s="286"/>
      <c r="PJI178" s="389"/>
      <c r="PJJ178" s="286"/>
      <c r="PJM178" s="389"/>
      <c r="PJN178" s="286"/>
      <c r="PJQ178" s="389"/>
      <c r="PJR178" s="286"/>
      <c r="PJU178" s="389"/>
      <c r="PJV178" s="286"/>
      <c r="PJY178" s="389"/>
      <c r="PJZ178" s="286"/>
      <c r="PKC178" s="389"/>
      <c r="PKD178" s="286"/>
      <c r="PKG178" s="389"/>
      <c r="PKH178" s="286"/>
      <c r="PKK178" s="389"/>
      <c r="PKL178" s="286"/>
      <c r="PKO178" s="389"/>
      <c r="PKP178" s="286"/>
      <c r="PKS178" s="389"/>
      <c r="PKT178" s="286"/>
      <c r="PKW178" s="389"/>
      <c r="PKX178" s="286"/>
      <c r="PLA178" s="389"/>
      <c r="PLB178" s="286"/>
      <c r="PLE178" s="389"/>
      <c r="PLF178" s="286"/>
      <c r="PLI178" s="389"/>
      <c r="PLJ178" s="286"/>
      <c r="PLM178" s="389"/>
      <c r="PLN178" s="286"/>
      <c r="PLQ178" s="389"/>
      <c r="PLR178" s="286"/>
      <c r="PLU178" s="389"/>
      <c r="PLV178" s="286"/>
      <c r="PLY178" s="389"/>
      <c r="PLZ178" s="286"/>
      <c r="PMC178" s="389"/>
      <c r="PMD178" s="286"/>
      <c r="PMG178" s="389"/>
      <c r="PMH178" s="286"/>
      <c r="PMK178" s="389"/>
      <c r="PML178" s="286"/>
      <c r="PMO178" s="389"/>
      <c r="PMP178" s="286"/>
      <c r="PMS178" s="389"/>
      <c r="PMT178" s="286"/>
      <c r="PMW178" s="389"/>
      <c r="PMX178" s="286"/>
      <c r="PNA178" s="389"/>
      <c r="PNB178" s="286"/>
      <c r="PNE178" s="389"/>
      <c r="PNF178" s="286"/>
      <c r="PNI178" s="389"/>
      <c r="PNJ178" s="286"/>
      <c r="PNM178" s="389"/>
      <c r="PNN178" s="286"/>
      <c r="PNQ178" s="389"/>
      <c r="PNR178" s="286"/>
      <c r="PNU178" s="389"/>
      <c r="PNV178" s="286"/>
      <c r="PNY178" s="389"/>
      <c r="PNZ178" s="286"/>
      <c r="POC178" s="389"/>
      <c r="POD178" s="286"/>
      <c r="POG178" s="389"/>
      <c r="POH178" s="286"/>
      <c r="POK178" s="389"/>
      <c r="POL178" s="286"/>
      <c r="POO178" s="389"/>
      <c r="POP178" s="286"/>
      <c r="POS178" s="389"/>
      <c r="POT178" s="286"/>
      <c r="POW178" s="389"/>
      <c r="POX178" s="286"/>
      <c r="PPA178" s="389"/>
      <c r="PPB178" s="286"/>
      <c r="PPE178" s="389"/>
      <c r="PPF178" s="286"/>
      <c r="PPI178" s="389"/>
      <c r="PPJ178" s="286"/>
      <c r="PPM178" s="389"/>
      <c r="PPN178" s="286"/>
      <c r="PPQ178" s="389"/>
      <c r="PPR178" s="286"/>
      <c r="PPU178" s="389"/>
      <c r="PPV178" s="286"/>
      <c r="PPY178" s="389"/>
      <c r="PPZ178" s="286"/>
      <c r="PQC178" s="389"/>
      <c r="PQD178" s="286"/>
      <c r="PQG178" s="389"/>
      <c r="PQH178" s="286"/>
      <c r="PQK178" s="389"/>
      <c r="PQL178" s="286"/>
      <c r="PQO178" s="389"/>
      <c r="PQP178" s="286"/>
      <c r="PQS178" s="389"/>
      <c r="PQT178" s="286"/>
      <c r="PQW178" s="389"/>
      <c r="PQX178" s="286"/>
      <c r="PRA178" s="389"/>
      <c r="PRB178" s="286"/>
      <c r="PRE178" s="389"/>
      <c r="PRF178" s="286"/>
      <c r="PRI178" s="389"/>
      <c r="PRJ178" s="286"/>
      <c r="PRM178" s="389"/>
      <c r="PRN178" s="286"/>
      <c r="PRQ178" s="389"/>
      <c r="PRR178" s="286"/>
      <c r="PRU178" s="389"/>
      <c r="PRV178" s="286"/>
      <c r="PRY178" s="389"/>
      <c r="PRZ178" s="286"/>
      <c r="PSC178" s="389"/>
      <c r="PSD178" s="286"/>
      <c r="PSG178" s="389"/>
      <c r="PSH178" s="286"/>
      <c r="PSK178" s="389"/>
      <c r="PSL178" s="286"/>
      <c r="PSO178" s="389"/>
      <c r="PSP178" s="286"/>
      <c r="PSS178" s="389"/>
      <c r="PST178" s="286"/>
      <c r="PSW178" s="389"/>
      <c r="PSX178" s="286"/>
      <c r="PTA178" s="389"/>
      <c r="PTB178" s="286"/>
      <c r="PTE178" s="389"/>
      <c r="PTF178" s="286"/>
      <c r="PTI178" s="389"/>
      <c r="PTJ178" s="286"/>
      <c r="PTM178" s="389"/>
      <c r="PTN178" s="286"/>
      <c r="PTQ178" s="389"/>
      <c r="PTR178" s="286"/>
      <c r="PTU178" s="389"/>
      <c r="PTV178" s="286"/>
      <c r="PTY178" s="389"/>
      <c r="PTZ178" s="286"/>
      <c r="PUC178" s="389"/>
      <c r="PUD178" s="286"/>
      <c r="PUG178" s="389"/>
      <c r="PUH178" s="286"/>
      <c r="PUK178" s="389"/>
      <c r="PUL178" s="286"/>
      <c r="PUO178" s="389"/>
      <c r="PUP178" s="286"/>
      <c r="PUS178" s="389"/>
      <c r="PUT178" s="286"/>
      <c r="PUW178" s="389"/>
      <c r="PUX178" s="286"/>
      <c r="PVA178" s="389"/>
      <c r="PVB178" s="286"/>
      <c r="PVE178" s="389"/>
      <c r="PVF178" s="286"/>
      <c r="PVI178" s="389"/>
      <c r="PVJ178" s="286"/>
      <c r="PVM178" s="389"/>
      <c r="PVN178" s="286"/>
      <c r="PVQ178" s="389"/>
      <c r="PVR178" s="286"/>
      <c r="PVU178" s="389"/>
      <c r="PVV178" s="286"/>
      <c r="PVY178" s="389"/>
      <c r="PVZ178" s="286"/>
      <c r="PWC178" s="389"/>
      <c r="PWD178" s="286"/>
      <c r="PWG178" s="389"/>
      <c r="PWH178" s="286"/>
      <c r="PWK178" s="389"/>
      <c r="PWL178" s="286"/>
      <c r="PWO178" s="389"/>
      <c r="PWP178" s="286"/>
      <c r="PWS178" s="389"/>
      <c r="PWT178" s="286"/>
      <c r="PWW178" s="389"/>
      <c r="PWX178" s="286"/>
      <c r="PXA178" s="389"/>
      <c r="PXB178" s="286"/>
      <c r="PXE178" s="389"/>
      <c r="PXF178" s="286"/>
      <c r="PXI178" s="389"/>
      <c r="PXJ178" s="286"/>
      <c r="PXM178" s="389"/>
      <c r="PXN178" s="286"/>
      <c r="PXQ178" s="389"/>
      <c r="PXR178" s="286"/>
      <c r="PXU178" s="389"/>
      <c r="PXV178" s="286"/>
      <c r="PXY178" s="389"/>
      <c r="PXZ178" s="286"/>
      <c r="PYC178" s="389"/>
      <c r="PYD178" s="286"/>
      <c r="PYG178" s="389"/>
      <c r="PYH178" s="286"/>
      <c r="PYK178" s="389"/>
      <c r="PYL178" s="286"/>
      <c r="PYO178" s="389"/>
      <c r="PYP178" s="286"/>
      <c r="PYS178" s="389"/>
      <c r="PYT178" s="286"/>
      <c r="PYW178" s="389"/>
      <c r="PYX178" s="286"/>
      <c r="PZA178" s="389"/>
      <c r="PZB178" s="286"/>
      <c r="PZE178" s="389"/>
      <c r="PZF178" s="286"/>
      <c r="PZI178" s="389"/>
      <c r="PZJ178" s="286"/>
      <c r="PZM178" s="389"/>
      <c r="PZN178" s="286"/>
      <c r="PZQ178" s="389"/>
      <c r="PZR178" s="286"/>
      <c r="PZU178" s="389"/>
      <c r="PZV178" s="286"/>
      <c r="PZY178" s="389"/>
      <c r="PZZ178" s="286"/>
      <c r="QAC178" s="389"/>
      <c r="QAD178" s="286"/>
      <c r="QAG178" s="389"/>
      <c r="QAH178" s="286"/>
      <c r="QAK178" s="389"/>
      <c r="QAL178" s="286"/>
      <c r="QAO178" s="389"/>
      <c r="QAP178" s="286"/>
      <c r="QAS178" s="389"/>
      <c r="QAT178" s="286"/>
      <c r="QAW178" s="389"/>
      <c r="QAX178" s="286"/>
      <c r="QBA178" s="389"/>
      <c r="QBB178" s="286"/>
      <c r="QBE178" s="389"/>
      <c r="QBF178" s="286"/>
      <c r="QBI178" s="389"/>
      <c r="QBJ178" s="286"/>
      <c r="QBM178" s="389"/>
      <c r="QBN178" s="286"/>
      <c r="QBQ178" s="389"/>
      <c r="QBR178" s="286"/>
      <c r="QBU178" s="389"/>
      <c r="QBV178" s="286"/>
      <c r="QBY178" s="389"/>
      <c r="QBZ178" s="286"/>
      <c r="QCC178" s="389"/>
      <c r="QCD178" s="286"/>
      <c r="QCG178" s="389"/>
      <c r="QCH178" s="286"/>
      <c r="QCK178" s="389"/>
      <c r="QCL178" s="286"/>
      <c r="QCO178" s="389"/>
      <c r="QCP178" s="286"/>
      <c r="QCS178" s="389"/>
      <c r="QCT178" s="286"/>
      <c r="QCW178" s="389"/>
      <c r="QCX178" s="286"/>
      <c r="QDA178" s="389"/>
      <c r="QDB178" s="286"/>
      <c r="QDE178" s="389"/>
      <c r="QDF178" s="286"/>
      <c r="QDI178" s="389"/>
      <c r="QDJ178" s="286"/>
      <c r="QDM178" s="389"/>
      <c r="QDN178" s="286"/>
      <c r="QDQ178" s="389"/>
      <c r="QDR178" s="286"/>
      <c r="QDU178" s="389"/>
      <c r="QDV178" s="286"/>
      <c r="QDY178" s="389"/>
      <c r="QDZ178" s="286"/>
      <c r="QEC178" s="389"/>
      <c r="QED178" s="286"/>
      <c r="QEG178" s="389"/>
      <c r="QEH178" s="286"/>
      <c r="QEK178" s="389"/>
      <c r="QEL178" s="286"/>
      <c r="QEO178" s="389"/>
      <c r="QEP178" s="286"/>
      <c r="QES178" s="389"/>
      <c r="QET178" s="286"/>
      <c r="QEW178" s="389"/>
      <c r="QEX178" s="286"/>
      <c r="QFA178" s="389"/>
      <c r="QFB178" s="286"/>
      <c r="QFE178" s="389"/>
      <c r="QFF178" s="286"/>
      <c r="QFI178" s="389"/>
      <c r="QFJ178" s="286"/>
      <c r="QFM178" s="389"/>
      <c r="QFN178" s="286"/>
      <c r="QFQ178" s="389"/>
      <c r="QFR178" s="286"/>
      <c r="QFU178" s="389"/>
      <c r="QFV178" s="286"/>
      <c r="QFY178" s="389"/>
      <c r="QFZ178" s="286"/>
      <c r="QGC178" s="389"/>
      <c r="QGD178" s="286"/>
      <c r="QGG178" s="389"/>
      <c r="QGH178" s="286"/>
      <c r="QGK178" s="389"/>
      <c r="QGL178" s="286"/>
      <c r="QGO178" s="389"/>
      <c r="QGP178" s="286"/>
      <c r="QGS178" s="389"/>
      <c r="QGT178" s="286"/>
      <c r="QGW178" s="389"/>
      <c r="QGX178" s="286"/>
      <c r="QHA178" s="389"/>
      <c r="QHB178" s="286"/>
      <c r="QHE178" s="389"/>
      <c r="QHF178" s="286"/>
      <c r="QHI178" s="389"/>
      <c r="QHJ178" s="286"/>
      <c r="QHM178" s="389"/>
      <c r="QHN178" s="286"/>
      <c r="QHQ178" s="389"/>
      <c r="QHR178" s="286"/>
      <c r="QHU178" s="389"/>
      <c r="QHV178" s="286"/>
      <c r="QHY178" s="389"/>
      <c r="QHZ178" s="286"/>
      <c r="QIC178" s="389"/>
      <c r="QID178" s="286"/>
      <c r="QIG178" s="389"/>
      <c r="QIH178" s="286"/>
      <c r="QIK178" s="389"/>
      <c r="QIL178" s="286"/>
      <c r="QIO178" s="389"/>
      <c r="QIP178" s="286"/>
      <c r="QIS178" s="389"/>
      <c r="QIT178" s="286"/>
      <c r="QIW178" s="389"/>
      <c r="QIX178" s="286"/>
      <c r="QJA178" s="389"/>
      <c r="QJB178" s="286"/>
      <c r="QJE178" s="389"/>
      <c r="QJF178" s="286"/>
      <c r="QJI178" s="389"/>
      <c r="QJJ178" s="286"/>
      <c r="QJM178" s="389"/>
      <c r="QJN178" s="286"/>
      <c r="QJQ178" s="389"/>
      <c r="QJR178" s="286"/>
      <c r="QJU178" s="389"/>
      <c r="QJV178" s="286"/>
      <c r="QJY178" s="389"/>
      <c r="QJZ178" s="286"/>
      <c r="QKC178" s="389"/>
      <c r="QKD178" s="286"/>
      <c r="QKG178" s="389"/>
      <c r="QKH178" s="286"/>
      <c r="QKK178" s="389"/>
      <c r="QKL178" s="286"/>
      <c r="QKO178" s="389"/>
      <c r="QKP178" s="286"/>
      <c r="QKS178" s="389"/>
      <c r="QKT178" s="286"/>
      <c r="QKW178" s="389"/>
      <c r="QKX178" s="286"/>
      <c r="QLA178" s="389"/>
      <c r="QLB178" s="286"/>
      <c r="QLE178" s="389"/>
      <c r="QLF178" s="286"/>
      <c r="QLI178" s="389"/>
      <c r="QLJ178" s="286"/>
      <c r="QLM178" s="389"/>
      <c r="QLN178" s="286"/>
      <c r="QLQ178" s="389"/>
      <c r="QLR178" s="286"/>
      <c r="QLU178" s="389"/>
      <c r="QLV178" s="286"/>
      <c r="QLY178" s="389"/>
      <c r="QLZ178" s="286"/>
      <c r="QMC178" s="389"/>
      <c r="QMD178" s="286"/>
      <c r="QMG178" s="389"/>
      <c r="QMH178" s="286"/>
      <c r="QMK178" s="389"/>
      <c r="QML178" s="286"/>
      <c r="QMO178" s="389"/>
      <c r="QMP178" s="286"/>
      <c r="QMS178" s="389"/>
      <c r="QMT178" s="286"/>
      <c r="QMW178" s="389"/>
      <c r="QMX178" s="286"/>
      <c r="QNA178" s="389"/>
      <c r="QNB178" s="286"/>
      <c r="QNE178" s="389"/>
      <c r="QNF178" s="286"/>
      <c r="QNI178" s="389"/>
      <c r="QNJ178" s="286"/>
      <c r="QNM178" s="389"/>
      <c r="QNN178" s="286"/>
      <c r="QNQ178" s="389"/>
      <c r="QNR178" s="286"/>
      <c r="QNU178" s="389"/>
      <c r="QNV178" s="286"/>
      <c r="QNY178" s="389"/>
      <c r="QNZ178" s="286"/>
      <c r="QOC178" s="389"/>
      <c r="QOD178" s="286"/>
      <c r="QOG178" s="389"/>
      <c r="QOH178" s="286"/>
      <c r="QOK178" s="389"/>
      <c r="QOL178" s="286"/>
      <c r="QOO178" s="389"/>
      <c r="QOP178" s="286"/>
      <c r="QOS178" s="389"/>
      <c r="QOT178" s="286"/>
      <c r="QOW178" s="389"/>
      <c r="QOX178" s="286"/>
      <c r="QPA178" s="389"/>
      <c r="QPB178" s="286"/>
      <c r="QPE178" s="389"/>
      <c r="QPF178" s="286"/>
      <c r="QPI178" s="389"/>
      <c r="QPJ178" s="286"/>
      <c r="QPM178" s="389"/>
      <c r="QPN178" s="286"/>
      <c r="QPQ178" s="389"/>
      <c r="QPR178" s="286"/>
      <c r="QPU178" s="389"/>
      <c r="QPV178" s="286"/>
      <c r="QPY178" s="389"/>
      <c r="QPZ178" s="286"/>
      <c r="QQC178" s="389"/>
      <c r="QQD178" s="286"/>
      <c r="QQG178" s="389"/>
      <c r="QQH178" s="286"/>
      <c r="QQK178" s="389"/>
      <c r="QQL178" s="286"/>
      <c r="QQO178" s="389"/>
      <c r="QQP178" s="286"/>
      <c r="QQS178" s="389"/>
      <c r="QQT178" s="286"/>
      <c r="QQW178" s="389"/>
      <c r="QQX178" s="286"/>
      <c r="QRA178" s="389"/>
      <c r="QRB178" s="286"/>
      <c r="QRE178" s="389"/>
      <c r="QRF178" s="286"/>
      <c r="QRI178" s="389"/>
      <c r="QRJ178" s="286"/>
      <c r="QRM178" s="389"/>
      <c r="QRN178" s="286"/>
      <c r="QRQ178" s="389"/>
      <c r="QRR178" s="286"/>
      <c r="QRU178" s="389"/>
      <c r="QRV178" s="286"/>
      <c r="QRY178" s="389"/>
      <c r="QRZ178" s="286"/>
      <c r="QSC178" s="389"/>
      <c r="QSD178" s="286"/>
      <c r="QSG178" s="389"/>
      <c r="QSH178" s="286"/>
      <c r="QSK178" s="389"/>
      <c r="QSL178" s="286"/>
      <c r="QSO178" s="389"/>
      <c r="QSP178" s="286"/>
      <c r="QSS178" s="389"/>
      <c r="QST178" s="286"/>
      <c r="QSW178" s="389"/>
      <c r="QSX178" s="286"/>
      <c r="QTA178" s="389"/>
      <c r="QTB178" s="286"/>
      <c r="QTE178" s="389"/>
      <c r="QTF178" s="286"/>
      <c r="QTI178" s="389"/>
      <c r="QTJ178" s="286"/>
      <c r="QTM178" s="389"/>
      <c r="QTN178" s="286"/>
      <c r="QTQ178" s="389"/>
      <c r="QTR178" s="286"/>
      <c r="QTU178" s="389"/>
      <c r="QTV178" s="286"/>
      <c r="QTY178" s="389"/>
      <c r="QTZ178" s="286"/>
      <c r="QUC178" s="389"/>
      <c r="QUD178" s="286"/>
      <c r="QUG178" s="389"/>
      <c r="QUH178" s="286"/>
      <c r="QUK178" s="389"/>
      <c r="QUL178" s="286"/>
      <c r="QUO178" s="389"/>
      <c r="QUP178" s="286"/>
      <c r="QUS178" s="389"/>
      <c r="QUT178" s="286"/>
      <c r="QUW178" s="389"/>
      <c r="QUX178" s="286"/>
      <c r="QVA178" s="389"/>
      <c r="QVB178" s="286"/>
      <c r="QVE178" s="389"/>
      <c r="QVF178" s="286"/>
      <c r="QVI178" s="389"/>
      <c r="QVJ178" s="286"/>
      <c r="QVM178" s="389"/>
      <c r="QVN178" s="286"/>
      <c r="QVQ178" s="389"/>
      <c r="QVR178" s="286"/>
      <c r="QVU178" s="389"/>
      <c r="QVV178" s="286"/>
      <c r="QVY178" s="389"/>
      <c r="QVZ178" s="286"/>
      <c r="QWC178" s="389"/>
      <c r="QWD178" s="286"/>
      <c r="QWG178" s="389"/>
      <c r="QWH178" s="286"/>
      <c r="QWK178" s="389"/>
      <c r="QWL178" s="286"/>
      <c r="QWO178" s="389"/>
      <c r="QWP178" s="286"/>
      <c r="QWS178" s="389"/>
      <c r="QWT178" s="286"/>
      <c r="QWW178" s="389"/>
      <c r="QWX178" s="286"/>
      <c r="QXA178" s="389"/>
      <c r="QXB178" s="286"/>
      <c r="QXE178" s="389"/>
      <c r="QXF178" s="286"/>
      <c r="QXI178" s="389"/>
      <c r="QXJ178" s="286"/>
      <c r="QXM178" s="389"/>
      <c r="QXN178" s="286"/>
      <c r="QXQ178" s="389"/>
      <c r="QXR178" s="286"/>
      <c r="QXU178" s="389"/>
      <c r="QXV178" s="286"/>
      <c r="QXY178" s="389"/>
      <c r="QXZ178" s="286"/>
      <c r="QYC178" s="389"/>
      <c r="QYD178" s="286"/>
      <c r="QYG178" s="389"/>
      <c r="QYH178" s="286"/>
      <c r="QYK178" s="389"/>
      <c r="QYL178" s="286"/>
      <c r="QYO178" s="389"/>
      <c r="QYP178" s="286"/>
      <c r="QYS178" s="389"/>
      <c r="QYT178" s="286"/>
      <c r="QYW178" s="389"/>
      <c r="QYX178" s="286"/>
      <c r="QZA178" s="389"/>
      <c r="QZB178" s="286"/>
      <c r="QZE178" s="389"/>
      <c r="QZF178" s="286"/>
      <c r="QZI178" s="389"/>
      <c r="QZJ178" s="286"/>
      <c r="QZM178" s="389"/>
      <c r="QZN178" s="286"/>
      <c r="QZQ178" s="389"/>
      <c r="QZR178" s="286"/>
      <c r="QZU178" s="389"/>
      <c r="QZV178" s="286"/>
      <c r="QZY178" s="389"/>
      <c r="QZZ178" s="286"/>
      <c r="RAC178" s="389"/>
      <c r="RAD178" s="286"/>
      <c r="RAG178" s="389"/>
      <c r="RAH178" s="286"/>
      <c r="RAK178" s="389"/>
      <c r="RAL178" s="286"/>
      <c r="RAO178" s="389"/>
      <c r="RAP178" s="286"/>
      <c r="RAS178" s="389"/>
      <c r="RAT178" s="286"/>
      <c r="RAW178" s="389"/>
      <c r="RAX178" s="286"/>
      <c r="RBA178" s="389"/>
      <c r="RBB178" s="286"/>
      <c r="RBE178" s="389"/>
      <c r="RBF178" s="286"/>
      <c r="RBI178" s="389"/>
      <c r="RBJ178" s="286"/>
      <c r="RBM178" s="389"/>
      <c r="RBN178" s="286"/>
      <c r="RBQ178" s="389"/>
      <c r="RBR178" s="286"/>
      <c r="RBU178" s="389"/>
      <c r="RBV178" s="286"/>
      <c r="RBY178" s="389"/>
      <c r="RBZ178" s="286"/>
      <c r="RCC178" s="389"/>
      <c r="RCD178" s="286"/>
      <c r="RCG178" s="389"/>
      <c r="RCH178" s="286"/>
      <c r="RCK178" s="389"/>
      <c r="RCL178" s="286"/>
      <c r="RCO178" s="389"/>
      <c r="RCP178" s="286"/>
      <c r="RCS178" s="389"/>
      <c r="RCT178" s="286"/>
      <c r="RCW178" s="389"/>
      <c r="RCX178" s="286"/>
      <c r="RDA178" s="389"/>
      <c r="RDB178" s="286"/>
      <c r="RDE178" s="389"/>
      <c r="RDF178" s="286"/>
      <c r="RDI178" s="389"/>
      <c r="RDJ178" s="286"/>
      <c r="RDM178" s="389"/>
      <c r="RDN178" s="286"/>
      <c r="RDQ178" s="389"/>
      <c r="RDR178" s="286"/>
      <c r="RDU178" s="389"/>
      <c r="RDV178" s="286"/>
      <c r="RDY178" s="389"/>
      <c r="RDZ178" s="286"/>
      <c r="REC178" s="389"/>
      <c r="RED178" s="286"/>
      <c r="REG178" s="389"/>
      <c r="REH178" s="286"/>
      <c r="REK178" s="389"/>
      <c r="REL178" s="286"/>
      <c r="REO178" s="389"/>
      <c r="REP178" s="286"/>
      <c r="RES178" s="389"/>
      <c r="RET178" s="286"/>
      <c r="REW178" s="389"/>
      <c r="REX178" s="286"/>
      <c r="RFA178" s="389"/>
      <c r="RFB178" s="286"/>
      <c r="RFE178" s="389"/>
      <c r="RFF178" s="286"/>
      <c r="RFI178" s="389"/>
      <c r="RFJ178" s="286"/>
      <c r="RFM178" s="389"/>
      <c r="RFN178" s="286"/>
      <c r="RFQ178" s="389"/>
      <c r="RFR178" s="286"/>
      <c r="RFU178" s="389"/>
      <c r="RFV178" s="286"/>
      <c r="RFY178" s="389"/>
      <c r="RFZ178" s="286"/>
      <c r="RGC178" s="389"/>
      <c r="RGD178" s="286"/>
      <c r="RGG178" s="389"/>
      <c r="RGH178" s="286"/>
      <c r="RGK178" s="389"/>
      <c r="RGL178" s="286"/>
      <c r="RGO178" s="389"/>
      <c r="RGP178" s="286"/>
      <c r="RGS178" s="389"/>
      <c r="RGT178" s="286"/>
      <c r="RGW178" s="389"/>
      <c r="RGX178" s="286"/>
      <c r="RHA178" s="389"/>
      <c r="RHB178" s="286"/>
      <c r="RHE178" s="389"/>
      <c r="RHF178" s="286"/>
      <c r="RHI178" s="389"/>
      <c r="RHJ178" s="286"/>
      <c r="RHM178" s="389"/>
      <c r="RHN178" s="286"/>
      <c r="RHQ178" s="389"/>
      <c r="RHR178" s="286"/>
      <c r="RHU178" s="389"/>
      <c r="RHV178" s="286"/>
      <c r="RHY178" s="389"/>
      <c r="RHZ178" s="286"/>
      <c r="RIC178" s="389"/>
      <c r="RID178" s="286"/>
      <c r="RIG178" s="389"/>
      <c r="RIH178" s="286"/>
      <c r="RIK178" s="389"/>
      <c r="RIL178" s="286"/>
      <c r="RIO178" s="389"/>
      <c r="RIP178" s="286"/>
      <c r="RIS178" s="389"/>
      <c r="RIT178" s="286"/>
      <c r="RIW178" s="389"/>
      <c r="RIX178" s="286"/>
      <c r="RJA178" s="389"/>
      <c r="RJB178" s="286"/>
      <c r="RJE178" s="389"/>
      <c r="RJF178" s="286"/>
      <c r="RJI178" s="389"/>
      <c r="RJJ178" s="286"/>
      <c r="RJM178" s="389"/>
      <c r="RJN178" s="286"/>
      <c r="RJQ178" s="389"/>
      <c r="RJR178" s="286"/>
      <c r="RJU178" s="389"/>
      <c r="RJV178" s="286"/>
      <c r="RJY178" s="389"/>
      <c r="RJZ178" s="286"/>
      <c r="RKC178" s="389"/>
      <c r="RKD178" s="286"/>
      <c r="RKG178" s="389"/>
      <c r="RKH178" s="286"/>
      <c r="RKK178" s="389"/>
      <c r="RKL178" s="286"/>
      <c r="RKO178" s="389"/>
      <c r="RKP178" s="286"/>
      <c r="RKS178" s="389"/>
      <c r="RKT178" s="286"/>
      <c r="RKW178" s="389"/>
      <c r="RKX178" s="286"/>
      <c r="RLA178" s="389"/>
      <c r="RLB178" s="286"/>
      <c r="RLE178" s="389"/>
      <c r="RLF178" s="286"/>
      <c r="RLI178" s="389"/>
      <c r="RLJ178" s="286"/>
      <c r="RLM178" s="389"/>
      <c r="RLN178" s="286"/>
      <c r="RLQ178" s="389"/>
      <c r="RLR178" s="286"/>
      <c r="RLU178" s="389"/>
      <c r="RLV178" s="286"/>
      <c r="RLY178" s="389"/>
      <c r="RLZ178" s="286"/>
      <c r="RMC178" s="389"/>
      <c r="RMD178" s="286"/>
      <c r="RMG178" s="389"/>
      <c r="RMH178" s="286"/>
      <c r="RMK178" s="389"/>
      <c r="RML178" s="286"/>
      <c r="RMO178" s="389"/>
      <c r="RMP178" s="286"/>
      <c r="RMS178" s="389"/>
      <c r="RMT178" s="286"/>
      <c r="RMW178" s="389"/>
      <c r="RMX178" s="286"/>
      <c r="RNA178" s="389"/>
      <c r="RNB178" s="286"/>
      <c r="RNE178" s="389"/>
      <c r="RNF178" s="286"/>
      <c r="RNI178" s="389"/>
      <c r="RNJ178" s="286"/>
      <c r="RNM178" s="389"/>
      <c r="RNN178" s="286"/>
      <c r="RNQ178" s="389"/>
      <c r="RNR178" s="286"/>
      <c r="RNU178" s="389"/>
      <c r="RNV178" s="286"/>
      <c r="RNY178" s="389"/>
      <c r="RNZ178" s="286"/>
      <c r="ROC178" s="389"/>
      <c r="ROD178" s="286"/>
      <c r="ROG178" s="389"/>
      <c r="ROH178" s="286"/>
      <c r="ROK178" s="389"/>
      <c r="ROL178" s="286"/>
      <c r="ROO178" s="389"/>
      <c r="ROP178" s="286"/>
      <c r="ROS178" s="389"/>
      <c r="ROT178" s="286"/>
      <c r="ROW178" s="389"/>
      <c r="ROX178" s="286"/>
      <c r="RPA178" s="389"/>
      <c r="RPB178" s="286"/>
      <c r="RPE178" s="389"/>
      <c r="RPF178" s="286"/>
      <c r="RPI178" s="389"/>
      <c r="RPJ178" s="286"/>
      <c r="RPM178" s="389"/>
      <c r="RPN178" s="286"/>
      <c r="RPQ178" s="389"/>
      <c r="RPR178" s="286"/>
      <c r="RPU178" s="389"/>
      <c r="RPV178" s="286"/>
      <c r="RPY178" s="389"/>
      <c r="RPZ178" s="286"/>
      <c r="RQC178" s="389"/>
      <c r="RQD178" s="286"/>
      <c r="RQG178" s="389"/>
      <c r="RQH178" s="286"/>
      <c r="RQK178" s="389"/>
      <c r="RQL178" s="286"/>
      <c r="RQO178" s="389"/>
      <c r="RQP178" s="286"/>
      <c r="RQS178" s="389"/>
      <c r="RQT178" s="286"/>
      <c r="RQW178" s="389"/>
      <c r="RQX178" s="286"/>
      <c r="RRA178" s="389"/>
      <c r="RRB178" s="286"/>
      <c r="RRE178" s="389"/>
      <c r="RRF178" s="286"/>
      <c r="RRI178" s="389"/>
      <c r="RRJ178" s="286"/>
      <c r="RRM178" s="389"/>
      <c r="RRN178" s="286"/>
      <c r="RRQ178" s="389"/>
      <c r="RRR178" s="286"/>
      <c r="RRU178" s="389"/>
      <c r="RRV178" s="286"/>
      <c r="RRY178" s="389"/>
      <c r="RRZ178" s="286"/>
      <c r="RSC178" s="389"/>
      <c r="RSD178" s="286"/>
      <c r="RSG178" s="389"/>
      <c r="RSH178" s="286"/>
      <c r="RSK178" s="389"/>
      <c r="RSL178" s="286"/>
      <c r="RSO178" s="389"/>
      <c r="RSP178" s="286"/>
      <c r="RSS178" s="389"/>
      <c r="RST178" s="286"/>
      <c r="RSW178" s="389"/>
      <c r="RSX178" s="286"/>
      <c r="RTA178" s="389"/>
      <c r="RTB178" s="286"/>
      <c r="RTE178" s="389"/>
      <c r="RTF178" s="286"/>
      <c r="RTI178" s="389"/>
      <c r="RTJ178" s="286"/>
      <c r="RTM178" s="389"/>
      <c r="RTN178" s="286"/>
      <c r="RTQ178" s="389"/>
      <c r="RTR178" s="286"/>
      <c r="RTU178" s="389"/>
      <c r="RTV178" s="286"/>
      <c r="RTY178" s="389"/>
      <c r="RTZ178" s="286"/>
      <c r="RUC178" s="389"/>
      <c r="RUD178" s="286"/>
      <c r="RUG178" s="389"/>
      <c r="RUH178" s="286"/>
      <c r="RUK178" s="389"/>
      <c r="RUL178" s="286"/>
      <c r="RUO178" s="389"/>
      <c r="RUP178" s="286"/>
      <c r="RUS178" s="389"/>
      <c r="RUT178" s="286"/>
      <c r="RUW178" s="389"/>
      <c r="RUX178" s="286"/>
      <c r="RVA178" s="389"/>
      <c r="RVB178" s="286"/>
      <c r="RVE178" s="389"/>
      <c r="RVF178" s="286"/>
      <c r="RVI178" s="389"/>
      <c r="RVJ178" s="286"/>
      <c r="RVM178" s="389"/>
      <c r="RVN178" s="286"/>
      <c r="RVQ178" s="389"/>
      <c r="RVR178" s="286"/>
      <c r="RVU178" s="389"/>
      <c r="RVV178" s="286"/>
      <c r="RVY178" s="389"/>
      <c r="RVZ178" s="286"/>
      <c r="RWC178" s="389"/>
      <c r="RWD178" s="286"/>
      <c r="RWG178" s="389"/>
      <c r="RWH178" s="286"/>
      <c r="RWK178" s="389"/>
      <c r="RWL178" s="286"/>
      <c r="RWO178" s="389"/>
      <c r="RWP178" s="286"/>
      <c r="RWS178" s="389"/>
      <c r="RWT178" s="286"/>
      <c r="RWW178" s="389"/>
      <c r="RWX178" s="286"/>
      <c r="RXA178" s="389"/>
      <c r="RXB178" s="286"/>
      <c r="RXE178" s="389"/>
      <c r="RXF178" s="286"/>
      <c r="RXI178" s="389"/>
      <c r="RXJ178" s="286"/>
      <c r="RXM178" s="389"/>
      <c r="RXN178" s="286"/>
      <c r="RXQ178" s="389"/>
      <c r="RXR178" s="286"/>
      <c r="RXU178" s="389"/>
      <c r="RXV178" s="286"/>
      <c r="RXY178" s="389"/>
      <c r="RXZ178" s="286"/>
      <c r="RYC178" s="389"/>
      <c r="RYD178" s="286"/>
      <c r="RYG178" s="389"/>
      <c r="RYH178" s="286"/>
      <c r="RYK178" s="389"/>
      <c r="RYL178" s="286"/>
      <c r="RYO178" s="389"/>
      <c r="RYP178" s="286"/>
      <c r="RYS178" s="389"/>
      <c r="RYT178" s="286"/>
      <c r="RYW178" s="389"/>
      <c r="RYX178" s="286"/>
      <c r="RZA178" s="389"/>
      <c r="RZB178" s="286"/>
      <c r="RZE178" s="389"/>
      <c r="RZF178" s="286"/>
      <c r="RZI178" s="389"/>
      <c r="RZJ178" s="286"/>
      <c r="RZM178" s="389"/>
      <c r="RZN178" s="286"/>
      <c r="RZQ178" s="389"/>
      <c r="RZR178" s="286"/>
      <c r="RZU178" s="389"/>
      <c r="RZV178" s="286"/>
      <c r="RZY178" s="389"/>
      <c r="RZZ178" s="286"/>
      <c r="SAC178" s="389"/>
      <c r="SAD178" s="286"/>
      <c r="SAG178" s="389"/>
      <c r="SAH178" s="286"/>
      <c r="SAK178" s="389"/>
      <c r="SAL178" s="286"/>
      <c r="SAO178" s="389"/>
      <c r="SAP178" s="286"/>
      <c r="SAS178" s="389"/>
      <c r="SAT178" s="286"/>
      <c r="SAW178" s="389"/>
      <c r="SAX178" s="286"/>
      <c r="SBA178" s="389"/>
      <c r="SBB178" s="286"/>
      <c r="SBE178" s="389"/>
      <c r="SBF178" s="286"/>
      <c r="SBI178" s="389"/>
      <c r="SBJ178" s="286"/>
      <c r="SBM178" s="389"/>
      <c r="SBN178" s="286"/>
      <c r="SBQ178" s="389"/>
      <c r="SBR178" s="286"/>
      <c r="SBU178" s="389"/>
      <c r="SBV178" s="286"/>
      <c r="SBY178" s="389"/>
      <c r="SBZ178" s="286"/>
      <c r="SCC178" s="389"/>
      <c r="SCD178" s="286"/>
      <c r="SCG178" s="389"/>
      <c r="SCH178" s="286"/>
      <c r="SCK178" s="389"/>
      <c r="SCL178" s="286"/>
      <c r="SCO178" s="389"/>
      <c r="SCP178" s="286"/>
      <c r="SCS178" s="389"/>
      <c r="SCT178" s="286"/>
      <c r="SCW178" s="389"/>
      <c r="SCX178" s="286"/>
      <c r="SDA178" s="389"/>
      <c r="SDB178" s="286"/>
      <c r="SDE178" s="389"/>
      <c r="SDF178" s="286"/>
      <c r="SDI178" s="389"/>
      <c r="SDJ178" s="286"/>
      <c r="SDM178" s="389"/>
      <c r="SDN178" s="286"/>
      <c r="SDQ178" s="389"/>
      <c r="SDR178" s="286"/>
      <c r="SDU178" s="389"/>
      <c r="SDV178" s="286"/>
      <c r="SDY178" s="389"/>
      <c r="SDZ178" s="286"/>
      <c r="SEC178" s="389"/>
      <c r="SED178" s="286"/>
      <c r="SEG178" s="389"/>
      <c r="SEH178" s="286"/>
      <c r="SEK178" s="389"/>
      <c r="SEL178" s="286"/>
      <c r="SEO178" s="389"/>
      <c r="SEP178" s="286"/>
      <c r="SES178" s="389"/>
      <c r="SET178" s="286"/>
      <c r="SEW178" s="389"/>
      <c r="SEX178" s="286"/>
      <c r="SFA178" s="389"/>
      <c r="SFB178" s="286"/>
      <c r="SFE178" s="389"/>
      <c r="SFF178" s="286"/>
      <c r="SFI178" s="389"/>
      <c r="SFJ178" s="286"/>
      <c r="SFM178" s="389"/>
      <c r="SFN178" s="286"/>
      <c r="SFQ178" s="389"/>
      <c r="SFR178" s="286"/>
      <c r="SFU178" s="389"/>
      <c r="SFV178" s="286"/>
      <c r="SFY178" s="389"/>
      <c r="SFZ178" s="286"/>
      <c r="SGC178" s="389"/>
      <c r="SGD178" s="286"/>
      <c r="SGG178" s="389"/>
      <c r="SGH178" s="286"/>
      <c r="SGK178" s="389"/>
      <c r="SGL178" s="286"/>
      <c r="SGO178" s="389"/>
      <c r="SGP178" s="286"/>
      <c r="SGS178" s="389"/>
      <c r="SGT178" s="286"/>
      <c r="SGW178" s="389"/>
      <c r="SGX178" s="286"/>
      <c r="SHA178" s="389"/>
      <c r="SHB178" s="286"/>
      <c r="SHE178" s="389"/>
      <c r="SHF178" s="286"/>
      <c r="SHI178" s="389"/>
      <c r="SHJ178" s="286"/>
      <c r="SHM178" s="389"/>
      <c r="SHN178" s="286"/>
      <c r="SHQ178" s="389"/>
      <c r="SHR178" s="286"/>
      <c r="SHU178" s="389"/>
      <c r="SHV178" s="286"/>
      <c r="SHY178" s="389"/>
      <c r="SHZ178" s="286"/>
      <c r="SIC178" s="389"/>
      <c r="SID178" s="286"/>
      <c r="SIG178" s="389"/>
      <c r="SIH178" s="286"/>
      <c r="SIK178" s="389"/>
      <c r="SIL178" s="286"/>
      <c r="SIO178" s="389"/>
      <c r="SIP178" s="286"/>
      <c r="SIS178" s="389"/>
      <c r="SIT178" s="286"/>
      <c r="SIW178" s="389"/>
      <c r="SIX178" s="286"/>
      <c r="SJA178" s="389"/>
      <c r="SJB178" s="286"/>
      <c r="SJE178" s="389"/>
      <c r="SJF178" s="286"/>
      <c r="SJI178" s="389"/>
      <c r="SJJ178" s="286"/>
      <c r="SJM178" s="389"/>
      <c r="SJN178" s="286"/>
      <c r="SJQ178" s="389"/>
      <c r="SJR178" s="286"/>
      <c r="SJU178" s="389"/>
      <c r="SJV178" s="286"/>
      <c r="SJY178" s="389"/>
      <c r="SJZ178" s="286"/>
      <c r="SKC178" s="389"/>
      <c r="SKD178" s="286"/>
      <c r="SKG178" s="389"/>
      <c r="SKH178" s="286"/>
      <c r="SKK178" s="389"/>
      <c r="SKL178" s="286"/>
      <c r="SKO178" s="389"/>
      <c r="SKP178" s="286"/>
      <c r="SKS178" s="389"/>
      <c r="SKT178" s="286"/>
      <c r="SKW178" s="389"/>
      <c r="SKX178" s="286"/>
      <c r="SLA178" s="389"/>
      <c r="SLB178" s="286"/>
      <c r="SLE178" s="389"/>
      <c r="SLF178" s="286"/>
      <c r="SLI178" s="389"/>
      <c r="SLJ178" s="286"/>
      <c r="SLM178" s="389"/>
      <c r="SLN178" s="286"/>
      <c r="SLQ178" s="389"/>
      <c r="SLR178" s="286"/>
      <c r="SLU178" s="389"/>
      <c r="SLV178" s="286"/>
      <c r="SLY178" s="389"/>
      <c r="SLZ178" s="286"/>
      <c r="SMC178" s="389"/>
      <c r="SMD178" s="286"/>
      <c r="SMG178" s="389"/>
      <c r="SMH178" s="286"/>
      <c r="SMK178" s="389"/>
      <c r="SML178" s="286"/>
      <c r="SMO178" s="389"/>
      <c r="SMP178" s="286"/>
      <c r="SMS178" s="389"/>
      <c r="SMT178" s="286"/>
      <c r="SMW178" s="389"/>
      <c r="SMX178" s="286"/>
      <c r="SNA178" s="389"/>
      <c r="SNB178" s="286"/>
      <c r="SNE178" s="389"/>
      <c r="SNF178" s="286"/>
      <c r="SNI178" s="389"/>
      <c r="SNJ178" s="286"/>
      <c r="SNM178" s="389"/>
      <c r="SNN178" s="286"/>
      <c r="SNQ178" s="389"/>
      <c r="SNR178" s="286"/>
      <c r="SNU178" s="389"/>
      <c r="SNV178" s="286"/>
      <c r="SNY178" s="389"/>
      <c r="SNZ178" s="286"/>
      <c r="SOC178" s="389"/>
      <c r="SOD178" s="286"/>
      <c r="SOG178" s="389"/>
      <c r="SOH178" s="286"/>
      <c r="SOK178" s="389"/>
      <c r="SOL178" s="286"/>
      <c r="SOO178" s="389"/>
      <c r="SOP178" s="286"/>
      <c r="SOS178" s="389"/>
      <c r="SOT178" s="286"/>
      <c r="SOW178" s="389"/>
      <c r="SOX178" s="286"/>
      <c r="SPA178" s="389"/>
      <c r="SPB178" s="286"/>
      <c r="SPE178" s="389"/>
      <c r="SPF178" s="286"/>
      <c r="SPI178" s="389"/>
      <c r="SPJ178" s="286"/>
      <c r="SPM178" s="389"/>
      <c r="SPN178" s="286"/>
      <c r="SPQ178" s="389"/>
      <c r="SPR178" s="286"/>
      <c r="SPU178" s="389"/>
      <c r="SPV178" s="286"/>
      <c r="SPY178" s="389"/>
      <c r="SPZ178" s="286"/>
      <c r="SQC178" s="389"/>
      <c r="SQD178" s="286"/>
      <c r="SQG178" s="389"/>
      <c r="SQH178" s="286"/>
      <c r="SQK178" s="389"/>
      <c r="SQL178" s="286"/>
      <c r="SQO178" s="389"/>
      <c r="SQP178" s="286"/>
      <c r="SQS178" s="389"/>
      <c r="SQT178" s="286"/>
      <c r="SQW178" s="389"/>
      <c r="SQX178" s="286"/>
      <c r="SRA178" s="389"/>
      <c r="SRB178" s="286"/>
      <c r="SRE178" s="389"/>
      <c r="SRF178" s="286"/>
      <c r="SRI178" s="389"/>
      <c r="SRJ178" s="286"/>
      <c r="SRM178" s="389"/>
      <c r="SRN178" s="286"/>
      <c r="SRQ178" s="389"/>
      <c r="SRR178" s="286"/>
      <c r="SRU178" s="389"/>
      <c r="SRV178" s="286"/>
      <c r="SRY178" s="389"/>
      <c r="SRZ178" s="286"/>
      <c r="SSC178" s="389"/>
      <c r="SSD178" s="286"/>
      <c r="SSG178" s="389"/>
      <c r="SSH178" s="286"/>
      <c r="SSK178" s="389"/>
      <c r="SSL178" s="286"/>
      <c r="SSO178" s="389"/>
      <c r="SSP178" s="286"/>
      <c r="SSS178" s="389"/>
      <c r="SST178" s="286"/>
      <c r="SSW178" s="389"/>
      <c r="SSX178" s="286"/>
      <c r="STA178" s="389"/>
      <c r="STB178" s="286"/>
      <c r="STE178" s="389"/>
      <c r="STF178" s="286"/>
      <c r="STI178" s="389"/>
      <c r="STJ178" s="286"/>
      <c r="STM178" s="389"/>
      <c r="STN178" s="286"/>
      <c r="STQ178" s="389"/>
      <c r="STR178" s="286"/>
      <c r="STU178" s="389"/>
      <c r="STV178" s="286"/>
      <c r="STY178" s="389"/>
      <c r="STZ178" s="286"/>
      <c r="SUC178" s="389"/>
      <c r="SUD178" s="286"/>
      <c r="SUG178" s="389"/>
      <c r="SUH178" s="286"/>
      <c r="SUK178" s="389"/>
      <c r="SUL178" s="286"/>
      <c r="SUO178" s="389"/>
      <c r="SUP178" s="286"/>
      <c r="SUS178" s="389"/>
      <c r="SUT178" s="286"/>
      <c r="SUW178" s="389"/>
      <c r="SUX178" s="286"/>
      <c r="SVA178" s="389"/>
      <c r="SVB178" s="286"/>
      <c r="SVE178" s="389"/>
      <c r="SVF178" s="286"/>
      <c r="SVI178" s="389"/>
      <c r="SVJ178" s="286"/>
      <c r="SVM178" s="389"/>
      <c r="SVN178" s="286"/>
      <c r="SVQ178" s="389"/>
      <c r="SVR178" s="286"/>
      <c r="SVU178" s="389"/>
      <c r="SVV178" s="286"/>
      <c r="SVY178" s="389"/>
      <c r="SVZ178" s="286"/>
      <c r="SWC178" s="389"/>
      <c r="SWD178" s="286"/>
      <c r="SWG178" s="389"/>
      <c r="SWH178" s="286"/>
      <c r="SWK178" s="389"/>
      <c r="SWL178" s="286"/>
      <c r="SWO178" s="389"/>
      <c r="SWP178" s="286"/>
      <c r="SWS178" s="389"/>
      <c r="SWT178" s="286"/>
      <c r="SWW178" s="389"/>
      <c r="SWX178" s="286"/>
      <c r="SXA178" s="389"/>
      <c r="SXB178" s="286"/>
      <c r="SXE178" s="389"/>
      <c r="SXF178" s="286"/>
      <c r="SXI178" s="389"/>
      <c r="SXJ178" s="286"/>
      <c r="SXM178" s="389"/>
      <c r="SXN178" s="286"/>
      <c r="SXQ178" s="389"/>
      <c r="SXR178" s="286"/>
      <c r="SXU178" s="389"/>
      <c r="SXV178" s="286"/>
      <c r="SXY178" s="389"/>
      <c r="SXZ178" s="286"/>
      <c r="SYC178" s="389"/>
      <c r="SYD178" s="286"/>
      <c r="SYG178" s="389"/>
      <c r="SYH178" s="286"/>
      <c r="SYK178" s="389"/>
      <c r="SYL178" s="286"/>
      <c r="SYO178" s="389"/>
      <c r="SYP178" s="286"/>
      <c r="SYS178" s="389"/>
      <c r="SYT178" s="286"/>
      <c r="SYW178" s="389"/>
      <c r="SYX178" s="286"/>
      <c r="SZA178" s="389"/>
      <c r="SZB178" s="286"/>
      <c r="SZE178" s="389"/>
      <c r="SZF178" s="286"/>
      <c r="SZI178" s="389"/>
      <c r="SZJ178" s="286"/>
      <c r="SZM178" s="389"/>
      <c r="SZN178" s="286"/>
      <c r="SZQ178" s="389"/>
      <c r="SZR178" s="286"/>
      <c r="SZU178" s="389"/>
      <c r="SZV178" s="286"/>
      <c r="SZY178" s="389"/>
      <c r="SZZ178" s="286"/>
      <c r="TAC178" s="389"/>
      <c r="TAD178" s="286"/>
      <c r="TAG178" s="389"/>
      <c r="TAH178" s="286"/>
      <c r="TAK178" s="389"/>
      <c r="TAL178" s="286"/>
      <c r="TAO178" s="389"/>
      <c r="TAP178" s="286"/>
      <c r="TAS178" s="389"/>
      <c r="TAT178" s="286"/>
      <c r="TAW178" s="389"/>
      <c r="TAX178" s="286"/>
      <c r="TBA178" s="389"/>
      <c r="TBB178" s="286"/>
      <c r="TBE178" s="389"/>
      <c r="TBF178" s="286"/>
      <c r="TBI178" s="389"/>
      <c r="TBJ178" s="286"/>
      <c r="TBM178" s="389"/>
      <c r="TBN178" s="286"/>
      <c r="TBQ178" s="389"/>
      <c r="TBR178" s="286"/>
      <c r="TBU178" s="389"/>
      <c r="TBV178" s="286"/>
      <c r="TBY178" s="389"/>
      <c r="TBZ178" s="286"/>
      <c r="TCC178" s="389"/>
      <c r="TCD178" s="286"/>
      <c r="TCG178" s="389"/>
      <c r="TCH178" s="286"/>
      <c r="TCK178" s="389"/>
      <c r="TCL178" s="286"/>
      <c r="TCO178" s="389"/>
      <c r="TCP178" s="286"/>
      <c r="TCS178" s="389"/>
      <c r="TCT178" s="286"/>
      <c r="TCW178" s="389"/>
      <c r="TCX178" s="286"/>
      <c r="TDA178" s="389"/>
      <c r="TDB178" s="286"/>
      <c r="TDE178" s="389"/>
      <c r="TDF178" s="286"/>
      <c r="TDI178" s="389"/>
      <c r="TDJ178" s="286"/>
      <c r="TDM178" s="389"/>
      <c r="TDN178" s="286"/>
      <c r="TDQ178" s="389"/>
      <c r="TDR178" s="286"/>
      <c r="TDU178" s="389"/>
      <c r="TDV178" s="286"/>
      <c r="TDY178" s="389"/>
      <c r="TDZ178" s="286"/>
      <c r="TEC178" s="389"/>
      <c r="TED178" s="286"/>
      <c r="TEG178" s="389"/>
      <c r="TEH178" s="286"/>
      <c r="TEK178" s="389"/>
      <c r="TEL178" s="286"/>
      <c r="TEO178" s="389"/>
      <c r="TEP178" s="286"/>
      <c r="TES178" s="389"/>
      <c r="TET178" s="286"/>
      <c r="TEW178" s="389"/>
      <c r="TEX178" s="286"/>
      <c r="TFA178" s="389"/>
      <c r="TFB178" s="286"/>
      <c r="TFE178" s="389"/>
      <c r="TFF178" s="286"/>
      <c r="TFI178" s="389"/>
      <c r="TFJ178" s="286"/>
      <c r="TFM178" s="389"/>
      <c r="TFN178" s="286"/>
      <c r="TFQ178" s="389"/>
      <c r="TFR178" s="286"/>
      <c r="TFU178" s="389"/>
      <c r="TFV178" s="286"/>
      <c r="TFY178" s="389"/>
      <c r="TFZ178" s="286"/>
      <c r="TGC178" s="389"/>
      <c r="TGD178" s="286"/>
      <c r="TGG178" s="389"/>
      <c r="TGH178" s="286"/>
      <c r="TGK178" s="389"/>
      <c r="TGL178" s="286"/>
      <c r="TGO178" s="389"/>
      <c r="TGP178" s="286"/>
      <c r="TGS178" s="389"/>
      <c r="TGT178" s="286"/>
      <c r="TGW178" s="389"/>
      <c r="TGX178" s="286"/>
      <c r="THA178" s="389"/>
      <c r="THB178" s="286"/>
      <c r="THE178" s="389"/>
      <c r="THF178" s="286"/>
      <c r="THI178" s="389"/>
      <c r="THJ178" s="286"/>
      <c r="THM178" s="389"/>
      <c r="THN178" s="286"/>
      <c r="THQ178" s="389"/>
      <c r="THR178" s="286"/>
      <c r="THU178" s="389"/>
      <c r="THV178" s="286"/>
      <c r="THY178" s="389"/>
      <c r="THZ178" s="286"/>
      <c r="TIC178" s="389"/>
      <c r="TID178" s="286"/>
      <c r="TIG178" s="389"/>
      <c r="TIH178" s="286"/>
      <c r="TIK178" s="389"/>
      <c r="TIL178" s="286"/>
      <c r="TIO178" s="389"/>
      <c r="TIP178" s="286"/>
      <c r="TIS178" s="389"/>
      <c r="TIT178" s="286"/>
      <c r="TIW178" s="389"/>
      <c r="TIX178" s="286"/>
      <c r="TJA178" s="389"/>
      <c r="TJB178" s="286"/>
      <c r="TJE178" s="389"/>
      <c r="TJF178" s="286"/>
      <c r="TJI178" s="389"/>
      <c r="TJJ178" s="286"/>
      <c r="TJM178" s="389"/>
      <c r="TJN178" s="286"/>
      <c r="TJQ178" s="389"/>
      <c r="TJR178" s="286"/>
      <c r="TJU178" s="389"/>
      <c r="TJV178" s="286"/>
      <c r="TJY178" s="389"/>
      <c r="TJZ178" s="286"/>
      <c r="TKC178" s="389"/>
      <c r="TKD178" s="286"/>
      <c r="TKG178" s="389"/>
      <c r="TKH178" s="286"/>
      <c r="TKK178" s="389"/>
      <c r="TKL178" s="286"/>
      <c r="TKO178" s="389"/>
      <c r="TKP178" s="286"/>
      <c r="TKS178" s="389"/>
      <c r="TKT178" s="286"/>
      <c r="TKW178" s="389"/>
      <c r="TKX178" s="286"/>
      <c r="TLA178" s="389"/>
      <c r="TLB178" s="286"/>
      <c r="TLE178" s="389"/>
      <c r="TLF178" s="286"/>
      <c r="TLI178" s="389"/>
      <c r="TLJ178" s="286"/>
      <c r="TLM178" s="389"/>
      <c r="TLN178" s="286"/>
      <c r="TLQ178" s="389"/>
      <c r="TLR178" s="286"/>
      <c r="TLU178" s="389"/>
      <c r="TLV178" s="286"/>
      <c r="TLY178" s="389"/>
      <c r="TLZ178" s="286"/>
      <c r="TMC178" s="389"/>
      <c r="TMD178" s="286"/>
      <c r="TMG178" s="389"/>
      <c r="TMH178" s="286"/>
      <c r="TMK178" s="389"/>
      <c r="TML178" s="286"/>
      <c r="TMO178" s="389"/>
      <c r="TMP178" s="286"/>
      <c r="TMS178" s="389"/>
      <c r="TMT178" s="286"/>
      <c r="TMW178" s="389"/>
      <c r="TMX178" s="286"/>
      <c r="TNA178" s="389"/>
      <c r="TNB178" s="286"/>
      <c r="TNE178" s="389"/>
      <c r="TNF178" s="286"/>
      <c r="TNI178" s="389"/>
      <c r="TNJ178" s="286"/>
      <c r="TNM178" s="389"/>
      <c r="TNN178" s="286"/>
      <c r="TNQ178" s="389"/>
      <c r="TNR178" s="286"/>
      <c r="TNU178" s="389"/>
      <c r="TNV178" s="286"/>
      <c r="TNY178" s="389"/>
      <c r="TNZ178" s="286"/>
      <c r="TOC178" s="389"/>
      <c r="TOD178" s="286"/>
      <c r="TOG178" s="389"/>
      <c r="TOH178" s="286"/>
      <c r="TOK178" s="389"/>
      <c r="TOL178" s="286"/>
      <c r="TOO178" s="389"/>
      <c r="TOP178" s="286"/>
      <c r="TOS178" s="389"/>
      <c r="TOT178" s="286"/>
      <c r="TOW178" s="389"/>
      <c r="TOX178" s="286"/>
      <c r="TPA178" s="389"/>
      <c r="TPB178" s="286"/>
      <c r="TPE178" s="389"/>
      <c r="TPF178" s="286"/>
      <c r="TPI178" s="389"/>
      <c r="TPJ178" s="286"/>
      <c r="TPM178" s="389"/>
      <c r="TPN178" s="286"/>
      <c r="TPQ178" s="389"/>
      <c r="TPR178" s="286"/>
      <c r="TPU178" s="389"/>
      <c r="TPV178" s="286"/>
      <c r="TPY178" s="389"/>
      <c r="TPZ178" s="286"/>
      <c r="TQC178" s="389"/>
      <c r="TQD178" s="286"/>
      <c r="TQG178" s="389"/>
      <c r="TQH178" s="286"/>
      <c r="TQK178" s="389"/>
      <c r="TQL178" s="286"/>
      <c r="TQO178" s="389"/>
      <c r="TQP178" s="286"/>
      <c r="TQS178" s="389"/>
      <c r="TQT178" s="286"/>
      <c r="TQW178" s="389"/>
      <c r="TQX178" s="286"/>
      <c r="TRA178" s="389"/>
      <c r="TRB178" s="286"/>
      <c r="TRE178" s="389"/>
      <c r="TRF178" s="286"/>
      <c r="TRI178" s="389"/>
      <c r="TRJ178" s="286"/>
      <c r="TRM178" s="389"/>
      <c r="TRN178" s="286"/>
      <c r="TRQ178" s="389"/>
      <c r="TRR178" s="286"/>
      <c r="TRU178" s="389"/>
      <c r="TRV178" s="286"/>
      <c r="TRY178" s="389"/>
      <c r="TRZ178" s="286"/>
      <c r="TSC178" s="389"/>
      <c r="TSD178" s="286"/>
      <c r="TSG178" s="389"/>
      <c r="TSH178" s="286"/>
      <c r="TSK178" s="389"/>
      <c r="TSL178" s="286"/>
      <c r="TSO178" s="389"/>
      <c r="TSP178" s="286"/>
      <c r="TSS178" s="389"/>
      <c r="TST178" s="286"/>
      <c r="TSW178" s="389"/>
      <c r="TSX178" s="286"/>
      <c r="TTA178" s="389"/>
      <c r="TTB178" s="286"/>
      <c r="TTE178" s="389"/>
      <c r="TTF178" s="286"/>
      <c r="TTI178" s="389"/>
      <c r="TTJ178" s="286"/>
      <c r="TTM178" s="389"/>
      <c r="TTN178" s="286"/>
      <c r="TTQ178" s="389"/>
      <c r="TTR178" s="286"/>
      <c r="TTU178" s="389"/>
      <c r="TTV178" s="286"/>
      <c r="TTY178" s="389"/>
      <c r="TTZ178" s="286"/>
      <c r="TUC178" s="389"/>
      <c r="TUD178" s="286"/>
      <c r="TUG178" s="389"/>
      <c r="TUH178" s="286"/>
      <c r="TUK178" s="389"/>
      <c r="TUL178" s="286"/>
      <c r="TUO178" s="389"/>
      <c r="TUP178" s="286"/>
      <c r="TUS178" s="389"/>
      <c r="TUT178" s="286"/>
      <c r="TUW178" s="389"/>
      <c r="TUX178" s="286"/>
      <c r="TVA178" s="389"/>
      <c r="TVB178" s="286"/>
      <c r="TVE178" s="389"/>
      <c r="TVF178" s="286"/>
      <c r="TVI178" s="389"/>
      <c r="TVJ178" s="286"/>
      <c r="TVM178" s="389"/>
      <c r="TVN178" s="286"/>
      <c r="TVQ178" s="389"/>
      <c r="TVR178" s="286"/>
      <c r="TVU178" s="389"/>
      <c r="TVV178" s="286"/>
      <c r="TVY178" s="389"/>
      <c r="TVZ178" s="286"/>
      <c r="TWC178" s="389"/>
      <c r="TWD178" s="286"/>
      <c r="TWG178" s="389"/>
      <c r="TWH178" s="286"/>
      <c r="TWK178" s="389"/>
      <c r="TWL178" s="286"/>
      <c r="TWO178" s="389"/>
      <c r="TWP178" s="286"/>
      <c r="TWS178" s="389"/>
      <c r="TWT178" s="286"/>
      <c r="TWW178" s="389"/>
      <c r="TWX178" s="286"/>
      <c r="TXA178" s="389"/>
      <c r="TXB178" s="286"/>
      <c r="TXE178" s="389"/>
      <c r="TXF178" s="286"/>
      <c r="TXI178" s="389"/>
      <c r="TXJ178" s="286"/>
      <c r="TXM178" s="389"/>
      <c r="TXN178" s="286"/>
      <c r="TXQ178" s="389"/>
      <c r="TXR178" s="286"/>
      <c r="TXU178" s="389"/>
      <c r="TXV178" s="286"/>
      <c r="TXY178" s="389"/>
      <c r="TXZ178" s="286"/>
      <c r="TYC178" s="389"/>
      <c r="TYD178" s="286"/>
      <c r="TYG178" s="389"/>
      <c r="TYH178" s="286"/>
      <c r="TYK178" s="389"/>
      <c r="TYL178" s="286"/>
      <c r="TYO178" s="389"/>
      <c r="TYP178" s="286"/>
      <c r="TYS178" s="389"/>
      <c r="TYT178" s="286"/>
      <c r="TYW178" s="389"/>
      <c r="TYX178" s="286"/>
      <c r="TZA178" s="389"/>
      <c r="TZB178" s="286"/>
      <c r="TZE178" s="389"/>
      <c r="TZF178" s="286"/>
      <c r="TZI178" s="389"/>
      <c r="TZJ178" s="286"/>
      <c r="TZM178" s="389"/>
      <c r="TZN178" s="286"/>
      <c r="TZQ178" s="389"/>
      <c r="TZR178" s="286"/>
      <c r="TZU178" s="389"/>
      <c r="TZV178" s="286"/>
      <c r="TZY178" s="389"/>
      <c r="TZZ178" s="286"/>
      <c r="UAC178" s="389"/>
      <c r="UAD178" s="286"/>
      <c r="UAG178" s="389"/>
      <c r="UAH178" s="286"/>
      <c r="UAK178" s="389"/>
      <c r="UAL178" s="286"/>
      <c r="UAO178" s="389"/>
      <c r="UAP178" s="286"/>
      <c r="UAS178" s="389"/>
      <c r="UAT178" s="286"/>
      <c r="UAW178" s="389"/>
      <c r="UAX178" s="286"/>
      <c r="UBA178" s="389"/>
      <c r="UBB178" s="286"/>
      <c r="UBE178" s="389"/>
      <c r="UBF178" s="286"/>
      <c r="UBI178" s="389"/>
      <c r="UBJ178" s="286"/>
      <c r="UBM178" s="389"/>
      <c r="UBN178" s="286"/>
      <c r="UBQ178" s="389"/>
      <c r="UBR178" s="286"/>
      <c r="UBU178" s="389"/>
      <c r="UBV178" s="286"/>
      <c r="UBY178" s="389"/>
      <c r="UBZ178" s="286"/>
      <c r="UCC178" s="389"/>
      <c r="UCD178" s="286"/>
      <c r="UCG178" s="389"/>
      <c r="UCH178" s="286"/>
      <c r="UCK178" s="389"/>
      <c r="UCL178" s="286"/>
      <c r="UCO178" s="389"/>
      <c r="UCP178" s="286"/>
      <c r="UCS178" s="389"/>
      <c r="UCT178" s="286"/>
      <c r="UCW178" s="389"/>
      <c r="UCX178" s="286"/>
      <c r="UDA178" s="389"/>
      <c r="UDB178" s="286"/>
      <c r="UDE178" s="389"/>
      <c r="UDF178" s="286"/>
      <c r="UDI178" s="389"/>
      <c r="UDJ178" s="286"/>
      <c r="UDM178" s="389"/>
      <c r="UDN178" s="286"/>
      <c r="UDQ178" s="389"/>
      <c r="UDR178" s="286"/>
      <c r="UDU178" s="389"/>
      <c r="UDV178" s="286"/>
      <c r="UDY178" s="389"/>
      <c r="UDZ178" s="286"/>
      <c r="UEC178" s="389"/>
      <c r="UED178" s="286"/>
      <c r="UEG178" s="389"/>
      <c r="UEH178" s="286"/>
      <c r="UEK178" s="389"/>
      <c r="UEL178" s="286"/>
      <c r="UEO178" s="389"/>
      <c r="UEP178" s="286"/>
      <c r="UES178" s="389"/>
      <c r="UET178" s="286"/>
      <c r="UEW178" s="389"/>
      <c r="UEX178" s="286"/>
      <c r="UFA178" s="389"/>
      <c r="UFB178" s="286"/>
      <c r="UFE178" s="389"/>
      <c r="UFF178" s="286"/>
      <c r="UFI178" s="389"/>
      <c r="UFJ178" s="286"/>
      <c r="UFM178" s="389"/>
      <c r="UFN178" s="286"/>
      <c r="UFQ178" s="389"/>
      <c r="UFR178" s="286"/>
      <c r="UFU178" s="389"/>
      <c r="UFV178" s="286"/>
      <c r="UFY178" s="389"/>
      <c r="UFZ178" s="286"/>
      <c r="UGC178" s="389"/>
      <c r="UGD178" s="286"/>
      <c r="UGG178" s="389"/>
      <c r="UGH178" s="286"/>
      <c r="UGK178" s="389"/>
      <c r="UGL178" s="286"/>
      <c r="UGO178" s="389"/>
      <c r="UGP178" s="286"/>
      <c r="UGS178" s="389"/>
      <c r="UGT178" s="286"/>
      <c r="UGW178" s="389"/>
      <c r="UGX178" s="286"/>
      <c r="UHA178" s="389"/>
      <c r="UHB178" s="286"/>
      <c r="UHE178" s="389"/>
      <c r="UHF178" s="286"/>
      <c r="UHI178" s="389"/>
      <c r="UHJ178" s="286"/>
      <c r="UHM178" s="389"/>
      <c r="UHN178" s="286"/>
      <c r="UHQ178" s="389"/>
      <c r="UHR178" s="286"/>
      <c r="UHU178" s="389"/>
      <c r="UHV178" s="286"/>
      <c r="UHY178" s="389"/>
      <c r="UHZ178" s="286"/>
      <c r="UIC178" s="389"/>
      <c r="UID178" s="286"/>
      <c r="UIG178" s="389"/>
      <c r="UIH178" s="286"/>
      <c r="UIK178" s="389"/>
      <c r="UIL178" s="286"/>
      <c r="UIO178" s="389"/>
      <c r="UIP178" s="286"/>
      <c r="UIS178" s="389"/>
      <c r="UIT178" s="286"/>
      <c r="UIW178" s="389"/>
      <c r="UIX178" s="286"/>
      <c r="UJA178" s="389"/>
      <c r="UJB178" s="286"/>
      <c r="UJE178" s="389"/>
      <c r="UJF178" s="286"/>
      <c r="UJI178" s="389"/>
      <c r="UJJ178" s="286"/>
      <c r="UJM178" s="389"/>
      <c r="UJN178" s="286"/>
      <c r="UJQ178" s="389"/>
      <c r="UJR178" s="286"/>
      <c r="UJU178" s="389"/>
      <c r="UJV178" s="286"/>
      <c r="UJY178" s="389"/>
      <c r="UJZ178" s="286"/>
      <c r="UKC178" s="389"/>
      <c r="UKD178" s="286"/>
      <c r="UKG178" s="389"/>
      <c r="UKH178" s="286"/>
      <c r="UKK178" s="389"/>
      <c r="UKL178" s="286"/>
      <c r="UKO178" s="389"/>
      <c r="UKP178" s="286"/>
      <c r="UKS178" s="389"/>
      <c r="UKT178" s="286"/>
      <c r="UKW178" s="389"/>
      <c r="UKX178" s="286"/>
      <c r="ULA178" s="389"/>
      <c r="ULB178" s="286"/>
      <c r="ULE178" s="389"/>
      <c r="ULF178" s="286"/>
      <c r="ULI178" s="389"/>
      <c r="ULJ178" s="286"/>
      <c r="ULM178" s="389"/>
      <c r="ULN178" s="286"/>
      <c r="ULQ178" s="389"/>
      <c r="ULR178" s="286"/>
      <c r="ULU178" s="389"/>
      <c r="ULV178" s="286"/>
      <c r="ULY178" s="389"/>
      <c r="ULZ178" s="286"/>
      <c r="UMC178" s="389"/>
      <c r="UMD178" s="286"/>
      <c r="UMG178" s="389"/>
      <c r="UMH178" s="286"/>
      <c r="UMK178" s="389"/>
      <c r="UML178" s="286"/>
      <c r="UMO178" s="389"/>
      <c r="UMP178" s="286"/>
      <c r="UMS178" s="389"/>
      <c r="UMT178" s="286"/>
      <c r="UMW178" s="389"/>
      <c r="UMX178" s="286"/>
      <c r="UNA178" s="389"/>
      <c r="UNB178" s="286"/>
      <c r="UNE178" s="389"/>
      <c r="UNF178" s="286"/>
      <c r="UNI178" s="389"/>
      <c r="UNJ178" s="286"/>
      <c r="UNM178" s="389"/>
      <c r="UNN178" s="286"/>
      <c r="UNQ178" s="389"/>
      <c r="UNR178" s="286"/>
      <c r="UNU178" s="389"/>
      <c r="UNV178" s="286"/>
      <c r="UNY178" s="389"/>
      <c r="UNZ178" s="286"/>
      <c r="UOC178" s="389"/>
      <c r="UOD178" s="286"/>
      <c r="UOG178" s="389"/>
      <c r="UOH178" s="286"/>
      <c r="UOK178" s="389"/>
      <c r="UOL178" s="286"/>
      <c r="UOO178" s="389"/>
      <c r="UOP178" s="286"/>
      <c r="UOS178" s="389"/>
      <c r="UOT178" s="286"/>
      <c r="UOW178" s="389"/>
      <c r="UOX178" s="286"/>
      <c r="UPA178" s="389"/>
      <c r="UPB178" s="286"/>
      <c r="UPE178" s="389"/>
      <c r="UPF178" s="286"/>
      <c r="UPI178" s="389"/>
      <c r="UPJ178" s="286"/>
      <c r="UPM178" s="389"/>
      <c r="UPN178" s="286"/>
      <c r="UPQ178" s="389"/>
      <c r="UPR178" s="286"/>
      <c r="UPU178" s="389"/>
      <c r="UPV178" s="286"/>
      <c r="UPY178" s="389"/>
      <c r="UPZ178" s="286"/>
      <c r="UQC178" s="389"/>
      <c r="UQD178" s="286"/>
      <c r="UQG178" s="389"/>
      <c r="UQH178" s="286"/>
      <c r="UQK178" s="389"/>
      <c r="UQL178" s="286"/>
      <c r="UQO178" s="389"/>
      <c r="UQP178" s="286"/>
      <c r="UQS178" s="389"/>
      <c r="UQT178" s="286"/>
      <c r="UQW178" s="389"/>
      <c r="UQX178" s="286"/>
      <c r="URA178" s="389"/>
      <c r="URB178" s="286"/>
      <c r="URE178" s="389"/>
      <c r="URF178" s="286"/>
      <c r="URI178" s="389"/>
      <c r="URJ178" s="286"/>
      <c r="URM178" s="389"/>
      <c r="URN178" s="286"/>
      <c r="URQ178" s="389"/>
      <c r="URR178" s="286"/>
      <c r="URU178" s="389"/>
      <c r="URV178" s="286"/>
      <c r="URY178" s="389"/>
      <c r="URZ178" s="286"/>
      <c r="USC178" s="389"/>
      <c r="USD178" s="286"/>
      <c r="USG178" s="389"/>
      <c r="USH178" s="286"/>
      <c r="USK178" s="389"/>
      <c r="USL178" s="286"/>
      <c r="USO178" s="389"/>
      <c r="USP178" s="286"/>
      <c r="USS178" s="389"/>
      <c r="UST178" s="286"/>
      <c r="USW178" s="389"/>
      <c r="USX178" s="286"/>
      <c r="UTA178" s="389"/>
      <c r="UTB178" s="286"/>
      <c r="UTE178" s="389"/>
      <c r="UTF178" s="286"/>
      <c r="UTI178" s="389"/>
      <c r="UTJ178" s="286"/>
      <c r="UTM178" s="389"/>
      <c r="UTN178" s="286"/>
      <c r="UTQ178" s="389"/>
      <c r="UTR178" s="286"/>
      <c r="UTU178" s="389"/>
      <c r="UTV178" s="286"/>
      <c r="UTY178" s="389"/>
      <c r="UTZ178" s="286"/>
      <c r="UUC178" s="389"/>
      <c r="UUD178" s="286"/>
      <c r="UUG178" s="389"/>
      <c r="UUH178" s="286"/>
      <c r="UUK178" s="389"/>
      <c r="UUL178" s="286"/>
      <c r="UUO178" s="389"/>
      <c r="UUP178" s="286"/>
      <c r="UUS178" s="389"/>
      <c r="UUT178" s="286"/>
      <c r="UUW178" s="389"/>
      <c r="UUX178" s="286"/>
      <c r="UVA178" s="389"/>
      <c r="UVB178" s="286"/>
      <c r="UVE178" s="389"/>
      <c r="UVF178" s="286"/>
      <c r="UVI178" s="389"/>
      <c r="UVJ178" s="286"/>
      <c r="UVM178" s="389"/>
      <c r="UVN178" s="286"/>
      <c r="UVQ178" s="389"/>
      <c r="UVR178" s="286"/>
      <c r="UVU178" s="389"/>
      <c r="UVV178" s="286"/>
      <c r="UVY178" s="389"/>
      <c r="UVZ178" s="286"/>
      <c r="UWC178" s="389"/>
      <c r="UWD178" s="286"/>
      <c r="UWG178" s="389"/>
      <c r="UWH178" s="286"/>
      <c r="UWK178" s="389"/>
      <c r="UWL178" s="286"/>
      <c r="UWO178" s="389"/>
      <c r="UWP178" s="286"/>
      <c r="UWS178" s="389"/>
      <c r="UWT178" s="286"/>
      <c r="UWW178" s="389"/>
      <c r="UWX178" s="286"/>
      <c r="UXA178" s="389"/>
      <c r="UXB178" s="286"/>
      <c r="UXE178" s="389"/>
      <c r="UXF178" s="286"/>
      <c r="UXI178" s="389"/>
      <c r="UXJ178" s="286"/>
      <c r="UXM178" s="389"/>
      <c r="UXN178" s="286"/>
      <c r="UXQ178" s="389"/>
      <c r="UXR178" s="286"/>
      <c r="UXU178" s="389"/>
      <c r="UXV178" s="286"/>
      <c r="UXY178" s="389"/>
      <c r="UXZ178" s="286"/>
      <c r="UYC178" s="389"/>
      <c r="UYD178" s="286"/>
      <c r="UYG178" s="389"/>
      <c r="UYH178" s="286"/>
      <c r="UYK178" s="389"/>
      <c r="UYL178" s="286"/>
      <c r="UYO178" s="389"/>
      <c r="UYP178" s="286"/>
      <c r="UYS178" s="389"/>
      <c r="UYT178" s="286"/>
      <c r="UYW178" s="389"/>
      <c r="UYX178" s="286"/>
      <c r="UZA178" s="389"/>
      <c r="UZB178" s="286"/>
      <c r="UZE178" s="389"/>
      <c r="UZF178" s="286"/>
      <c r="UZI178" s="389"/>
      <c r="UZJ178" s="286"/>
      <c r="UZM178" s="389"/>
      <c r="UZN178" s="286"/>
      <c r="UZQ178" s="389"/>
      <c r="UZR178" s="286"/>
      <c r="UZU178" s="389"/>
      <c r="UZV178" s="286"/>
      <c r="UZY178" s="389"/>
      <c r="UZZ178" s="286"/>
      <c r="VAC178" s="389"/>
      <c r="VAD178" s="286"/>
      <c r="VAG178" s="389"/>
      <c r="VAH178" s="286"/>
      <c r="VAK178" s="389"/>
      <c r="VAL178" s="286"/>
      <c r="VAO178" s="389"/>
      <c r="VAP178" s="286"/>
      <c r="VAS178" s="389"/>
      <c r="VAT178" s="286"/>
      <c r="VAW178" s="389"/>
      <c r="VAX178" s="286"/>
      <c r="VBA178" s="389"/>
      <c r="VBB178" s="286"/>
      <c r="VBE178" s="389"/>
      <c r="VBF178" s="286"/>
      <c r="VBI178" s="389"/>
      <c r="VBJ178" s="286"/>
      <c r="VBM178" s="389"/>
      <c r="VBN178" s="286"/>
      <c r="VBQ178" s="389"/>
      <c r="VBR178" s="286"/>
      <c r="VBU178" s="389"/>
      <c r="VBV178" s="286"/>
      <c r="VBY178" s="389"/>
      <c r="VBZ178" s="286"/>
      <c r="VCC178" s="389"/>
      <c r="VCD178" s="286"/>
      <c r="VCG178" s="389"/>
      <c r="VCH178" s="286"/>
      <c r="VCK178" s="389"/>
      <c r="VCL178" s="286"/>
      <c r="VCO178" s="389"/>
      <c r="VCP178" s="286"/>
      <c r="VCS178" s="389"/>
      <c r="VCT178" s="286"/>
      <c r="VCW178" s="389"/>
      <c r="VCX178" s="286"/>
      <c r="VDA178" s="389"/>
      <c r="VDB178" s="286"/>
      <c r="VDE178" s="389"/>
      <c r="VDF178" s="286"/>
      <c r="VDI178" s="389"/>
      <c r="VDJ178" s="286"/>
      <c r="VDM178" s="389"/>
      <c r="VDN178" s="286"/>
      <c r="VDQ178" s="389"/>
      <c r="VDR178" s="286"/>
      <c r="VDU178" s="389"/>
      <c r="VDV178" s="286"/>
      <c r="VDY178" s="389"/>
      <c r="VDZ178" s="286"/>
      <c r="VEC178" s="389"/>
      <c r="VED178" s="286"/>
      <c r="VEG178" s="389"/>
      <c r="VEH178" s="286"/>
      <c r="VEK178" s="389"/>
      <c r="VEL178" s="286"/>
      <c r="VEO178" s="389"/>
      <c r="VEP178" s="286"/>
      <c r="VES178" s="389"/>
      <c r="VET178" s="286"/>
      <c r="VEW178" s="389"/>
      <c r="VEX178" s="286"/>
      <c r="VFA178" s="389"/>
      <c r="VFB178" s="286"/>
      <c r="VFE178" s="389"/>
      <c r="VFF178" s="286"/>
      <c r="VFI178" s="389"/>
      <c r="VFJ178" s="286"/>
      <c r="VFM178" s="389"/>
      <c r="VFN178" s="286"/>
      <c r="VFQ178" s="389"/>
      <c r="VFR178" s="286"/>
      <c r="VFU178" s="389"/>
      <c r="VFV178" s="286"/>
      <c r="VFY178" s="389"/>
      <c r="VFZ178" s="286"/>
      <c r="VGC178" s="389"/>
      <c r="VGD178" s="286"/>
      <c r="VGG178" s="389"/>
      <c r="VGH178" s="286"/>
      <c r="VGK178" s="389"/>
      <c r="VGL178" s="286"/>
      <c r="VGO178" s="389"/>
      <c r="VGP178" s="286"/>
      <c r="VGS178" s="389"/>
      <c r="VGT178" s="286"/>
      <c r="VGW178" s="389"/>
      <c r="VGX178" s="286"/>
      <c r="VHA178" s="389"/>
      <c r="VHB178" s="286"/>
      <c r="VHE178" s="389"/>
      <c r="VHF178" s="286"/>
      <c r="VHI178" s="389"/>
      <c r="VHJ178" s="286"/>
      <c r="VHM178" s="389"/>
      <c r="VHN178" s="286"/>
      <c r="VHQ178" s="389"/>
      <c r="VHR178" s="286"/>
      <c r="VHU178" s="389"/>
      <c r="VHV178" s="286"/>
      <c r="VHY178" s="389"/>
      <c r="VHZ178" s="286"/>
      <c r="VIC178" s="389"/>
      <c r="VID178" s="286"/>
      <c r="VIG178" s="389"/>
      <c r="VIH178" s="286"/>
      <c r="VIK178" s="389"/>
      <c r="VIL178" s="286"/>
      <c r="VIO178" s="389"/>
      <c r="VIP178" s="286"/>
      <c r="VIS178" s="389"/>
      <c r="VIT178" s="286"/>
      <c r="VIW178" s="389"/>
      <c r="VIX178" s="286"/>
      <c r="VJA178" s="389"/>
      <c r="VJB178" s="286"/>
      <c r="VJE178" s="389"/>
      <c r="VJF178" s="286"/>
      <c r="VJI178" s="389"/>
      <c r="VJJ178" s="286"/>
      <c r="VJM178" s="389"/>
      <c r="VJN178" s="286"/>
      <c r="VJQ178" s="389"/>
      <c r="VJR178" s="286"/>
      <c r="VJU178" s="389"/>
      <c r="VJV178" s="286"/>
      <c r="VJY178" s="389"/>
      <c r="VJZ178" s="286"/>
      <c r="VKC178" s="389"/>
      <c r="VKD178" s="286"/>
      <c r="VKG178" s="389"/>
      <c r="VKH178" s="286"/>
      <c r="VKK178" s="389"/>
      <c r="VKL178" s="286"/>
      <c r="VKO178" s="389"/>
      <c r="VKP178" s="286"/>
      <c r="VKS178" s="389"/>
      <c r="VKT178" s="286"/>
      <c r="VKW178" s="389"/>
      <c r="VKX178" s="286"/>
      <c r="VLA178" s="389"/>
      <c r="VLB178" s="286"/>
      <c r="VLE178" s="389"/>
      <c r="VLF178" s="286"/>
      <c r="VLI178" s="389"/>
      <c r="VLJ178" s="286"/>
      <c r="VLM178" s="389"/>
      <c r="VLN178" s="286"/>
      <c r="VLQ178" s="389"/>
      <c r="VLR178" s="286"/>
      <c r="VLU178" s="389"/>
      <c r="VLV178" s="286"/>
      <c r="VLY178" s="389"/>
      <c r="VLZ178" s="286"/>
      <c r="VMC178" s="389"/>
      <c r="VMD178" s="286"/>
      <c r="VMG178" s="389"/>
      <c r="VMH178" s="286"/>
      <c r="VMK178" s="389"/>
      <c r="VML178" s="286"/>
      <c r="VMO178" s="389"/>
      <c r="VMP178" s="286"/>
      <c r="VMS178" s="389"/>
      <c r="VMT178" s="286"/>
      <c r="VMW178" s="389"/>
      <c r="VMX178" s="286"/>
      <c r="VNA178" s="389"/>
      <c r="VNB178" s="286"/>
      <c r="VNE178" s="389"/>
      <c r="VNF178" s="286"/>
      <c r="VNI178" s="389"/>
      <c r="VNJ178" s="286"/>
      <c r="VNM178" s="389"/>
      <c r="VNN178" s="286"/>
      <c r="VNQ178" s="389"/>
      <c r="VNR178" s="286"/>
      <c r="VNU178" s="389"/>
      <c r="VNV178" s="286"/>
      <c r="VNY178" s="389"/>
      <c r="VNZ178" s="286"/>
      <c r="VOC178" s="389"/>
      <c r="VOD178" s="286"/>
      <c r="VOG178" s="389"/>
      <c r="VOH178" s="286"/>
      <c r="VOK178" s="389"/>
      <c r="VOL178" s="286"/>
      <c r="VOO178" s="389"/>
      <c r="VOP178" s="286"/>
      <c r="VOS178" s="389"/>
      <c r="VOT178" s="286"/>
      <c r="VOW178" s="389"/>
      <c r="VOX178" s="286"/>
      <c r="VPA178" s="389"/>
      <c r="VPB178" s="286"/>
      <c r="VPE178" s="389"/>
      <c r="VPF178" s="286"/>
      <c r="VPI178" s="389"/>
      <c r="VPJ178" s="286"/>
      <c r="VPM178" s="389"/>
      <c r="VPN178" s="286"/>
      <c r="VPQ178" s="389"/>
      <c r="VPR178" s="286"/>
      <c r="VPU178" s="389"/>
      <c r="VPV178" s="286"/>
      <c r="VPY178" s="389"/>
      <c r="VPZ178" s="286"/>
      <c r="VQC178" s="389"/>
      <c r="VQD178" s="286"/>
      <c r="VQG178" s="389"/>
      <c r="VQH178" s="286"/>
      <c r="VQK178" s="389"/>
      <c r="VQL178" s="286"/>
      <c r="VQO178" s="389"/>
      <c r="VQP178" s="286"/>
      <c r="VQS178" s="389"/>
      <c r="VQT178" s="286"/>
      <c r="VQW178" s="389"/>
      <c r="VQX178" s="286"/>
      <c r="VRA178" s="389"/>
      <c r="VRB178" s="286"/>
      <c r="VRE178" s="389"/>
      <c r="VRF178" s="286"/>
      <c r="VRI178" s="389"/>
      <c r="VRJ178" s="286"/>
      <c r="VRM178" s="389"/>
      <c r="VRN178" s="286"/>
      <c r="VRQ178" s="389"/>
      <c r="VRR178" s="286"/>
      <c r="VRU178" s="389"/>
      <c r="VRV178" s="286"/>
      <c r="VRY178" s="389"/>
      <c r="VRZ178" s="286"/>
      <c r="VSC178" s="389"/>
      <c r="VSD178" s="286"/>
      <c r="VSG178" s="389"/>
      <c r="VSH178" s="286"/>
      <c r="VSK178" s="389"/>
      <c r="VSL178" s="286"/>
      <c r="VSO178" s="389"/>
      <c r="VSP178" s="286"/>
      <c r="VSS178" s="389"/>
      <c r="VST178" s="286"/>
      <c r="VSW178" s="389"/>
      <c r="VSX178" s="286"/>
      <c r="VTA178" s="389"/>
      <c r="VTB178" s="286"/>
      <c r="VTE178" s="389"/>
      <c r="VTF178" s="286"/>
      <c r="VTI178" s="389"/>
      <c r="VTJ178" s="286"/>
      <c r="VTM178" s="389"/>
      <c r="VTN178" s="286"/>
      <c r="VTQ178" s="389"/>
      <c r="VTR178" s="286"/>
      <c r="VTU178" s="389"/>
      <c r="VTV178" s="286"/>
      <c r="VTY178" s="389"/>
      <c r="VTZ178" s="286"/>
      <c r="VUC178" s="389"/>
      <c r="VUD178" s="286"/>
      <c r="VUG178" s="389"/>
      <c r="VUH178" s="286"/>
      <c r="VUK178" s="389"/>
      <c r="VUL178" s="286"/>
      <c r="VUO178" s="389"/>
      <c r="VUP178" s="286"/>
      <c r="VUS178" s="389"/>
      <c r="VUT178" s="286"/>
      <c r="VUW178" s="389"/>
      <c r="VUX178" s="286"/>
      <c r="VVA178" s="389"/>
      <c r="VVB178" s="286"/>
      <c r="VVE178" s="389"/>
      <c r="VVF178" s="286"/>
      <c r="VVI178" s="389"/>
      <c r="VVJ178" s="286"/>
      <c r="VVM178" s="389"/>
      <c r="VVN178" s="286"/>
      <c r="VVQ178" s="389"/>
      <c r="VVR178" s="286"/>
      <c r="VVU178" s="389"/>
      <c r="VVV178" s="286"/>
      <c r="VVY178" s="389"/>
      <c r="VVZ178" s="286"/>
      <c r="VWC178" s="389"/>
      <c r="VWD178" s="286"/>
      <c r="VWG178" s="389"/>
      <c r="VWH178" s="286"/>
      <c r="VWK178" s="389"/>
      <c r="VWL178" s="286"/>
      <c r="VWO178" s="389"/>
      <c r="VWP178" s="286"/>
      <c r="VWS178" s="389"/>
      <c r="VWT178" s="286"/>
      <c r="VWW178" s="389"/>
      <c r="VWX178" s="286"/>
      <c r="VXA178" s="389"/>
      <c r="VXB178" s="286"/>
      <c r="VXE178" s="389"/>
      <c r="VXF178" s="286"/>
      <c r="VXI178" s="389"/>
      <c r="VXJ178" s="286"/>
      <c r="VXM178" s="389"/>
      <c r="VXN178" s="286"/>
      <c r="VXQ178" s="389"/>
      <c r="VXR178" s="286"/>
      <c r="VXU178" s="389"/>
      <c r="VXV178" s="286"/>
      <c r="VXY178" s="389"/>
      <c r="VXZ178" s="286"/>
      <c r="VYC178" s="389"/>
      <c r="VYD178" s="286"/>
      <c r="VYG178" s="389"/>
      <c r="VYH178" s="286"/>
      <c r="VYK178" s="389"/>
      <c r="VYL178" s="286"/>
      <c r="VYO178" s="389"/>
      <c r="VYP178" s="286"/>
      <c r="VYS178" s="389"/>
      <c r="VYT178" s="286"/>
      <c r="VYW178" s="389"/>
      <c r="VYX178" s="286"/>
      <c r="VZA178" s="389"/>
      <c r="VZB178" s="286"/>
      <c r="VZE178" s="389"/>
      <c r="VZF178" s="286"/>
      <c r="VZI178" s="389"/>
      <c r="VZJ178" s="286"/>
      <c r="VZM178" s="389"/>
      <c r="VZN178" s="286"/>
      <c r="VZQ178" s="389"/>
      <c r="VZR178" s="286"/>
      <c r="VZU178" s="389"/>
      <c r="VZV178" s="286"/>
      <c r="VZY178" s="389"/>
      <c r="VZZ178" s="286"/>
      <c r="WAC178" s="389"/>
      <c r="WAD178" s="286"/>
      <c r="WAG178" s="389"/>
      <c r="WAH178" s="286"/>
      <c r="WAK178" s="389"/>
      <c r="WAL178" s="286"/>
      <c r="WAO178" s="389"/>
      <c r="WAP178" s="286"/>
      <c r="WAS178" s="389"/>
      <c r="WAT178" s="286"/>
      <c r="WAW178" s="389"/>
      <c r="WAX178" s="286"/>
      <c r="WBA178" s="389"/>
      <c r="WBB178" s="286"/>
      <c r="WBE178" s="389"/>
      <c r="WBF178" s="286"/>
      <c r="WBI178" s="389"/>
      <c r="WBJ178" s="286"/>
      <c r="WBM178" s="389"/>
      <c r="WBN178" s="286"/>
      <c r="WBQ178" s="389"/>
      <c r="WBR178" s="286"/>
      <c r="WBU178" s="389"/>
      <c r="WBV178" s="286"/>
      <c r="WBY178" s="389"/>
      <c r="WBZ178" s="286"/>
      <c r="WCC178" s="389"/>
      <c r="WCD178" s="286"/>
      <c r="WCG178" s="389"/>
      <c r="WCH178" s="286"/>
      <c r="WCK178" s="389"/>
      <c r="WCL178" s="286"/>
      <c r="WCO178" s="389"/>
      <c r="WCP178" s="286"/>
      <c r="WCS178" s="389"/>
      <c r="WCT178" s="286"/>
      <c r="WCW178" s="389"/>
      <c r="WCX178" s="286"/>
      <c r="WDA178" s="389"/>
      <c r="WDB178" s="286"/>
      <c r="WDE178" s="389"/>
      <c r="WDF178" s="286"/>
      <c r="WDI178" s="389"/>
      <c r="WDJ178" s="286"/>
      <c r="WDM178" s="389"/>
      <c r="WDN178" s="286"/>
      <c r="WDQ178" s="389"/>
      <c r="WDR178" s="286"/>
      <c r="WDU178" s="389"/>
      <c r="WDV178" s="286"/>
      <c r="WDY178" s="389"/>
      <c r="WDZ178" s="286"/>
      <c r="WEC178" s="389"/>
      <c r="WED178" s="286"/>
      <c r="WEG178" s="389"/>
      <c r="WEH178" s="286"/>
      <c r="WEK178" s="389"/>
      <c r="WEL178" s="286"/>
      <c r="WEO178" s="389"/>
      <c r="WEP178" s="286"/>
      <c r="WES178" s="389"/>
      <c r="WET178" s="286"/>
      <c r="WEW178" s="389"/>
      <c r="WEX178" s="286"/>
      <c r="WFA178" s="389"/>
      <c r="WFB178" s="286"/>
      <c r="WFE178" s="389"/>
      <c r="WFF178" s="286"/>
      <c r="WFI178" s="389"/>
      <c r="WFJ178" s="286"/>
      <c r="WFM178" s="389"/>
      <c r="WFN178" s="286"/>
      <c r="WFQ178" s="389"/>
      <c r="WFR178" s="286"/>
      <c r="WFU178" s="389"/>
      <c r="WFV178" s="286"/>
      <c r="WFY178" s="389"/>
      <c r="WFZ178" s="286"/>
      <c r="WGC178" s="389"/>
      <c r="WGD178" s="286"/>
      <c r="WGG178" s="389"/>
      <c r="WGH178" s="286"/>
      <c r="WGK178" s="389"/>
      <c r="WGL178" s="286"/>
      <c r="WGO178" s="389"/>
      <c r="WGP178" s="286"/>
      <c r="WGS178" s="389"/>
      <c r="WGT178" s="286"/>
      <c r="WGW178" s="389"/>
      <c r="WGX178" s="286"/>
      <c r="WHA178" s="389"/>
      <c r="WHB178" s="286"/>
      <c r="WHE178" s="389"/>
      <c r="WHF178" s="286"/>
      <c r="WHI178" s="389"/>
      <c r="WHJ178" s="286"/>
      <c r="WHM178" s="389"/>
      <c r="WHN178" s="286"/>
      <c r="WHQ178" s="389"/>
      <c r="WHR178" s="286"/>
      <c r="WHU178" s="389"/>
      <c r="WHV178" s="286"/>
      <c r="WHY178" s="389"/>
      <c r="WHZ178" s="286"/>
      <c r="WIC178" s="389"/>
      <c r="WID178" s="286"/>
      <c r="WIG178" s="389"/>
      <c r="WIH178" s="286"/>
      <c r="WIK178" s="389"/>
      <c r="WIL178" s="286"/>
      <c r="WIO178" s="389"/>
      <c r="WIP178" s="286"/>
      <c r="WIS178" s="389"/>
      <c r="WIT178" s="286"/>
      <c r="WIW178" s="389"/>
      <c r="WIX178" s="286"/>
      <c r="WJA178" s="389"/>
      <c r="WJB178" s="286"/>
      <c r="WJE178" s="389"/>
      <c r="WJF178" s="286"/>
      <c r="WJI178" s="389"/>
      <c r="WJJ178" s="286"/>
      <c r="WJM178" s="389"/>
      <c r="WJN178" s="286"/>
      <c r="WJQ178" s="389"/>
      <c r="WJR178" s="286"/>
      <c r="WJU178" s="389"/>
      <c r="WJV178" s="286"/>
      <c r="WJY178" s="389"/>
      <c r="WJZ178" s="286"/>
      <c r="WKC178" s="389"/>
      <c r="WKD178" s="286"/>
      <c r="WKG178" s="389"/>
      <c r="WKH178" s="286"/>
      <c r="WKK178" s="389"/>
      <c r="WKL178" s="286"/>
      <c r="WKO178" s="389"/>
      <c r="WKP178" s="286"/>
      <c r="WKS178" s="389"/>
      <c r="WKT178" s="286"/>
      <c r="WKW178" s="389"/>
      <c r="WKX178" s="286"/>
      <c r="WLA178" s="389"/>
      <c r="WLB178" s="286"/>
      <c r="WLE178" s="389"/>
      <c r="WLF178" s="286"/>
      <c r="WLI178" s="389"/>
      <c r="WLJ178" s="286"/>
      <c r="WLM178" s="389"/>
      <c r="WLN178" s="286"/>
      <c r="WLQ178" s="389"/>
      <c r="WLR178" s="286"/>
      <c r="WLU178" s="389"/>
      <c r="WLV178" s="286"/>
      <c r="WLY178" s="389"/>
      <c r="WLZ178" s="286"/>
      <c r="WMC178" s="389"/>
      <c r="WMD178" s="286"/>
      <c r="WMG178" s="389"/>
      <c r="WMH178" s="286"/>
      <c r="WMK178" s="389"/>
      <c r="WML178" s="286"/>
      <c r="WMO178" s="389"/>
      <c r="WMP178" s="286"/>
      <c r="WMS178" s="389"/>
      <c r="WMT178" s="286"/>
      <c r="WMW178" s="389"/>
      <c r="WMX178" s="286"/>
      <c r="WNA178" s="389"/>
      <c r="WNB178" s="286"/>
      <c r="WNE178" s="389"/>
      <c r="WNF178" s="286"/>
      <c r="WNI178" s="389"/>
      <c r="WNJ178" s="286"/>
      <c r="WNM178" s="389"/>
      <c r="WNN178" s="286"/>
      <c r="WNQ178" s="389"/>
      <c r="WNR178" s="286"/>
      <c r="WNU178" s="389"/>
      <c r="WNV178" s="286"/>
      <c r="WNY178" s="389"/>
      <c r="WNZ178" s="286"/>
      <c r="WOC178" s="389"/>
      <c r="WOD178" s="286"/>
      <c r="WOG178" s="389"/>
      <c r="WOH178" s="286"/>
      <c r="WOK178" s="389"/>
      <c r="WOL178" s="286"/>
      <c r="WOO178" s="389"/>
      <c r="WOP178" s="286"/>
      <c r="WOS178" s="389"/>
      <c r="WOT178" s="286"/>
      <c r="WOW178" s="389"/>
      <c r="WOX178" s="286"/>
      <c r="WPA178" s="389"/>
      <c r="WPB178" s="286"/>
      <c r="WPE178" s="389"/>
      <c r="WPF178" s="286"/>
      <c r="WPI178" s="389"/>
      <c r="WPJ178" s="286"/>
      <c r="WPM178" s="389"/>
      <c r="WPN178" s="286"/>
      <c r="WPQ178" s="389"/>
      <c r="WPR178" s="286"/>
      <c r="WPU178" s="389"/>
      <c r="WPV178" s="286"/>
      <c r="WPY178" s="389"/>
      <c r="WPZ178" s="286"/>
      <c r="WQC178" s="389"/>
      <c r="WQD178" s="286"/>
      <c r="WQG178" s="389"/>
      <c r="WQH178" s="286"/>
      <c r="WQK178" s="389"/>
      <c r="WQL178" s="286"/>
      <c r="WQO178" s="389"/>
      <c r="WQP178" s="286"/>
      <c r="WQS178" s="389"/>
      <c r="WQT178" s="286"/>
      <c r="WQW178" s="389"/>
      <c r="WQX178" s="286"/>
      <c r="WRA178" s="389"/>
      <c r="WRB178" s="286"/>
      <c r="WRE178" s="389"/>
      <c r="WRF178" s="286"/>
      <c r="WRI178" s="389"/>
      <c r="WRJ178" s="286"/>
      <c r="WRM178" s="389"/>
      <c r="WRN178" s="286"/>
      <c r="WRQ178" s="389"/>
      <c r="WRR178" s="286"/>
      <c r="WRU178" s="389"/>
      <c r="WRV178" s="286"/>
      <c r="WRY178" s="389"/>
      <c r="WRZ178" s="286"/>
      <c r="WSC178" s="389"/>
      <c r="WSD178" s="286"/>
      <c r="WSG178" s="389"/>
      <c r="WSH178" s="286"/>
      <c r="WSK178" s="389"/>
      <c r="WSL178" s="286"/>
      <c r="WSO178" s="389"/>
      <c r="WSP178" s="286"/>
      <c r="WSS178" s="389"/>
      <c r="WST178" s="286"/>
      <c r="WSW178" s="389"/>
      <c r="WSX178" s="286"/>
      <c r="WTA178" s="389"/>
      <c r="WTB178" s="286"/>
      <c r="WTE178" s="389"/>
      <c r="WTF178" s="286"/>
      <c r="WTI178" s="389"/>
      <c r="WTJ178" s="286"/>
      <c r="WTM178" s="389"/>
      <c r="WTN178" s="286"/>
      <c r="WTQ178" s="389"/>
      <c r="WTR178" s="286"/>
      <c r="WTU178" s="389"/>
      <c r="WTV178" s="286"/>
      <c r="WTY178" s="389"/>
      <c r="WTZ178" s="286"/>
      <c r="WUC178" s="389"/>
      <c r="WUD178" s="286"/>
      <c r="WUG178" s="389"/>
      <c r="WUH178" s="286"/>
      <c r="WUK178" s="389"/>
      <c r="WUL178" s="286"/>
      <c r="WUO178" s="389"/>
      <c r="WUP178" s="286"/>
      <c r="WUS178" s="389"/>
      <c r="WUT178" s="286"/>
      <c r="WUW178" s="389"/>
      <c r="WUX178" s="286"/>
      <c r="WVA178" s="389"/>
      <c r="WVB178" s="286"/>
      <c r="WVE178" s="389"/>
      <c r="WVF178" s="286"/>
      <c r="WVI178" s="389"/>
      <c r="WVJ178" s="286"/>
      <c r="WVM178" s="389"/>
      <c r="WVN178" s="286"/>
      <c r="WVQ178" s="389"/>
      <c r="WVR178" s="286"/>
      <c r="WVU178" s="389"/>
      <c r="WVV178" s="286"/>
      <c r="WVY178" s="389"/>
      <c r="WVZ178" s="286"/>
      <c r="WWC178" s="389"/>
      <c r="WWD178" s="286"/>
      <c r="WWG178" s="389"/>
      <c r="WWH178" s="286"/>
      <c r="WWK178" s="389"/>
      <c r="WWL178" s="286"/>
      <c r="WWO178" s="389"/>
      <c r="WWP178" s="286"/>
      <c r="WWS178" s="389"/>
      <c r="WWT178" s="286"/>
      <c r="WWW178" s="389"/>
      <c r="WWX178" s="286"/>
      <c r="WXA178" s="389"/>
      <c r="WXB178" s="286"/>
      <c r="WXE178" s="389"/>
      <c r="WXF178" s="286"/>
      <c r="WXI178" s="389"/>
      <c r="WXJ178" s="286"/>
      <c r="WXM178" s="389"/>
      <c r="WXN178" s="286"/>
      <c r="WXQ178" s="389"/>
      <c r="WXR178" s="286"/>
      <c r="WXU178" s="389"/>
      <c r="WXV178" s="286"/>
      <c r="WXY178" s="389"/>
      <c r="WXZ178" s="286"/>
      <c r="WYC178" s="389"/>
      <c r="WYD178" s="286"/>
      <c r="WYG178" s="389"/>
      <c r="WYH178" s="286"/>
      <c r="WYK178" s="389"/>
      <c r="WYL178" s="286"/>
      <c r="WYO178" s="389"/>
      <c r="WYP178" s="286"/>
      <c r="WYS178" s="389"/>
      <c r="WYT178" s="286"/>
      <c r="WYW178" s="389"/>
      <c r="WYX178" s="286"/>
      <c r="WZA178" s="389"/>
      <c r="WZB178" s="286"/>
      <c r="WZE178" s="389"/>
      <c r="WZF178" s="286"/>
      <c r="WZI178" s="389"/>
      <c r="WZJ178" s="286"/>
      <c r="WZM178" s="389"/>
      <c r="WZN178" s="286"/>
      <c r="WZQ178" s="389"/>
      <c r="WZR178" s="286"/>
      <c r="WZU178" s="389"/>
      <c r="WZV178" s="286"/>
      <c r="WZY178" s="389"/>
      <c r="WZZ178" s="286"/>
      <c r="XAC178" s="389"/>
      <c r="XAD178" s="286"/>
      <c r="XAG178" s="389"/>
      <c r="XAH178" s="286"/>
      <c r="XAK178" s="389"/>
      <c r="XAL178" s="286"/>
      <c r="XAO178" s="389"/>
      <c r="XAP178" s="286"/>
      <c r="XAS178" s="389"/>
      <c r="XAT178" s="286"/>
      <c r="XAW178" s="389"/>
      <c r="XAX178" s="286"/>
      <c r="XBA178" s="389"/>
      <c r="XBB178" s="286"/>
      <c r="XBE178" s="389"/>
      <c r="XBF178" s="286"/>
      <c r="XBI178" s="389"/>
      <c r="XBJ178" s="286"/>
      <c r="XBM178" s="389"/>
      <c r="XBN178" s="286"/>
      <c r="XBQ178" s="389"/>
      <c r="XBR178" s="286"/>
      <c r="XBU178" s="389"/>
      <c r="XBV178" s="286"/>
      <c r="XBY178" s="389"/>
      <c r="XBZ178" s="286"/>
      <c r="XCC178" s="389"/>
      <c r="XCD178" s="286"/>
      <c r="XCG178" s="389"/>
      <c r="XCH178" s="286"/>
      <c r="XCK178" s="389"/>
      <c r="XCL178" s="286"/>
      <c r="XCO178" s="389"/>
      <c r="XCP178" s="286"/>
      <c r="XCS178" s="389"/>
      <c r="XCT178" s="286"/>
      <c r="XCW178" s="389"/>
      <c r="XCX178" s="286"/>
      <c r="XDA178" s="389"/>
      <c r="XDB178" s="286"/>
      <c r="XDE178" s="389"/>
      <c r="XDF178" s="286"/>
      <c r="XDI178" s="389"/>
      <c r="XDJ178" s="286"/>
      <c r="XDM178" s="389"/>
      <c r="XDN178" s="286"/>
      <c r="XDQ178" s="389"/>
      <c r="XDR178" s="286"/>
      <c r="XDU178" s="389"/>
      <c r="XDV178" s="286"/>
      <c r="XDY178" s="389"/>
      <c r="XDZ178" s="286"/>
      <c r="XEC178" s="389"/>
      <c r="XED178" s="286"/>
      <c r="XEG178" s="389"/>
      <c r="XEH178" s="286"/>
      <c r="XEK178" s="389"/>
      <c r="XEL178" s="286"/>
      <c r="XEO178" s="389"/>
      <c r="XEP178" s="286"/>
      <c r="XES178" s="389"/>
      <c r="XET178" s="286"/>
      <c r="XEW178" s="389"/>
      <c r="XEX178" s="286"/>
      <c r="XFA178" s="389"/>
      <c r="XFB178" s="286"/>
    </row>
    <row r="179" spans="1:1022 1025:2046 2049:3070 3073:4094 4097:5118 5121:6142 6145:7166 7169:8190 8193:9214 9217:10238 10241:11262 11265:12286 12289:13310 13313:14334 14337:15358 15361:16382">
      <c r="A179" s="389" t="s">
        <v>2338</v>
      </c>
      <c r="B179" s="286" t="s">
        <v>2247</v>
      </c>
      <c r="C179" s="237" t="s">
        <v>2268</v>
      </c>
      <c r="D179" s="397" t="s">
        <v>13</v>
      </c>
      <c r="E179" s="397">
        <v>800</v>
      </c>
      <c r="F179" s="230" t="s">
        <v>2396</v>
      </c>
    </row>
    <row r="180" spans="1:1022 1025:2046 2049:3070 3073:4094 4097:5118 5121:6142 6145:7166 7169:8190 8193:9214 9217:10238 10241:11262 11265:12286 12289:13310 13313:14334 14337:15358 15361:16382">
      <c r="B180" s="286"/>
      <c r="C180" s="397"/>
      <c r="D180" s="397"/>
      <c r="E180" s="397"/>
    </row>
    <row r="181" spans="1:1022 1025:2046 2049:3070 3073:4094 4097:5118 5121:6142 6145:7166 7169:8190 8193:9214 9217:10238 10241:11262 11265:12286 12289:13310 13313:14334 14337:15358 15361:16382">
      <c r="A181" s="285" t="s">
        <v>2284</v>
      </c>
      <c r="B181" s="285"/>
      <c r="C181" s="234"/>
      <c r="D181" s="234"/>
      <c r="E181" s="397"/>
      <c r="F181" s="397"/>
    </row>
    <row r="182" spans="1:1022 1025:2046 2049:3070 3073:4094 4097:5118 5121:6142 6145:7166 7169:8190 8193:9214 9217:10238 10241:11262 11265:12286 12289:13310 13313:14334 14337:15358 15361:16382">
      <c r="A182" s="285" t="s">
        <v>2220</v>
      </c>
      <c r="B182" s="285"/>
      <c r="C182" s="234"/>
      <c r="D182" s="234"/>
      <c r="E182" s="397"/>
      <c r="F182" s="397"/>
    </row>
    <row r="183" spans="1:1022 1025:2046 2049:3070 3073:4094 4097:5118 5121:6142 6145:7166 7169:8190 8193:9214 9217:10238 10241:11262 11265:12286 12289:13310 13313:14334 14337:15358 15361:16382">
      <c r="B183" s="389" t="s">
        <v>4248</v>
      </c>
      <c r="C183" s="397"/>
      <c r="D183" s="397"/>
      <c r="E183" s="397"/>
    </row>
    <row r="184" spans="1:1022 1025:2046 2049:3070 3073:4094 4097:5118 5121:6142 6145:7166 7169:8190 8193:9214 9217:10238 10241:11262 11265:12286 12289:13310 13313:14334 14337:15358 15361:16382">
      <c r="A184" s="389" t="s">
        <v>1093</v>
      </c>
      <c r="B184" s="389" t="s">
        <v>731</v>
      </c>
      <c r="C184" s="237" t="s">
        <v>2211</v>
      </c>
      <c r="D184" s="397" t="s">
        <v>46</v>
      </c>
      <c r="E184" s="397">
        <v>2400</v>
      </c>
      <c r="F184" s="287" t="s">
        <v>732</v>
      </c>
    </row>
    <row r="185" spans="1:1022 1025:2046 2049:3070 3073:4094 4097:5118 5121:6142 6145:7166 7169:8190 8193:9214 9217:10238 10241:11262 11265:12286 12289:13310 13313:14334 14337:15358 15361:16382">
      <c r="A185" s="389" t="s">
        <v>2325</v>
      </c>
      <c r="B185" s="389" t="s">
        <v>2285</v>
      </c>
      <c r="C185" s="237" t="s">
        <v>2211</v>
      </c>
      <c r="D185" s="397" t="s">
        <v>46</v>
      </c>
      <c r="E185" s="397">
        <v>2400</v>
      </c>
      <c r="F185" s="287" t="s">
        <v>2386</v>
      </c>
    </row>
    <row r="186" spans="1:1022 1025:2046 2049:3070 3073:4094 4097:5118 5121:6142 6145:7166 7169:8190 8193:9214 9217:10238 10241:11262 11265:12286 12289:13310 13313:14334 14337:15358 15361:16382">
      <c r="A186" s="389" t="s">
        <v>75</v>
      </c>
      <c r="B186" s="389" t="s">
        <v>76</v>
      </c>
      <c r="C186" s="237" t="s">
        <v>2211</v>
      </c>
      <c r="D186" s="397" t="s">
        <v>46</v>
      </c>
      <c r="E186" s="397">
        <v>2400</v>
      </c>
      <c r="F186" s="230" t="s">
        <v>759</v>
      </c>
    </row>
    <row r="187" spans="1:1022 1025:2046 2049:3070 3073:4094 4097:5118 5121:6142 6145:7166 7169:8190 8193:9214 9217:10238 10241:11262 11265:12286 12289:13310 13313:14334 14337:15358 15361:16382">
      <c r="A187" s="389" t="s">
        <v>2359</v>
      </c>
      <c r="B187" s="389" t="s">
        <v>2286</v>
      </c>
      <c r="C187" s="397" t="s">
        <v>2287</v>
      </c>
      <c r="D187" s="397" t="s">
        <v>13</v>
      </c>
      <c r="E187" s="397">
        <v>1600</v>
      </c>
      <c r="F187" s="230" t="s">
        <v>2411</v>
      </c>
    </row>
    <row r="188" spans="1:1022 1025:2046 2049:3070 3073:4094 4097:5118 5121:6142 6145:7166 7169:8190 8193:9214 9217:10238 10241:11262 11265:12286 12289:13310 13313:14334 14337:15358 15361:16382">
      <c r="C188" s="397"/>
      <c r="D188" s="397"/>
      <c r="E188" s="397"/>
    </row>
    <row r="189" spans="1:1022 1025:2046 2049:3070 3073:4094 4097:5118 5121:6142 6145:7166 7169:8190 8193:9214 9217:10238 10241:11262 11265:12286 12289:13310 13313:14334 14337:15358 15361:16382">
      <c r="B189" s="286" t="s">
        <v>4249</v>
      </c>
      <c r="C189" s="397"/>
      <c r="D189" s="397"/>
      <c r="E189" s="234"/>
    </row>
    <row r="190" spans="1:1022 1025:2046 2049:3070 3073:4094 4097:5118 5121:6142 6145:7166 7169:8190 8193:9214 9217:10238 10241:11262 11265:12286 12289:13310 13313:14334 14337:15358 15361:16382">
      <c r="A190" s="389" t="s">
        <v>1107</v>
      </c>
      <c r="B190" s="389" t="s">
        <v>780</v>
      </c>
      <c r="C190" s="237" t="s">
        <v>2211</v>
      </c>
      <c r="D190" s="397" t="s">
        <v>46</v>
      </c>
      <c r="E190" s="287">
        <v>2400</v>
      </c>
      <c r="F190" s="230" t="s">
        <v>724</v>
      </c>
    </row>
    <row r="191" spans="1:1022 1025:2046 2049:3070 3073:4094 4097:5118 5121:6142 6145:7166 7169:8190 8193:9214 9217:10238 10241:11262 11265:12286 12289:13310 13313:14334 14337:15358 15361:16382">
      <c r="A191" s="389" t="s">
        <v>2360</v>
      </c>
      <c r="B191" s="389" t="s">
        <v>2288</v>
      </c>
      <c r="C191" s="237" t="s">
        <v>2211</v>
      </c>
      <c r="D191" s="397" t="s">
        <v>46</v>
      </c>
      <c r="E191" s="397">
        <v>2400</v>
      </c>
      <c r="F191" s="230" t="s">
        <v>2386</v>
      </c>
    </row>
    <row r="192" spans="1:1022 1025:2046 2049:3070 3073:4094 4097:5118 5121:6142 6145:7166 7169:8190 8193:9214 9217:10238 10241:11262 11265:12286 12289:13310 13313:14334 14337:15358 15361:16382">
      <c r="A192" s="389" t="s">
        <v>79</v>
      </c>
      <c r="B192" s="389" t="s">
        <v>80</v>
      </c>
      <c r="C192" s="237" t="s">
        <v>2211</v>
      </c>
      <c r="D192" s="397" t="s">
        <v>46</v>
      </c>
      <c r="E192" s="397">
        <v>3200</v>
      </c>
      <c r="F192" s="230" t="s">
        <v>771</v>
      </c>
    </row>
    <row r="193" spans="1:6">
      <c r="C193" s="397"/>
      <c r="D193" s="397"/>
      <c r="E193" s="397"/>
      <c r="F193" s="397"/>
    </row>
    <row r="194" spans="1:6">
      <c r="A194" s="285" t="s">
        <v>1158</v>
      </c>
      <c r="B194" s="285"/>
      <c r="C194" s="234"/>
      <c r="D194" s="234"/>
      <c r="E194" s="397"/>
      <c r="F194" s="397"/>
    </row>
    <row r="195" spans="1:6">
      <c r="A195" s="285" t="s">
        <v>2220</v>
      </c>
      <c r="B195" s="285"/>
      <c r="C195" s="234"/>
      <c r="D195" s="234"/>
      <c r="E195" s="397"/>
      <c r="F195" s="397"/>
    </row>
    <row r="196" spans="1:6">
      <c r="B196" s="389" t="s">
        <v>4248</v>
      </c>
      <c r="C196" s="397"/>
      <c r="D196" s="397"/>
      <c r="E196" s="397"/>
      <c r="F196" s="397"/>
    </row>
    <row r="197" spans="1:6">
      <c r="A197" s="389" t="s">
        <v>1093</v>
      </c>
      <c r="B197" s="389" t="s">
        <v>731</v>
      </c>
      <c r="C197" s="237" t="s">
        <v>2211</v>
      </c>
      <c r="D197" s="397" t="s">
        <v>46</v>
      </c>
      <c r="E197" s="397">
        <v>2400</v>
      </c>
      <c r="F197" s="287" t="s">
        <v>732</v>
      </c>
    </row>
    <row r="198" spans="1:6">
      <c r="A198" s="389" t="s">
        <v>2325</v>
      </c>
      <c r="B198" s="389" t="s">
        <v>2285</v>
      </c>
      <c r="C198" s="237" t="s">
        <v>2211</v>
      </c>
      <c r="D198" s="397" t="s">
        <v>46</v>
      </c>
      <c r="E198" s="397">
        <v>2400</v>
      </c>
      <c r="F198" s="287" t="s">
        <v>2386</v>
      </c>
    </row>
    <row r="199" spans="1:6">
      <c r="A199" s="389" t="s">
        <v>75</v>
      </c>
      <c r="B199" s="389" t="s">
        <v>76</v>
      </c>
      <c r="C199" s="237" t="s">
        <v>2211</v>
      </c>
      <c r="D199" s="397" t="s">
        <v>46</v>
      </c>
      <c r="E199" s="397">
        <v>2400</v>
      </c>
      <c r="F199" s="230" t="s">
        <v>759</v>
      </c>
    </row>
    <row r="200" spans="1:6">
      <c r="C200" s="397"/>
      <c r="D200" s="397"/>
      <c r="E200" s="397"/>
    </row>
    <row r="201" spans="1:6">
      <c r="B201" s="286" t="s">
        <v>4249</v>
      </c>
      <c r="C201" s="397"/>
      <c r="D201" s="397"/>
      <c r="E201" s="397"/>
      <c r="F201" s="397"/>
    </row>
    <row r="202" spans="1:6">
      <c r="A202" s="389" t="s">
        <v>188</v>
      </c>
      <c r="B202" s="389" t="s">
        <v>189</v>
      </c>
      <c r="C202" s="237" t="s">
        <v>2211</v>
      </c>
      <c r="D202" s="397" t="s">
        <v>46</v>
      </c>
      <c r="E202" s="397">
        <v>2400</v>
      </c>
      <c r="F202" s="230" t="s">
        <v>190</v>
      </c>
    </row>
    <row r="203" spans="1:6">
      <c r="A203" s="389" t="s">
        <v>184</v>
      </c>
      <c r="B203" s="389" t="s">
        <v>185</v>
      </c>
      <c r="C203" s="237" t="s">
        <v>2211</v>
      </c>
      <c r="D203" s="397" t="s">
        <v>46</v>
      </c>
      <c r="E203" s="397">
        <v>2400</v>
      </c>
      <c r="F203" s="230" t="s">
        <v>186</v>
      </c>
    </row>
    <row r="204" spans="1:6">
      <c r="A204" s="389" t="s">
        <v>79</v>
      </c>
      <c r="B204" s="389" t="s">
        <v>80</v>
      </c>
      <c r="C204" s="237" t="s">
        <v>2211</v>
      </c>
      <c r="D204" s="397" t="s">
        <v>46</v>
      </c>
      <c r="E204" s="397">
        <v>2400</v>
      </c>
      <c r="F204" s="230" t="s">
        <v>763</v>
      </c>
    </row>
    <row r="205" spans="1:6">
      <c r="B205" s="286"/>
      <c r="C205" s="397"/>
      <c r="D205" s="397"/>
      <c r="E205" s="397"/>
      <c r="F205" s="397"/>
    </row>
    <row r="206" spans="1:6">
      <c r="A206" s="285" t="s">
        <v>2289</v>
      </c>
      <c r="B206" s="285"/>
      <c r="C206" s="234"/>
      <c r="D206" s="234"/>
      <c r="E206" s="397"/>
    </row>
    <row r="207" spans="1:6">
      <c r="A207" s="285" t="s">
        <v>2220</v>
      </c>
      <c r="B207" s="285"/>
      <c r="C207" s="234"/>
      <c r="D207" s="234"/>
      <c r="E207" s="397"/>
    </row>
    <row r="208" spans="1:6">
      <c r="B208" s="286" t="s">
        <v>4262</v>
      </c>
      <c r="C208" s="397"/>
      <c r="D208" s="397"/>
      <c r="E208" s="397"/>
      <c r="F208" s="397"/>
    </row>
    <row r="209" spans="1:6">
      <c r="A209" s="389" t="s">
        <v>2361</v>
      </c>
      <c r="B209" s="389" t="s">
        <v>2290</v>
      </c>
      <c r="C209" s="237" t="s">
        <v>2211</v>
      </c>
      <c r="D209" s="397" t="s">
        <v>46</v>
      </c>
      <c r="E209" s="397">
        <v>3200</v>
      </c>
      <c r="F209" s="230" t="s">
        <v>2412</v>
      </c>
    </row>
    <row r="210" spans="1:6">
      <c r="A210" s="389" t="s">
        <v>2362</v>
      </c>
      <c r="B210" s="389" t="s">
        <v>2291</v>
      </c>
      <c r="C210" s="237" t="s">
        <v>2211</v>
      </c>
      <c r="D210" s="397" t="s">
        <v>46</v>
      </c>
      <c r="E210" s="397">
        <v>3200</v>
      </c>
      <c r="F210" s="230" t="s">
        <v>2413</v>
      </c>
    </row>
    <row r="211" spans="1:6">
      <c r="A211" s="389" t="s">
        <v>2338</v>
      </c>
      <c r="B211" s="389" t="s">
        <v>2247</v>
      </c>
      <c r="C211" s="237" t="s">
        <v>2211</v>
      </c>
      <c r="D211" s="397" t="s">
        <v>13</v>
      </c>
      <c r="E211" s="397">
        <v>800</v>
      </c>
      <c r="F211" s="230" t="s">
        <v>2396</v>
      </c>
    </row>
    <row r="212" spans="1:6">
      <c r="A212" s="389" t="s">
        <v>2364</v>
      </c>
      <c r="B212" s="389" t="s">
        <v>2293</v>
      </c>
      <c r="C212" s="237" t="s">
        <v>2211</v>
      </c>
      <c r="D212" s="397" t="s">
        <v>46</v>
      </c>
      <c r="E212" s="397">
        <v>2400</v>
      </c>
      <c r="F212" s="230" t="s">
        <v>894</v>
      </c>
    </row>
    <row r="213" spans="1:6">
      <c r="C213" s="237"/>
      <c r="D213" s="397"/>
      <c r="E213" s="397"/>
      <c r="F213" s="230"/>
    </row>
    <row r="214" spans="1:6">
      <c r="B214" s="286" t="s">
        <v>4263</v>
      </c>
      <c r="C214" s="397"/>
      <c r="D214" s="397"/>
      <c r="E214" s="234"/>
    </row>
    <row r="215" spans="1:6">
      <c r="A215" s="389" t="s">
        <v>2363</v>
      </c>
      <c r="B215" s="389" t="s">
        <v>2292</v>
      </c>
      <c r="C215" s="237" t="s">
        <v>2211</v>
      </c>
      <c r="D215" s="397" t="s">
        <v>46</v>
      </c>
      <c r="E215" s="287">
        <v>4000</v>
      </c>
      <c r="F215" s="230" t="s">
        <v>2414</v>
      </c>
    </row>
    <row r="216" spans="1:6">
      <c r="A216" s="389" t="s">
        <v>2365</v>
      </c>
      <c r="B216" s="389" t="s">
        <v>2294</v>
      </c>
      <c r="C216" s="237" t="s">
        <v>2211</v>
      </c>
      <c r="D216" s="397" t="s">
        <v>46</v>
      </c>
      <c r="E216" s="397">
        <v>3200</v>
      </c>
      <c r="F216" s="397" t="s">
        <v>2415</v>
      </c>
    </row>
    <row r="217" spans="1:6">
      <c r="C217" s="397"/>
      <c r="D217" s="397"/>
      <c r="E217" s="397"/>
      <c r="F217" s="397"/>
    </row>
    <row r="218" spans="1:6">
      <c r="B218" s="286" t="s">
        <v>4253</v>
      </c>
      <c r="C218" s="397"/>
      <c r="D218" s="397"/>
      <c r="E218" s="397"/>
      <c r="F218" s="397"/>
    </row>
    <row r="219" spans="1:6">
      <c r="A219" s="389" t="s">
        <v>2366</v>
      </c>
      <c r="B219" s="389" t="s">
        <v>2295</v>
      </c>
      <c r="C219" s="237" t="s">
        <v>2211</v>
      </c>
      <c r="D219" s="397" t="s">
        <v>42</v>
      </c>
      <c r="E219" s="397">
        <v>4800</v>
      </c>
      <c r="F219" s="230" t="s">
        <v>2416</v>
      </c>
    </row>
    <row r="220" spans="1:6">
      <c r="A220" s="389" t="s">
        <v>2367</v>
      </c>
      <c r="B220" s="389" t="s">
        <v>2296</v>
      </c>
      <c r="C220" s="237" t="s">
        <v>2211</v>
      </c>
      <c r="D220" s="397" t="s">
        <v>46</v>
      </c>
      <c r="E220" s="397">
        <v>2400</v>
      </c>
      <c r="F220" s="230" t="s">
        <v>2417</v>
      </c>
    </row>
    <row r="221" spans="1:6">
      <c r="C221" s="397"/>
      <c r="D221" s="397"/>
      <c r="E221" s="234"/>
      <c r="F221" s="285"/>
    </row>
    <row r="222" spans="1:6">
      <c r="B222" s="286" t="s">
        <v>4264</v>
      </c>
      <c r="C222" s="397"/>
      <c r="D222" s="397"/>
      <c r="E222" s="234"/>
      <c r="F222" s="285"/>
    </row>
    <row r="223" spans="1:6">
      <c r="A223" s="389" t="s">
        <v>2368</v>
      </c>
      <c r="B223" s="389" t="s">
        <v>2297</v>
      </c>
      <c r="C223" s="237" t="s">
        <v>2211</v>
      </c>
      <c r="D223" s="397" t="s">
        <v>13</v>
      </c>
      <c r="E223" s="397">
        <v>1600</v>
      </c>
      <c r="F223" s="230" t="s">
        <v>2418</v>
      </c>
    </row>
    <row r="224" spans="1:6">
      <c r="A224" s="389" t="s">
        <v>2369</v>
      </c>
      <c r="B224" s="389" t="s">
        <v>2298</v>
      </c>
      <c r="C224" s="237" t="s">
        <v>2211</v>
      </c>
      <c r="D224" s="397" t="s">
        <v>46</v>
      </c>
      <c r="E224" s="397">
        <v>2400</v>
      </c>
      <c r="F224" s="230" t="s">
        <v>2419</v>
      </c>
    </row>
    <row r="225" spans="1:6">
      <c r="A225" s="389" t="s">
        <v>2370</v>
      </c>
      <c r="B225" s="389" t="s">
        <v>2299</v>
      </c>
      <c r="C225" s="237" t="s">
        <v>2211</v>
      </c>
      <c r="D225" s="397" t="s">
        <v>46</v>
      </c>
      <c r="E225" s="397">
        <v>3200</v>
      </c>
      <c r="F225" s="397" t="s">
        <v>2420</v>
      </c>
    </row>
    <row r="226" spans="1:6">
      <c r="C226" s="397"/>
      <c r="D226" s="397"/>
      <c r="E226" s="397"/>
      <c r="F226" s="397"/>
    </row>
    <row r="227" spans="1:6">
      <c r="A227" s="285"/>
      <c r="B227" s="285"/>
      <c r="C227" s="234"/>
      <c r="D227" s="234"/>
      <c r="E227" s="397"/>
    </row>
    <row r="228" spans="1:6">
      <c r="A228" s="285"/>
      <c r="B228" s="285"/>
      <c r="C228" s="234"/>
      <c r="D228" s="234"/>
      <c r="E228" s="397"/>
    </row>
    <row r="229" spans="1:6">
      <c r="B229" s="286"/>
      <c r="C229" s="397"/>
      <c r="D229" s="397"/>
      <c r="E229" s="397"/>
      <c r="F229" s="397"/>
    </row>
    <row r="230" spans="1:6">
      <c r="C230" s="237"/>
      <c r="D230" s="397"/>
      <c r="E230" s="397"/>
      <c r="F230" s="230"/>
    </row>
    <row r="231" spans="1:6">
      <c r="C231" s="237"/>
      <c r="D231" s="397"/>
      <c r="E231" s="397"/>
      <c r="F231" s="230"/>
    </row>
    <row r="232" spans="1:6">
      <c r="C232" s="397"/>
      <c r="D232" s="397"/>
      <c r="E232" s="397"/>
    </row>
    <row r="233" spans="1:6">
      <c r="B233" s="286"/>
      <c r="C233" s="397"/>
      <c r="D233" s="397"/>
      <c r="E233" s="397"/>
    </row>
    <row r="234" spans="1:6">
      <c r="C234" s="237"/>
      <c r="D234" s="397"/>
      <c r="E234" s="397"/>
      <c r="F234" s="230"/>
    </row>
    <row r="235" spans="1:6">
      <c r="C235" s="237"/>
      <c r="D235" s="397"/>
      <c r="E235" s="397"/>
      <c r="F235" s="230"/>
    </row>
    <row r="236" spans="1:6">
      <c r="C236" s="397"/>
      <c r="D236" s="397"/>
      <c r="E236" s="397"/>
      <c r="F236" s="397"/>
    </row>
    <row r="237" spans="1:6">
      <c r="B237" s="286"/>
      <c r="C237" s="397"/>
      <c r="D237" s="397"/>
      <c r="E237" s="397"/>
    </row>
    <row r="238" spans="1:6">
      <c r="B238" s="286"/>
      <c r="C238" s="287"/>
      <c r="D238" s="397"/>
      <c r="E238" s="397"/>
      <c r="F238" s="230"/>
    </row>
    <row r="239" spans="1:6">
      <c r="B239" s="286"/>
      <c r="C239" s="287"/>
      <c r="D239" s="397"/>
      <c r="E239" s="397"/>
      <c r="F239" s="230"/>
    </row>
    <row r="240" spans="1:6">
      <c r="B240" s="286"/>
      <c r="C240" s="287"/>
      <c r="D240" s="397"/>
      <c r="E240" s="397"/>
      <c r="F240" s="230"/>
    </row>
    <row r="241" spans="2:6">
      <c r="C241" s="397"/>
      <c r="D241" s="397"/>
      <c r="E241" s="397"/>
    </row>
    <row r="242" spans="2:6">
      <c r="B242" s="286"/>
      <c r="C242" s="397"/>
      <c r="D242" s="397"/>
      <c r="E242" s="397"/>
    </row>
    <row r="243" spans="2:6">
      <c r="B243" s="286"/>
      <c r="C243" s="287"/>
      <c r="D243" s="397"/>
      <c r="E243" s="397"/>
      <c r="F243" s="230"/>
    </row>
    <row r="244" spans="2:6">
      <c r="B244" s="286"/>
      <c r="C244" s="287"/>
      <c r="D244" s="397"/>
      <c r="E244" s="397"/>
      <c r="F244" s="230"/>
    </row>
  </sheetData>
  <pageMargins left="0.7" right="0.7" top="0.75" bottom="0.75" header="0.3" footer="0.3"/>
  <pageSetup orientation="portrait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BC43-1760-45AD-A867-B95361DCB032}">
  <dimension ref="A1:G13"/>
  <sheetViews>
    <sheetView workbookViewId="0">
      <selection activeCell="G1" sqref="G1:G1048576"/>
    </sheetView>
  </sheetViews>
  <sheetFormatPr defaultColWidth="13.21875" defaultRowHeight="14.4"/>
  <cols>
    <col min="1" max="1" width="13.21875" style="389"/>
    <col min="2" max="2" width="27.5546875" style="389" bestFit="1" customWidth="1"/>
    <col min="3" max="3" width="14.77734375" style="389" bestFit="1" customWidth="1"/>
    <col min="4" max="5" width="13.21875" style="389"/>
    <col min="6" max="6" width="15.77734375" style="389" bestFit="1" customWidth="1"/>
    <col min="7" max="7" width="13.21875" style="256"/>
    <col min="8" max="16384" width="13.21875" style="389"/>
  </cols>
  <sheetData>
    <row r="1" spans="1:7" ht="15.6">
      <c r="A1" s="235" t="s">
        <v>2302</v>
      </c>
      <c r="C1" s="397"/>
      <c r="D1" s="397"/>
      <c r="E1" s="397"/>
    </row>
    <row r="2" spans="1:7" ht="15.6">
      <c r="A2" s="235" t="s">
        <v>4247</v>
      </c>
      <c r="C2" s="397"/>
      <c r="D2" s="397"/>
      <c r="E2" s="397"/>
    </row>
    <row r="3" spans="1:7" ht="15.6">
      <c r="A3" s="235"/>
      <c r="C3" s="397"/>
      <c r="D3" s="397"/>
      <c r="E3" s="397"/>
    </row>
    <row r="4" spans="1:7" ht="43.2">
      <c r="A4" s="228" t="s">
        <v>1</v>
      </c>
      <c r="B4" s="236" t="s">
        <v>2</v>
      </c>
      <c r="C4" s="226" t="s">
        <v>3</v>
      </c>
      <c r="D4" s="229" t="s">
        <v>4</v>
      </c>
      <c r="E4" s="229" t="s">
        <v>5</v>
      </c>
      <c r="F4" s="229" t="s">
        <v>6</v>
      </c>
      <c r="G4" s="431" t="s">
        <v>7</v>
      </c>
    </row>
    <row r="5" spans="1:7">
      <c r="A5" s="285" t="s">
        <v>2258</v>
      </c>
      <c r="B5" s="285"/>
      <c r="C5" s="234"/>
      <c r="D5" s="234"/>
      <c r="E5" s="397"/>
    </row>
    <row r="6" spans="1:7">
      <c r="A6" s="285" t="s">
        <v>2300</v>
      </c>
      <c r="B6" s="285"/>
      <c r="C6" s="234"/>
      <c r="D6" s="234"/>
      <c r="E6" s="397"/>
    </row>
    <row r="7" spans="1:7">
      <c r="A7" s="285"/>
      <c r="B7" s="286" t="s">
        <v>4248</v>
      </c>
      <c r="C7" s="234"/>
      <c r="D7" s="234"/>
      <c r="E7" s="397"/>
    </row>
    <row r="8" spans="1:7">
      <c r="A8" s="389" t="s">
        <v>2306</v>
      </c>
      <c r="B8" s="389" t="s">
        <v>2248</v>
      </c>
      <c r="C8" s="397" t="s">
        <v>2301</v>
      </c>
      <c r="D8" s="287" t="s">
        <v>46</v>
      </c>
      <c r="E8" s="397">
        <v>4000</v>
      </c>
      <c r="F8" s="230" t="s">
        <v>2303</v>
      </c>
    </row>
    <row r="9" spans="1:7">
      <c r="A9" s="389" t="s">
        <v>2305</v>
      </c>
      <c r="B9" s="389" t="s">
        <v>2259</v>
      </c>
      <c r="C9" s="397" t="s">
        <v>2301</v>
      </c>
      <c r="D9" s="287" t="s">
        <v>46</v>
      </c>
      <c r="E9" s="397">
        <v>4000</v>
      </c>
      <c r="F9" s="230" t="s">
        <v>2304</v>
      </c>
    </row>
    <row r="10" spans="1:7">
      <c r="C10" s="397"/>
      <c r="D10" s="397"/>
      <c r="E10" s="234"/>
    </row>
    <row r="11" spans="1:7">
      <c r="B11" s="389" t="s">
        <v>4249</v>
      </c>
      <c r="C11" s="397"/>
      <c r="D11" s="397"/>
      <c r="E11" s="234"/>
    </row>
    <row r="12" spans="1:7">
      <c r="A12" s="389" t="s">
        <v>2307</v>
      </c>
      <c r="B12" s="389" t="s">
        <v>2260</v>
      </c>
      <c r="C12" s="397" t="s">
        <v>2301</v>
      </c>
      <c r="D12" s="287" t="s">
        <v>46</v>
      </c>
      <c r="E12" s="397">
        <v>4000</v>
      </c>
      <c r="F12" s="230" t="s">
        <v>2309</v>
      </c>
    </row>
    <row r="13" spans="1:7">
      <c r="A13" s="389" t="s">
        <v>2308</v>
      </c>
      <c r="B13" s="389" t="s">
        <v>2261</v>
      </c>
      <c r="C13" s="397" t="s">
        <v>2301</v>
      </c>
      <c r="D13" s="287" t="s">
        <v>46</v>
      </c>
      <c r="E13" s="397">
        <v>4000</v>
      </c>
      <c r="F13" s="230" t="s">
        <v>2304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02681-1467-4B2B-99FE-3860ED004041}">
  <dimension ref="A1:I36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L37" sqref="L37"/>
    </sheetView>
  </sheetViews>
  <sheetFormatPr defaultColWidth="8.77734375" defaultRowHeight="14.4"/>
  <cols>
    <col min="1" max="1" width="28.5546875" style="170" customWidth="1"/>
    <col min="2" max="2" width="29.21875" style="170" bestFit="1" customWidth="1"/>
    <col min="3" max="3" width="28.44140625" style="170" bestFit="1" customWidth="1"/>
    <col min="4" max="4" width="11.21875" style="170" bestFit="1" customWidth="1"/>
    <col min="5" max="5" width="16.21875" style="169" customWidth="1"/>
    <col min="6" max="6" width="18.21875" style="169" customWidth="1"/>
    <col min="7" max="16384" width="8.77734375" style="170"/>
  </cols>
  <sheetData>
    <row r="1" spans="1:9" s="165" customFormat="1">
      <c r="A1" s="159" t="s">
        <v>0</v>
      </c>
      <c r="C1" s="166"/>
      <c r="D1" s="166"/>
      <c r="E1" s="166"/>
      <c r="F1" s="166"/>
    </row>
    <row r="2" spans="1:9" s="165" customFormat="1">
      <c r="A2" s="390" t="s">
        <v>3836</v>
      </c>
      <c r="C2" s="166"/>
      <c r="D2" s="166"/>
      <c r="E2" s="166"/>
      <c r="F2" s="166"/>
    </row>
    <row r="3" spans="1:9">
      <c r="A3" s="462"/>
      <c r="B3" s="462"/>
      <c r="C3" s="462"/>
      <c r="D3" s="462"/>
      <c r="E3" s="462"/>
    </row>
    <row r="4" spans="1:9" s="163" customFormat="1" ht="43.2">
      <c r="A4" s="193" t="s">
        <v>1</v>
      </c>
      <c r="B4" s="33" t="s">
        <v>2</v>
      </c>
      <c r="C4" s="192" t="s">
        <v>3</v>
      </c>
      <c r="D4" s="34" t="s">
        <v>4</v>
      </c>
      <c r="E4" s="34" t="s">
        <v>5</v>
      </c>
      <c r="F4" s="34" t="s">
        <v>6</v>
      </c>
      <c r="G4" s="34"/>
      <c r="H4" s="192" t="s">
        <v>7</v>
      </c>
    </row>
    <row r="5" spans="1:9">
      <c r="A5" s="389"/>
      <c r="B5" s="389"/>
      <c r="C5" s="389"/>
      <c r="D5" s="389"/>
      <c r="E5" s="391"/>
      <c r="F5" s="391"/>
      <c r="G5" s="389"/>
      <c r="H5" s="389"/>
    </row>
    <row r="6" spans="1:9" s="163" customFormat="1">
      <c r="A6" s="297" t="s">
        <v>442</v>
      </c>
      <c r="B6" s="253"/>
      <c r="C6" s="254"/>
      <c r="D6" s="253"/>
      <c r="E6" s="254"/>
      <c r="F6" s="254"/>
      <c r="G6" s="253"/>
      <c r="H6" s="253"/>
    </row>
    <row r="7" spans="1:9" s="163" customFormat="1">
      <c r="A7" s="253" t="s">
        <v>9</v>
      </c>
      <c r="B7" s="253"/>
      <c r="C7" s="254"/>
      <c r="D7" s="253"/>
      <c r="E7" s="254"/>
      <c r="F7" s="254"/>
      <c r="G7" s="253"/>
      <c r="H7" s="253"/>
    </row>
    <row r="8" spans="1:9" s="163" customFormat="1">
      <c r="A8" s="253" t="s">
        <v>368</v>
      </c>
      <c r="B8" s="253" t="s">
        <v>443</v>
      </c>
      <c r="C8" s="253" t="s">
        <v>444</v>
      </c>
      <c r="D8" s="254" t="s">
        <v>46</v>
      </c>
      <c r="E8" s="254">
        <v>3000</v>
      </c>
      <c r="F8" s="254" t="s">
        <v>1046</v>
      </c>
      <c r="G8" s="253"/>
      <c r="H8" s="253"/>
    </row>
    <row r="9" spans="1:9" s="163" customFormat="1">
      <c r="A9" s="253" t="s">
        <v>146</v>
      </c>
      <c r="B9" s="253" t="s">
        <v>445</v>
      </c>
      <c r="C9" s="253" t="s">
        <v>444</v>
      </c>
      <c r="D9" s="254" t="s">
        <v>13</v>
      </c>
      <c r="E9" s="254">
        <v>1000</v>
      </c>
      <c r="F9" s="254" t="s">
        <v>1047</v>
      </c>
      <c r="G9" s="253"/>
      <c r="H9" s="253"/>
      <c r="I9" s="247"/>
    </row>
    <row r="10" spans="1:9" s="163" customFormat="1">
      <c r="A10" s="253" t="s">
        <v>1152</v>
      </c>
      <c r="B10" s="253" t="s">
        <v>446</v>
      </c>
      <c r="C10" s="253" t="s">
        <v>444</v>
      </c>
      <c r="D10" s="254" t="s">
        <v>13</v>
      </c>
      <c r="E10" s="254">
        <v>1000</v>
      </c>
      <c r="F10" s="254" t="s">
        <v>1048</v>
      </c>
      <c r="G10" s="253"/>
      <c r="H10" s="253"/>
      <c r="I10" s="247"/>
    </row>
    <row r="11" spans="1:9" s="163" customFormat="1">
      <c r="A11" s="253" t="s">
        <v>302</v>
      </c>
      <c r="B11" s="253" t="s">
        <v>136</v>
      </c>
      <c r="C11" s="253" t="s">
        <v>444</v>
      </c>
      <c r="D11" s="254" t="s">
        <v>13</v>
      </c>
      <c r="E11" s="254">
        <v>1000</v>
      </c>
      <c r="F11" s="254" t="s">
        <v>1049</v>
      </c>
      <c r="G11" s="253"/>
      <c r="H11" s="253"/>
      <c r="I11" s="247"/>
    </row>
    <row r="12" spans="1:9" s="163" customFormat="1">
      <c r="A12" s="253" t="s">
        <v>1153</v>
      </c>
      <c r="B12" s="253" t="s">
        <v>447</v>
      </c>
      <c r="C12" s="253" t="s">
        <v>444</v>
      </c>
      <c r="D12" s="254" t="s">
        <v>46</v>
      </c>
      <c r="E12" s="254">
        <v>3000</v>
      </c>
      <c r="F12" s="254" t="s">
        <v>1050</v>
      </c>
      <c r="G12" s="253"/>
      <c r="H12" s="253"/>
      <c r="I12" s="247"/>
    </row>
    <row r="13" spans="1:9" s="163" customFormat="1">
      <c r="A13" s="253"/>
      <c r="B13" s="253"/>
      <c r="C13" s="253"/>
      <c r="D13" s="254"/>
      <c r="E13" s="254"/>
      <c r="F13" s="254"/>
      <c r="G13" s="253"/>
      <c r="H13" s="253"/>
      <c r="I13" s="247"/>
    </row>
    <row r="14" spans="1:9" s="163" customFormat="1">
      <c r="A14" s="253" t="s">
        <v>19</v>
      </c>
      <c r="B14" s="253"/>
      <c r="C14" s="253"/>
      <c r="D14" s="254"/>
      <c r="E14" s="254"/>
      <c r="F14" s="254"/>
      <c r="G14" s="253"/>
      <c r="H14" s="253"/>
      <c r="I14" s="247"/>
    </row>
    <row r="15" spans="1:9" s="163" customFormat="1">
      <c r="A15" s="253" t="s">
        <v>53</v>
      </c>
      <c r="B15" s="253" t="s">
        <v>448</v>
      </c>
      <c r="C15" s="253" t="s">
        <v>444</v>
      </c>
      <c r="D15" s="254" t="s">
        <v>13</v>
      </c>
      <c r="E15" s="254">
        <v>900</v>
      </c>
      <c r="F15" s="254" t="s">
        <v>1051</v>
      </c>
      <c r="G15" s="253"/>
      <c r="H15" s="253"/>
      <c r="I15" s="247"/>
    </row>
    <row r="16" spans="1:9" s="163" customFormat="1">
      <c r="A16" s="253" t="s">
        <v>372</v>
      </c>
      <c r="B16" s="253" t="s">
        <v>373</v>
      </c>
      <c r="C16" s="253" t="s">
        <v>444</v>
      </c>
      <c r="D16" s="254" t="s">
        <v>46</v>
      </c>
      <c r="E16" s="254">
        <v>3600</v>
      </c>
      <c r="F16" s="254" t="s">
        <v>1052</v>
      </c>
      <c r="G16" s="253"/>
      <c r="H16" s="253"/>
      <c r="I16" s="247"/>
    </row>
    <row r="17" spans="1:9" s="163" customFormat="1">
      <c r="A17" s="253" t="s">
        <v>307</v>
      </c>
      <c r="B17" s="253" t="s">
        <v>308</v>
      </c>
      <c r="C17" s="253" t="s">
        <v>444</v>
      </c>
      <c r="D17" s="254" t="s">
        <v>13</v>
      </c>
      <c r="E17" s="254">
        <v>900</v>
      </c>
      <c r="F17" s="254" t="s">
        <v>1053</v>
      </c>
      <c r="G17" s="253"/>
      <c r="H17" s="253"/>
      <c r="I17" s="247"/>
    </row>
    <row r="18" spans="1:9" s="163" customFormat="1">
      <c r="A18" s="253" t="s">
        <v>312</v>
      </c>
      <c r="B18" s="253" t="s">
        <v>313</v>
      </c>
      <c r="C18" s="253" t="s">
        <v>444</v>
      </c>
      <c r="D18" s="254" t="s">
        <v>46</v>
      </c>
      <c r="E18" s="254">
        <v>3600</v>
      </c>
      <c r="F18" s="254" t="s">
        <v>1054</v>
      </c>
      <c r="G18" s="253"/>
      <c r="H18" s="253"/>
      <c r="I18" s="247"/>
    </row>
    <row r="19" spans="1:9" s="163" customFormat="1">
      <c r="A19" s="253"/>
      <c r="B19" s="253"/>
      <c r="C19" s="254"/>
      <c r="D19" s="253"/>
      <c r="E19" s="254"/>
      <c r="F19" s="254"/>
      <c r="G19" s="253"/>
      <c r="H19" s="253"/>
      <c r="I19" s="247"/>
    </row>
    <row r="20" spans="1:9" s="163" customFormat="1">
      <c r="A20" s="253"/>
      <c r="B20" s="253"/>
      <c r="C20" s="254"/>
      <c r="D20" s="253"/>
      <c r="E20" s="254"/>
      <c r="F20" s="254"/>
      <c r="G20" s="253"/>
      <c r="H20" s="253"/>
      <c r="I20" s="247"/>
    </row>
    <row r="21" spans="1:9" s="163" customFormat="1">
      <c r="A21" s="297" t="s">
        <v>449</v>
      </c>
      <c r="B21" s="253"/>
      <c r="C21" s="254"/>
      <c r="D21" s="400"/>
      <c r="E21" s="254"/>
      <c r="F21" s="254"/>
      <c r="G21" s="253"/>
      <c r="H21" s="253"/>
      <c r="I21" s="247"/>
    </row>
    <row r="22" spans="1:9" s="163" customFormat="1">
      <c r="A22" s="253" t="s">
        <v>74</v>
      </c>
      <c r="B22" s="253"/>
      <c r="C22" s="254"/>
      <c r="D22" s="253"/>
      <c r="E22" s="254"/>
      <c r="F22" s="254"/>
      <c r="G22" s="253"/>
      <c r="H22" s="253"/>
      <c r="I22" s="247"/>
    </row>
    <row r="23" spans="1:9" s="163" customFormat="1">
      <c r="A23" s="253" t="s">
        <v>111</v>
      </c>
      <c r="B23" s="253" t="s">
        <v>450</v>
      </c>
      <c r="C23" s="253" t="s">
        <v>451</v>
      </c>
      <c r="D23" s="254" t="s">
        <v>46</v>
      </c>
      <c r="E23" s="254">
        <v>4000</v>
      </c>
      <c r="F23" s="254" t="s">
        <v>1055</v>
      </c>
      <c r="G23" s="253"/>
      <c r="H23" s="253"/>
      <c r="I23" s="247"/>
    </row>
    <row r="24" spans="1:9" s="163" customFormat="1">
      <c r="A24" s="253" t="s">
        <v>477</v>
      </c>
      <c r="B24" s="253" t="s">
        <v>452</v>
      </c>
      <c r="C24" s="253" t="s">
        <v>453</v>
      </c>
      <c r="D24" s="254" t="s">
        <v>46</v>
      </c>
      <c r="E24" s="254">
        <v>2400</v>
      </c>
      <c r="F24" s="254" t="s">
        <v>1056</v>
      </c>
      <c r="G24" s="253"/>
      <c r="H24" s="253"/>
      <c r="I24" s="247"/>
    </row>
    <row r="25" spans="1:9" s="163" customFormat="1">
      <c r="A25" s="253" t="s">
        <v>1154</v>
      </c>
      <c r="B25" s="253" t="s">
        <v>454</v>
      </c>
      <c r="C25" s="253" t="s">
        <v>453</v>
      </c>
      <c r="D25" s="254" t="s">
        <v>42</v>
      </c>
      <c r="E25" s="254">
        <v>4000</v>
      </c>
      <c r="F25" s="254" t="s">
        <v>1057</v>
      </c>
      <c r="G25" s="253"/>
      <c r="H25" s="253"/>
      <c r="I25" s="247"/>
    </row>
    <row r="26" spans="1:9" s="163" customFormat="1">
      <c r="A26" s="253" t="s">
        <v>124</v>
      </c>
      <c r="B26" s="253" t="s">
        <v>125</v>
      </c>
      <c r="C26" s="253" t="s">
        <v>451</v>
      </c>
      <c r="D26" s="254" t="s">
        <v>46</v>
      </c>
      <c r="E26" s="254">
        <v>2400</v>
      </c>
      <c r="F26" s="254" t="s">
        <v>1058</v>
      </c>
      <c r="G26" s="253"/>
      <c r="H26" s="253"/>
      <c r="I26" s="247"/>
    </row>
    <row r="27" spans="1:9" s="163" customFormat="1">
      <c r="A27" s="253" t="s">
        <v>1100</v>
      </c>
      <c r="B27" s="253" t="s">
        <v>455</v>
      </c>
      <c r="C27" s="253" t="s">
        <v>453</v>
      </c>
      <c r="D27" s="254" t="s">
        <v>46</v>
      </c>
      <c r="E27" s="254">
        <v>2400</v>
      </c>
      <c r="F27" s="254" t="s">
        <v>756</v>
      </c>
      <c r="G27" s="253"/>
      <c r="H27" s="253"/>
      <c r="I27" s="247"/>
    </row>
    <row r="28" spans="1:9" s="163" customFormat="1">
      <c r="A28" s="253"/>
      <c r="B28" s="253"/>
      <c r="C28" s="254"/>
      <c r="D28" s="253"/>
      <c r="E28" s="254"/>
      <c r="F28" s="254"/>
      <c r="G28" s="253"/>
      <c r="H28" s="253"/>
      <c r="I28" s="247"/>
    </row>
    <row r="29" spans="1:9" s="163" customFormat="1">
      <c r="A29" s="253" t="s">
        <v>82</v>
      </c>
      <c r="B29" s="253"/>
      <c r="C29" s="254"/>
      <c r="D29" s="253"/>
      <c r="E29" s="254"/>
      <c r="F29" s="254"/>
      <c r="G29" s="253"/>
      <c r="H29" s="253"/>
      <c r="I29" s="247"/>
    </row>
    <row r="30" spans="1:9" s="163" customFormat="1">
      <c r="A30" s="253" t="s">
        <v>115</v>
      </c>
      <c r="B30" s="253" t="s">
        <v>456</v>
      </c>
      <c r="C30" s="253" t="s">
        <v>451</v>
      </c>
      <c r="D30" s="254" t="s">
        <v>46</v>
      </c>
      <c r="E30" s="254">
        <v>4000</v>
      </c>
      <c r="F30" s="254" t="s">
        <v>1055</v>
      </c>
      <c r="G30" s="253"/>
      <c r="H30" s="253"/>
      <c r="I30" s="247"/>
    </row>
    <row r="31" spans="1:9" s="163" customFormat="1">
      <c r="A31" s="253" t="s">
        <v>1155</v>
      </c>
      <c r="B31" s="253" t="s">
        <v>457</v>
      </c>
      <c r="C31" s="253" t="s">
        <v>453</v>
      </c>
      <c r="D31" s="254" t="s">
        <v>42</v>
      </c>
      <c r="E31" s="254">
        <v>3200</v>
      </c>
      <c r="F31" s="254" t="s">
        <v>1059</v>
      </c>
      <c r="G31" s="253"/>
      <c r="H31" s="253"/>
      <c r="I31" s="247"/>
    </row>
    <row r="32" spans="1:9" s="163" customFormat="1">
      <c r="A32" s="253" t="s">
        <v>1156</v>
      </c>
      <c r="B32" s="253" t="s">
        <v>458</v>
      </c>
      <c r="C32" s="253" t="s">
        <v>453</v>
      </c>
      <c r="D32" s="254" t="s">
        <v>42</v>
      </c>
      <c r="E32" s="254">
        <v>4000</v>
      </c>
      <c r="F32" s="254" t="s">
        <v>1060</v>
      </c>
      <c r="G32" s="253"/>
      <c r="H32" s="253"/>
      <c r="I32" s="247"/>
    </row>
    <row r="33" spans="1:9" s="163" customFormat="1">
      <c r="A33" s="253" t="s">
        <v>127</v>
      </c>
      <c r="B33" s="253" t="s">
        <v>128</v>
      </c>
      <c r="C33" s="253" t="s">
        <v>451</v>
      </c>
      <c r="D33" s="254" t="s">
        <v>46</v>
      </c>
      <c r="E33" s="254">
        <v>4000</v>
      </c>
      <c r="F33" s="254" t="s">
        <v>1061</v>
      </c>
      <c r="G33" s="253"/>
      <c r="H33" s="253"/>
      <c r="I33" s="247"/>
    </row>
    <row r="34" spans="1:9">
      <c r="A34" s="389"/>
      <c r="B34" s="389"/>
      <c r="C34" s="389"/>
      <c r="D34" s="389"/>
      <c r="E34" s="391"/>
      <c r="F34" s="391"/>
      <c r="G34" s="389"/>
      <c r="H34" s="389"/>
      <c r="I34" s="247"/>
    </row>
    <row r="35" spans="1:9">
      <c r="A35" s="389"/>
      <c r="B35" s="389"/>
      <c r="C35" s="389"/>
      <c r="D35" s="389"/>
      <c r="E35" s="391"/>
      <c r="F35" s="391"/>
      <c r="G35" s="389"/>
      <c r="H35" s="389"/>
    </row>
    <row r="36" spans="1:9">
      <c r="A36" s="389"/>
      <c r="B36" s="389"/>
      <c r="C36" s="389"/>
      <c r="D36" s="389"/>
      <c r="E36" s="391"/>
      <c r="F36" s="391"/>
      <c r="G36" s="389"/>
      <c r="H36" s="389"/>
    </row>
  </sheetData>
  <mergeCells count="1"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1D2DE-DC37-45F2-B048-FCAB429940D4}">
  <dimension ref="A1:H1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5" sqref="B15"/>
    </sheetView>
  </sheetViews>
  <sheetFormatPr defaultColWidth="8.77734375" defaultRowHeight="14.4"/>
  <cols>
    <col min="1" max="1" width="22.77734375" style="170" bestFit="1" customWidth="1"/>
    <col min="2" max="2" width="24.21875" style="170" bestFit="1" customWidth="1"/>
    <col min="3" max="3" width="24.21875" style="170" customWidth="1"/>
    <col min="4" max="4" width="18.21875" style="170" customWidth="1"/>
    <col min="5" max="5" width="15.5546875" style="170" customWidth="1"/>
    <col min="6" max="6" width="18.5546875" style="169" customWidth="1"/>
    <col min="7" max="7" width="12" style="170" customWidth="1"/>
    <col min="8" max="8" width="91.21875" style="170" bestFit="1" customWidth="1"/>
    <col min="9" max="16384" width="8.77734375" style="170"/>
  </cols>
  <sheetData>
    <row r="1" spans="1:8">
      <c r="A1" s="159" t="s">
        <v>0</v>
      </c>
    </row>
    <row r="2" spans="1:8">
      <c r="A2" s="463" t="s">
        <v>3837</v>
      </c>
      <c r="B2" s="463"/>
      <c r="C2" s="463"/>
      <c r="D2" s="463"/>
      <c r="E2" s="463"/>
      <c r="F2" s="463"/>
      <c r="G2" s="463"/>
      <c r="H2" s="463"/>
    </row>
    <row r="3" spans="1:8">
      <c r="A3" s="159"/>
    </row>
    <row r="4" spans="1:8" ht="43.2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/>
      <c r="H4" s="34" t="s">
        <v>7</v>
      </c>
    </row>
    <row r="6" spans="1:8">
      <c r="A6" s="159"/>
      <c r="E6" s="159"/>
      <c r="F6" s="54"/>
      <c r="G6" s="159"/>
    </row>
    <row r="7" spans="1:8">
      <c r="A7" s="165"/>
    </row>
    <row r="8" spans="1:8">
      <c r="A8" s="165"/>
      <c r="B8" s="165"/>
      <c r="C8" s="171"/>
      <c r="D8" s="166"/>
      <c r="E8" s="169"/>
    </row>
    <row r="9" spans="1:8">
      <c r="A9" s="165"/>
      <c r="B9" s="165"/>
      <c r="C9" s="171"/>
      <c r="D9" s="166"/>
      <c r="E9" s="169"/>
    </row>
    <row r="10" spans="1:8">
      <c r="E10" s="169"/>
    </row>
    <row r="11" spans="1:8">
      <c r="A11" s="165"/>
      <c r="E11" s="169"/>
    </row>
    <row r="12" spans="1:8">
      <c r="A12" s="165"/>
      <c r="B12" s="165"/>
      <c r="C12" s="171"/>
      <c r="D12" s="166"/>
      <c r="E12" s="169"/>
    </row>
    <row r="13" spans="1:8">
      <c r="A13" s="165"/>
      <c r="B13" s="165"/>
      <c r="C13" s="171"/>
      <c r="D13" s="166"/>
      <c r="E13" s="169"/>
    </row>
    <row r="14" spans="1:8">
      <c r="E14" s="169"/>
    </row>
    <row r="15" spans="1:8">
      <c r="E15" s="169"/>
    </row>
    <row r="16" spans="1:8">
      <c r="E16" s="169"/>
    </row>
    <row r="17" spans="5:5">
      <c r="E17" s="169"/>
    </row>
  </sheetData>
  <mergeCells count="1"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8F089-2C7D-4ECB-98A6-776A2E3E36B6}">
  <dimension ref="A1:I9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16" sqref="L16"/>
    </sheetView>
  </sheetViews>
  <sheetFormatPr defaultColWidth="9.21875" defaultRowHeight="14.4"/>
  <cols>
    <col min="1" max="1" width="14.21875" style="194" customWidth="1"/>
    <col min="2" max="2" width="34.44140625" style="194" customWidth="1"/>
    <col min="3" max="3" width="27.21875" style="169" customWidth="1"/>
    <col min="4" max="4" width="12.77734375" style="169" customWidth="1"/>
    <col min="5" max="5" width="14.77734375" style="169" customWidth="1"/>
    <col min="6" max="6" width="19.21875" style="169" customWidth="1"/>
    <col min="7" max="7" width="15.77734375" style="256" customWidth="1"/>
    <col min="8" max="16384" width="9.21875" style="170"/>
  </cols>
  <sheetData>
    <row r="1" spans="1:9">
      <c r="A1" s="44" t="s">
        <v>0</v>
      </c>
    </row>
    <row r="2" spans="1:9">
      <c r="A2" s="100" t="s">
        <v>3838</v>
      </c>
    </row>
    <row r="4" spans="1:9" ht="43.2">
      <c r="A4" s="200" t="s">
        <v>1</v>
      </c>
      <c r="B4" s="201" t="s">
        <v>2</v>
      </c>
      <c r="C4" s="160" t="s">
        <v>3</v>
      </c>
      <c r="D4" s="162" t="s">
        <v>4</v>
      </c>
      <c r="E4" s="162" t="s">
        <v>5</v>
      </c>
      <c r="F4" s="162" t="s">
        <v>6</v>
      </c>
      <c r="G4" s="160" t="s">
        <v>7</v>
      </c>
    </row>
    <row r="5" spans="1:9" s="169" customFormat="1">
      <c r="A5" s="100" t="s">
        <v>460</v>
      </c>
      <c r="B5" s="245"/>
      <c r="C5" s="391"/>
      <c r="D5" s="391"/>
      <c r="E5" s="391"/>
      <c r="F5" s="391"/>
      <c r="G5" s="255"/>
    </row>
    <row r="6" spans="1:9" s="169" customFormat="1">
      <c r="A6" s="245" t="s">
        <v>9</v>
      </c>
      <c r="B6" s="245"/>
      <c r="C6" s="391"/>
      <c r="D6" s="391"/>
      <c r="E6" s="391"/>
      <c r="F6" s="391"/>
      <c r="G6" s="255"/>
    </row>
    <row r="7" spans="1:9" s="169" customFormat="1">
      <c r="A7" s="245" t="s">
        <v>32</v>
      </c>
      <c r="B7" s="245" t="s">
        <v>33</v>
      </c>
      <c r="C7" s="391" t="s">
        <v>461</v>
      </c>
      <c r="D7" s="391" t="s">
        <v>34</v>
      </c>
      <c r="E7" s="254">
        <v>9000</v>
      </c>
      <c r="F7" s="339" t="s">
        <v>35</v>
      </c>
      <c r="G7" s="255"/>
    </row>
    <row r="8" spans="1:9" s="169" customFormat="1">
      <c r="A8" s="245"/>
      <c r="B8" s="245"/>
      <c r="C8" s="391"/>
      <c r="D8" s="391"/>
      <c r="E8" s="391"/>
      <c r="F8" s="391"/>
      <c r="G8" s="255"/>
      <c r="I8" s="255"/>
    </row>
    <row r="9" spans="1:9" s="169" customFormat="1">
      <c r="A9" s="245" t="s">
        <v>19</v>
      </c>
      <c r="B9" s="245"/>
      <c r="C9" s="391"/>
      <c r="D9" s="391"/>
      <c r="E9" s="254"/>
      <c r="F9" s="254"/>
      <c r="G9" s="255"/>
      <c r="I9" s="255"/>
    </row>
    <row r="10" spans="1:9" s="169" customFormat="1">
      <c r="A10" s="245" t="s">
        <v>36</v>
      </c>
      <c r="B10" s="245" t="s">
        <v>37</v>
      </c>
      <c r="C10" s="391" t="s">
        <v>461</v>
      </c>
      <c r="D10" s="391" t="s">
        <v>34</v>
      </c>
      <c r="E10" s="254">
        <v>9000</v>
      </c>
      <c r="F10" s="339" t="s">
        <v>35</v>
      </c>
      <c r="G10" s="255"/>
      <c r="I10" s="255"/>
    </row>
    <row r="11" spans="1:9" s="169" customFormat="1">
      <c r="A11" s="245"/>
      <c r="B11" s="245"/>
      <c r="C11" s="391"/>
      <c r="D11" s="391"/>
      <c r="E11" s="254"/>
      <c r="F11" s="340"/>
      <c r="G11" s="255"/>
      <c r="I11" s="255"/>
    </row>
    <row r="12" spans="1:9" s="169" customFormat="1">
      <c r="A12" s="245" t="s">
        <v>38</v>
      </c>
      <c r="B12" s="245"/>
      <c r="C12" s="391"/>
      <c r="D12" s="391"/>
      <c r="E12" s="254"/>
      <c r="F12" s="254"/>
      <c r="G12" s="255"/>
      <c r="I12" s="255"/>
    </row>
    <row r="13" spans="1:9" s="169" customFormat="1">
      <c r="A13" s="245" t="s">
        <v>39</v>
      </c>
      <c r="B13" s="245" t="s">
        <v>40</v>
      </c>
      <c r="C13" s="391" t="s">
        <v>462</v>
      </c>
      <c r="D13" s="391" t="s">
        <v>42</v>
      </c>
      <c r="E13" s="254">
        <v>6000</v>
      </c>
      <c r="F13" s="339" t="s">
        <v>43</v>
      </c>
      <c r="G13" s="255"/>
      <c r="I13" s="255"/>
    </row>
    <row r="14" spans="1:9" s="169" customFormat="1">
      <c r="A14" s="245" t="s">
        <v>44</v>
      </c>
      <c r="B14" s="245" t="s">
        <v>45</v>
      </c>
      <c r="C14" s="391" t="s">
        <v>462</v>
      </c>
      <c r="D14" s="391" t="s">
        <v>46</v>
      </c>
      <c r="E14" s="254">
        <v>3000</v>
      </c>
      <c r="F14" s="339" t="s">
        <v>47</v>
      </c>
      <c r="G14" s="255"/>
      <c r="I14" s="255"/>
    </row>
    <row r="15" spans="1:9" s="169" customFormat="1">
      <c r="A15" s="245"/>
      <c r="B15" s="245"/>
      <c r="C15" s="391"/>
      <c r="D15" s="391"/>
      <c r="E15" s="391"/>
      <c r="F15" s="391"/>
      <c r="G15" s="255"/>
      <c r="I15" s="255"/>
    </row>
    <row r="16" spans="1:9" s="169" customFormat="1">
      <c r="A16" s="245" t="s">
        <v>463</v>
      </c>
      <c r="B16" s="245"/>
      <c r="C16" s="391"/>
      <c r="D16" s="391"/>
      <c r="E16" s="391"/>
      <c r="F16" s="391"/>
      <c r="G16" s="255"/>
      <c r="I16" s="255"/>
    </row>
    <row r="17" spans="1:9" s="169" customFormat="1">
      <c r="A17" s="245" t="s">
        <v>49</v>
      </c>
      <c r="B17" s="245" t="s">
        <v>50</v>
      </c>
      <c r="C17" s="391" t="s">
        <v>462</v>
      </c>
      <c r="D17" s="391" t="s">
        <v>42</v>
      </c>
      <c r="E17" s="391">
        <v>9000</v>
      </c>
      <c r="F17" s="339" t="s">
        <v>51</v>
      </c>
      <c r="G17" s="255"/>
      <c r="I17" s="255"/>
    </row>
    <row r="18" spans="1:9">
      <c r="A18" s="245"/>
      <c r="B18" s="245"/>
      <c r="C18" s="391"/>
      <c r="D18" s="391"/>
      <c r="E18" s="254"/>
      <c r="F18" s="254"/>
      <c r="H18" s="169"/>
      <c r="I18" s="255"/>
    </row>
    <row r="19" spans="1:9">
      <c r="A19" s="100" t="s">
        <v>83</v>
      </c>
      <c r="B19" s="245"/>
      <c r="C19" s="391"/>
      <c r="D19" s="391"/>
      <c r="E19" s="391"/>
      <c r="F19" s="391"/>
      <c r="H19" s="169"/>
      <c r="I19" s="255"/>
    </row>
    <row r="20" spans="1:9">
      <c r="A20" s="245" t="s">
        <v>74</v>
      </c>
      <c r="B20" s="245"/>
      <c r="C20" s="391"/>
      <c r="D20" s="391"/>
      <c r="E20" s="391"/>
      <c r="F20" s="391"/>
      <c r="H20" s="169"/>
      <c r="I20" s="255"/>
    </row>
    <row r="21" spans="1:9">
      <c r="A21" s="245" t="s">
        <v>84</v>
      </c>
      <c r="B21" s="245" t="s">
        <v>85</v>
      </c>
      <c r="C21" s="391" t="s">
        <v>461</v>
      </c>
      <c r="D21" s="391" t="s">
        <v>46</v>
      </c>
      <c r="E21" s="391">
        <v>3600</v>
      </c>
      <c r="F21" s="391" t="s">
        <v>464</v>
      </c>
      <c r="H21" s="169"/>
      <c r="I21" s="255"/>
    </row>
    <row r="22" spans="1:9">
      <c r="A22" s="401" t="s">
        <v>86</v>
      </c>
      <c r="B22" s="401" t="s">
        <v>87</v>
      </c>
      <c r="C22" s="391" t="s">
        <v>461</v>
      </c>
      <c r="D22" s="391" t="s">
        <v>46</v>
      </c>
      <c r="E22" s="391">
        <v>3600</v>
      </c>
      <c r="F22" s="391" t="s">
        <v>1062</v>
      </c>
      <c r="H22" s="169"/>
      <c r="I22" s="255"/>
    </row>
    <row r="23" spans="1:9">
      <c r="A23" s="245"/>
      <c r="B23" s="245"/>
      <c r="C23" s="391"/>
      <c r="D23" s="391"/>
      <c r="E23" s="391"/>
      <c r="F23" s="391"/>
      <c r="H23" s="169"/>
      <c r="I23" s="255"/>
    </row>
    <row r="24" spans="1:9">
      <c r="A24" s="245" t="s">
        <v>82</v>
      </c>
      <c r="B24" s="245"/>
      <c r="C24" s="391"/>
      <c r="D24" s="391"/>
      <c r="E24" s="391"/>
      <c r="F24" s="391"/>
      <c r="H24" s="169"/>
      <c r="I24" s="255"/>
    </row>
    <row r="25" spans="1:9">
      <c r="A25" s="245" t="s">
        <v>88</v>
      </c>
      <c r="B25" s="245" t="s">
        <v>223</v>
      </c>
      <c r="C25" s="391" t="s">
        <v>461</v>
      </c>
      <c r="D25" s="391" t="s">
        <v>46</v>
      </c>
      <c r="E25" s="391">
        <v>3600</v>
      </c>
      <c r="F25" s="391" t="s">
        <v>464</v>
      </c>
      <c r="H25" s="169"/>
      <c r="I25" s="255"/>
    </row>
    <row r="26" spans="1:9">
      <c r="A26" s="245" t="s">
        <v>90</v>
      </c>
      <c r="B26" s="245" t="s">
        <v>91</v>
      </c>
      <c r="C26" s="391" t="s">
        <v>461</v>
      </c>
      <c r="D26" s="391" t="s">
        <v>46</v>
      </c>
      <c r="E26" s="391">
        <v>3600</v>
      </c>
      <c r="F26" s="391" t="s">
        <v>465</v>
      </c>
      <c r="H26" s="169"/>
      <c r="I26" s="255"/>
    </row>
    <row r="27" spans="1:9">
      <c r="A27" s="245"/>
      <c r="B27" s="245"/>
      <c r="C27" s="391"/>
      <c r="D27" s="391"/>
      <c r="E27" s="391"/>
      <c r="F27" s="391"/>
      <c r="H27" s="169"/>
      <c r="I27" s="255"/>
    </row>
    <row r="28" spans="1:9">
      <c r="A28" s="100" t="s">
        <v>8</v>
      </c>
      <c r="B28" s="245"/>
      <c r="C28" s="391"/>
      <c r="D28" s="391"/>
      <c r="E28" s="391"/>
      <c r="F28" s="391"/>
      <c r="H28" s="169"/>
      <c r="I28" s="255"/>
    </row>
    <row r="29" spans="1:9">
      <c r="A29" s="245" t="s">
        <v>74</v>
      </c>
      <c r="B29" s="245"/>
      <c r="C29" s="391"/>
      <c r="D29" s="391"/>
      <c r="E29" s="391"/>
      <c r="F29" s="391"/>
      <c r="H29" s="169"/>
      <c r="I29" s="255"/>
    </row>
    <row r="30" spans="1:9">
      <c r="A30" s="245" t="s">
        <v>10</v>
      </c>
      <c r="B30" s="245" t="s">
        <v>11</v>
      </c>
      <c r="C30" s="391" t="s">
        <v>461</v>
      </c>
      <c r="D30" s="391" t="s">
        <v>13</v>
      </c>
      <c r="E30" s="254">
        <v>1800</v>
      </c>
      <c r="F30" s="339" t="s">
        <v>14</v>
      </c>
      <c r="H30" s="169"/>
      <c r="I30" s="255"/>
    </row>
    <row r="31" spans="1:9">
      <c r="A31" s="245" t="s">
        <v>15</v>
      </c>
      <c r="B31" s="245" t="s">
        <v>16</v>
      </c>
      <c r="C31" s="391" t="s">
        <v>461</v>
      </c>
      <c r="D31" s="391" t="s">
        <v>17</v>
      </c>
      <c r="E31" s="254">
        <v>7200</v>
      </c>
      <c r="F31" s="339" t="s">
        <v>18</v>
      </c>
      <c r="H31" s="169"/>
      <c r="I31" s="255"/>
    </row>
    <row r="32" spans="1:9">
      <c r="A32" s="245" t="s">
        <v>27</v>
      </c>
      <c r="B32" s="245" t="s">
        <v>28</v>
      </c>
      <c r="C32" s="391" t="s">
        <v>461</v>
      </c>
      <c r="D32" s="391" t="s">
        <v>25</v>
      </c>
      <c r="E32" s="254">
        <v>3600</v>
      </c>
      <c r="F32" s="339" t="s">
        <v>29</v>
      </c>
      <c r="H32" s="169"/>
      <c r="I32" s="255"/>
    </row>
    <row r="33" spans="1:9">
      <c r="A33" s="245"/>
      <c r="B33" s="245"/>
      <c r="C33" s="391"/>
      <c r="D33" s="391"/>
      <c r="E33" s="254"/>
      <c r="F33" s="340"/>
      <c r="H33" s="169"/>
      <c r="I33" s="255"/>
    </row>
    <row r="34" spans="1:9">
      <c r="A34" s="245" t="s">
        <v>82</v>
      </c>
      <c r="B34" s="245"/>
      <c r="C34" s="391"/>
      <c r="D34" s="391"/>
      <c r="E34" s="391"/>
      <c r="F34" s="391"/>
      <c r="H34" s="169"/>
      <c r="I34" s="255"/>
    </row>
    <row r="35" spans="1:9">
      <c r="A35" s="245" t="s">
        <v>20</v>
      </c>
      <c r="B35" s="245" t="s">
        <v>21</v>
      </c>
      <c r="C35" s="391" t="s">
        <v>461</v>
      </c>
      <c r="D35" s="391" t="s">
        <v>17</v>
      </c>
      <c r="E35" s="254">
        <v>6300</v>
      </c>
      <c r="F35" s="339" t="s">
        <v>22</v>
      </c>
      <c r="H35" s="169"/>
      <c r="I35" s="255"/>
    </row>
    <row r="36" spans="1:9">
      <c r="A36" s="245" t="s">
        <v>23</v>
      </c>
      <c r="B36" s="245" t="s">
        <v>24</v>
      </c>
      <c r="C36" s="391" t="s">
        <v>461</v>
      </c>
      <c r="D36" s="391" t="s">
        <v>25</v>
      </c>
      <c r="E36" s="254">
        <v>2700</v>
      </c>
      <c r="F36" s="339" t="s">
        <v>26</v>
      </c>
      <c r="H36" s="169"/>
      <c r="I36" s="255"/>
    </row>
    <row r="37" spans="1:9">
      <c r="A37" s="245"/>
      <c r="B37" s="245"/>
      <c r="C37" s="391"/>
      <c r="D37" s="391"/>
      <c r="E37" s="391"/>
      <c r="F37" s="391"/>
      <c r="H37" s="169"/>
      <c r="I37" s="255"/>
    </row>
    <row r="38" spans="1:9">
      <c r="A38" s="100" t="s">
        <v>109</v>
      </c>
      <c r="B38" s="245"/>
      <c r="C38" s="391"/>
      <c r="D38" s="391"/>
      <c r="E38" s="391"/>
      <c r="F38" s="391"/>
      <c r="H38" s="169"/>
      <c r="I38" s="255"/>
    </row>
    <row r="39" spans="1:9">
      <c r="A39" s="245" t="s">
        <v>74</v>
      </c>
      <c r="B39" s="245"/>
      <c r="C39" s="391"/>
      <c r="D39" s="391"/>
      <c r="E39" s="391"/>
      <c r="F39" s="391"/>
      <c r="G39" s="279"/>
      <c r="H39" s="169"/>
      <c r="I39" s="255"/>
    </row>
    <row r="40" spans="1:9">
      <c r="A40" s="245" t="s">
        <v>111</v>
      </c>
      <c r="B40" s="245" t="s">
        <v>112</v>
      </c>
      <c r="C40" s="391" t="s">
        <v>466</v>
      </c>
      <c r="D40" s="391" t="s">
        <v>46</v>
      </c>
      <c r="E40" s="391">
        <v>5400</v>
      </c>
      <c r="F40" s="391" t="s">
        <v>467</v>
      </c>
      <c r="G40" s="279"/>
      <c r="H40" s="169"/>
      <c r="I40" s="255"/>
    </row>
    <row r="41" spans="1:9">
      <c r="A41" s="245" t="s">
        <v>115</v>
      </c>
      <c r="B41" s="245" t="s">
        <v>116</v>
      </c>
      <c r="C41" s="391" t="s">
        <v>466</v>
      </c>
      <c r="D41" s="391" t="s">
        <v>46</v>
      </c>
      <c r="E41" s="391">
        <v>4500</v>
      </c>
      <c r="F41" s="391" t="s">
        <v>114</v>
      </c>
      <c r="G41" s="279"/>
      <c r="H41" s="169"/>
      <c r="I41" s="255"/>
    </row>
    <row r="42" spans="1:9">
      <c r="A42" s="245"/>
      <c r="B42" s="245"/>
      <c r="C42" s="391"/>
      <c r="D42" s="391"/>
      <c r="E42" s="391"/>
      <c r="F42" s="391"/>
      <c r="G42" s="279"/>
      <c r="H42" s="169"/>
      <c r="I42" s="255"/>
    </row>
    <row r="43" spans="1:9">
      <c r="A43" s="245" t="s">
        <v>82</v>
      </c>
      <c r="B43" s="245"/>
      <c r="C43" s="391"/>
      <c r="D43" s="391"/>
      <c r="E43" s="391"/>
      <c r="F43" s="391"/>
      <c r="G43" s="279"/>
      <c r="H43" s="169"/>
      <c r="I43" s="255"/>
    </row>
    <row r="44" spans="1:9">
      <c r="A44" s="245" t="s">
        <v>118</v>
      </c>
      <c r="B44" s="245" t="s">
        <v>119</v>
      </c>
      <c r="C44" s="391" t="s">
        <v>466</v>
      </c>
      <c r="D44" s="391" t="s">
        <v>13</v>
      </c>
      <c r="E44" s="391">
        <v>1500</v>
      </c>
      <c r="F44" s="391" t="s">
        <v>120</v>
      </c>
      <c r="G44" s="279"/>
      <c r="H44" s="169"/>
      <c r="I44" s="255"/>
    </row>
    <row r="45" spans="1:9">
      <c r="A45" s="245" t="s">
        <v>121</v>
      </c>
      <c r="B45" s="245" t="s">
        <v>253</v>
      </c>
      <c r="C45" s="391" t="s">
        <v>466</v>
      </c>
      <c r="D45" s="391" t="s">
        <v>13</v>
      </c>
      <c r="E45" s="391">
        <v>1500</v>
      </c>
      <c r="F45" s="391" t="s">
        <v>123</v>
      </c>
      <c r="G45" s="279"/>
      <c r="H45" s="169"/>
      <c r="I45" s="255"/>
    </row>
    <row r="46" spans="1:9">
      <c r="A46" s="245" t="s">
        <v>124</v>
      </c>
      <c r="B46" s="245" t="s">
        <v>254</v>
      </c>
      <c r="C46" s="391" t="s">
        <v>461</v>
      </c>
      <c r="D46" s="391" t="s">
        <v>46</v>
      </c>
      <c r="E46" s="391">
        <v>3000</v>
      </c>
      <c r="F46" s="391" t="s">
        <v>126</v>
      </c>
      <c r="G46" s="279"/>
      <c r="H46" s="169"/>
      <c r="I46" s="255"/>
    </row>
    <row r="47" spans="1:9">
      <c r="A47" s="245" t="s">
        <v>127</v>
      </c>
      <c r="B47" s="245" t="s">
        <v>128</v>
      </c>
      <c r="C47" s="391" t="s">
        <v>466</v>
      </c>
      <c r="D47" s="391" t="s">
        <v>46</v>
      </c>
      <c r="E47" s="391">
        <v>3000</v>
      </c>
      <c r="F47" s="391" t="s">
        <v>129</v>
      </c>
      <c r="G47" s="279"/>
      <c r="H47" s="169"/>
      <c r="I47" s="255"/>
    </row>
    <row r="48" spans="1:9">
      <c r="A48" s="245"/>
      <c r="B48" s="245"/>
      <c r="C48" s="391"/>
      <c r="D48" s="391"/>
      <c r="E48" s="391"/>
      <c r="F48" s="391"/>
      <c r="G48" s="279"/>
      <c r="H48" s="169"/>
      <c r="I48" s="255"/>
    </row>
    <row r="49" spans="1:9">
      <c r="A49" s="100" t="s">
        <v>468</v>
      </c>
      <c r="B49" s="245"/>
      <c r="C49" s="391"/>
      <c r="D49" s="391"/>
      <c r="E49" s="391"/>
      <c r="F49" s="391"/>
      <c r="G49" s="279"/>
      <c r="H49" s="169"/>
      <c r="I49" s="255"/>
    </row>
    <row r="50" spans="1:9">
      <c r="A50" s="245" t="s">
        <v>74</v>
      </c>
      <c r="B50" s="245"/>
      <c r="C50" s="391"/>
      <c r="D50" s="391"/>
      <c r="E50" s="391"/>
      <c r="F50" s="391"/>
      <c r="G50" s="279"/>
      <c r="H50" s="169"/>
      <c r="I50" s="255"/>
    </row>
    <row r="51" spans="1:9">
      <c r="A51" s="245" t="s">
        <v>118</v>
      </c>
      <c r="B51" s="245" t="s">
        <v>119</v>
      </c>
      <c r="C51" s="391" t="s">
        <v>466</v>
      </c>
      <c r="D51" s="391" t="s">
        <v>13</v>
      </c>
      <c r="E51" s="391">
        <v>1500</v>
      </c>
      <c r="F51" s="391" t="s">
        <v>120</v>
      </c>
      <c r="G51" s="279"/>
      <c r="H51" s="169"/>
      <c r="I51" s="255"/>
    </row>
    <row r="52" spans="1:9">
      <c r="A52" s="245" t="s">
        <v>121</v>
      </c>
      <c r="B52" s="245" t="s">
        <v>253</v>
      </c>
      <c r="C52" s="391" t="s">
        <v>466</v>
      </c>
      <c r="D52" s="391" t="s">
        <v>13</v>
      </c>
      <c r="E52" s="391">
        <v>1500</v>
      </c>
      <c r="F52" s="391" t="s">
        <v>123</v>
      </c>
      <c r="G52" s="279"/>
      <c r="H52" s="169"/>
      <c r="I52" s="255"/>
    </row>
    <row r="53" spans="1:9">
      <c r="A53" s="245" t="s">
        <v>124</v>
      </c>
      <c r="B53" s="245" t="s">
        <v>254</v>
      </c>
      <c r="C53" s="391" t="s">
        <v>461</v>
      </c>
      <c r="D53" s="391" t="s">
        <v>46</v>
      </c>
      <c r="E53" s="391">
        <v>3000</v>
      </c>
      <c r="F53" s="391" t="s">
        <v>126</v>
      </c>
      <c r="G53" s="279"/>
      <c r="H53" s="169"/>
      <c r="I53" s="255"/>
    </row>
    <row r="54" spans="1:9">
      <c r="A54" s="245" t="s">
        <v>127</v>
      </c>
      <c r="B54" s="245" t="s">
        <v>128</v>
      </c>
      <c r="C54" s="391" t="s">
        <v>466</v>
      </c>
      <c r="D54" s="391" t="s">
        <v>46</v>
      </c>
      <c r="E54" s="391">
        <v>3000</v>
      </c>
      <c r="F54" s="391" t="s">
        <v>129</v>
      </c>
      <c r="G54" s="279"/>
      <c r="H54" s="169"/>
      <c r="I54" s="255"/>
    </row>
    <row r="55" spans="1:9">
      <c r="A55" s="245"/>
      <c r="B55" s="245"/>
      <c r="C55" s="391"/>
      <c r="D55" s="391"/>
      <c r="E55" s="391"/>
      <c r="F55" s="391"/>
      <c r="G55" s="279"/>
      <c r="H55" s="169"/>
      <c r="I55" s="255"/>
    </row>
    <row r="56" spans="1:9">
      <c r="A56" s="245" t="s">
        <v>82</v>
      </c>
      <c r="B56" s="245"/>
      <c r="C56" s="391"/>
      <c r="D56" s="391"/>
      <c r="E56" s="391"/>
      <c r="F56" s="391"/>
      <c r="G56" s="279"/>
      <c r="H56" s="169"/>
      <c r="I56" s="255"/>
    </row>
    <row r="57" spans="1:9">
      <c r="A57" s="245" t="s">
        <v>111</v>
      </c>
      <c r="B57" s="245" t="s">
        <v>112</v>
      </c>
      <c r="C57" s="391" t="s">
        <v>466</v>
      </c>
      <c r="D57" s="391" t="s">
        <v>46</v>
      </c>
      <c r="E57" s="391">
        <v>5400</v>
      </c>
      <c r="F57" s="391" t="s">
        <v>467</v>
      </c>
      <c r="G57" s="279"/>
      <c r="H57" s="169"/>
      <c r="I57" s="255"/>
    </row>
    <row r="58" spans="1:9">
      <c r="A58" s="245" t="s">
        <v>115</v>
      </c>
      <c r="B58" s="245" t="s">
        <v>116</v>
      </c>
      <c r="C58" s="391" t="s">
        <v>466</v>
      </c>
      <c r="D58" s="391" t="s">
        <v>46</v>
      </c>
      <c r="E58" s="391">
        <v>4500</v>
      </c>
      <c r="F58" s="391" t="s">
        <v>114</v>
      </c>
      <c r="G58" s="279"/>
      <c r="H58" s="169"/>
      <c r="I58" s="255"/>
    </row>
    <row r="59" spans="1:9">
      <c r="A59" s="245"/>
      <c r="B59" s="245"/>
      <c r="C59" s="391"/>
      <c r="D59" s="391"/>
      <c r="E59" s="391"/>
      <c r="F59" s="391"/>
      <c r="H59" s="169"/>
      <c r="I59" s="255"/>
    </row>
    <row r="60" spans="1:9">
      <c r="A60" s="100" t="s">
        <v>469</v>
      </c>
      <c r="B60" s="245"/>
      <c r="C60" s="391"/>
      <c r="D60" s="391"/>
      <c r="E60" s="391"/>
      <c r="F60" s="391"/>
      <c r="H60" s="169"/>
      <c r="I60" s="255"/>
    </row>
    <row r="61" spans="1:9">
      <c r="A61" s="245" t="s">
        <v>74</v>
      </c>
      <c r="B61" s="245"/>
      <c r="C61" s="391"/>
      <c r="D61" s="391"/>
      <c r="E61" s="391"/>
      <c r="F61" s="391"/>
      <c r="H61" s="169"/>
      <c r="I61" s="255"/>
    </row>
    <row r="62" spans="1:9">
      <c r="A62" s="245" t="s">
        <v>75</v>
      </c>
      <c r="B62" s="245" t="s">
        <v>76</v>
      </c>
      <c r="C62" s="391" t="s">
        <v>459</v>
      </c>
      <c r="D62" s="391" t="s">
        <v>46</v>
      </c>
      <c r="E62" s="254">
        <v>4500</v>
      </c>
      <c r="F62" s="339" t="s">
        <v>78</v>
      </c>
      <c r="H62" s="169"/>
      <c r="I62" s="255"/>
    </row>
    <row r="63" spans="1:9">
      <c r="A63" s="245" t="s">
        <v>181</v>
      </c>
      <c r="B63" s="245" t="s">
        <v>182</v>
      </c>
      <c r="C63" s="391" t="s">
        <v>459</v>
      </c>
      <c r="D63" s="391" t="s">
        <v>46</v>
      </c>
      <c r="E63" s="391">
        <v>4500</v>
      </c>
      <c r="F63" s="391" t="s">
        <v>3954</v>
      </c>
      <c r="H63" s="169"/>
      <c r="I63" s="255"/>
    </row>
    <row r="64" spans="1:9">
      <c r="A64" s="245"/>
      <c r="B64" s="245"/>
      <c r="C64" s="391"/>
      <c r="D64" s="391"/>
      <c r="E64" s="391"/>
      <c r="F64" s="391"/>
      <c r="H64" s="169"/>
      <c r="I64" s="255"/>
    </row>
    <row r="65" spans="1:9">
      <c r="A65" s="245" t="s">
        <v>82</v>
      </c>
      <c r="B65" s="245"/>
      <c r="C65" s="391"/>
      <c r="D65" s="391"/>
      <c r="E65" s="391"/>
      <c r="F65" s="391"/>
      <c r="H65" s="169"/>
      <c r="I65" s="255"/>
    </row>
    <row r="66" spans="1:9">
      <c r="A66" s="245" t="s">
        <v>184</v>
      </c>
      <c r="B66" s="245" t="s">
        <v>185</v>
      </c>
      <c r="C66" s="391" t="s">
        <v>459</v>
      </c>
      <c r="D66" s="391" t="s">
        <v>46</v>
      </c>
      <c r="E66" s="391">
        <v>3000</v>
      </c>
      <c r="F66" s="391" t="s">
        <v>385</v>
      </c>
      <c r="H66" s="169"/>
      <c r="I66" s="255"/>
    </row>
    <row r="67" spans="1:9">
      <c r="A67" s="401" t="s">
        <v>392</v>
      </c>
      <c r="B67" s="401" t="s">
        <v>393</v>
      </c>
      <c r="C67" s="391" t="s">
        <v>459</v>
      </c>
      <c r="D67" s="391" t="s">
        <v>46</v>
      </c>
      <c r="E67" s="391">
        <v>3000</v>
      </c>
      <c r="F67" s="391" t="s">
        <v>1064</v>
      </c>
      <c r="H67" s="169"/>
      <c r="I67" s="255"/>
    </row>
    <row r="68" spans="1:9">
      <c r="A68" s="245" t="s">
        <v>188</v>
      </c>
      <c r="B68" s="245" t="s">
        <v>189</v>
      </c>
      <c r="C68" s="391" t="s">
        <v>459</v>
      </c>
      <c r="D68" s="391" t="s">
        <v>46</v>
      </c>
      <c r="E68" s="391">
        <v>3000</v>
      </c>
      <c r="F68" s="391" t="s">
        <v>1063</v>
      </c>
      <c r="H68" s="169"/>
      <c r="I68" s="255"/>
    </row>
    <row r="69" spans="1:9">
      <c r="A69" s="245"/>
      <c r="B69" s="245"/>
      <c r="C69" s="391"/>
      <c r="D69" s="391"/>
      <c r="E69" s="391"/>
      <c r="F69" s="391"/>
      <c r="H69" s="169"/>
      <c r="I69" s="255"/>
    </row>
    <row r="70" spans="1:9">
      <c r="A70" s="100" t="s">
        <v>470</v>
      </c>
      <c r="B70" s="245"/>
      <c r="C70" s="389"/>
      <c r="D70" s="391"/>
      <c r="E70" s="391"/>
      <c r="F70" s="391"/>
      <c r="H70" s="169"/>
      <c r="I70" s="255"/>
    </row>
    <row r="71" spans="1:9">
      <c r="A71" s="245" t="s">
        <v>471</v>
      </c>
      <c r="B71" s="245"/>
      <c r="C71" s="389"/>
      <c r="D71" s="391"/>
      <c r="E71" s="391"/>
      <c r="F71" s="391"/>
      <c r="H71" s="169"/>
      <c r="I71" s="255"/>
    </row>
    <row r="72" spans="1:9">
      <c r="A72" s="402" t="s">
        <v>437</v>
      </c>
      <c r="B72" s="402" t="s">
        <v>472</v>
      </c>
      <c r="C72" s="391" t="s">
        <v>459</v>
      </c>
      <c r="D72" s="391" t="s">
        <v>46</v>
      </c>
      <c r="E72" s="403">
        <v>3600</v>
      </c>
      <c r="F72" s="403" t="s">
        <v>473</v>
      </c>
      <c r="H72" s="169"/>
      <c r="I72" s="255"/>
    </row>
    <row r="73" spans="1:9">
      <c r="A73" s="402" t="s">
        <v>440</v>
      </c>
      <c r="B73" s="402" t="s">
        <v>474</v>
      </c>
      <c r="C73" s="391" t="s">
        <v>459</v>
      </c>
      <c r="D73" s="391" t="s">
        <v>46</v>
      </c>
      <c r="E73" s="403">
        <v>3600</v>
      </c>
      <c r="F73" s="403" t="s">
        <v>473</v>
      </c>
      <c r="H73" s="169"/>
      <c r="I73" s="255"/>
    </row>
    <row r="74" spans="1:9">
      <c r="A74" s="402"/>
      <c r="B74" s="402"/>
      <c r="C74" s="391"/>
      <c r="D74" s="391"/>
      <c r="E74" s="403"/>
      <c r="F74" s="403"/>
      <c r="H74" s="169"/>
      <c r="I74" s="255"/>
    </row>
    <row r="75" spans="1:9">
      <c r="A75" s="402" t="s">
        <v>82</v>
      </c>
      <c r="B75" s="402"/>
      <c r="C75" s="391"/>
      <c r="D75" s="391"/>
      <c r="E75" s="403"/>
      <c r="F75" s="403"/>
      <c r="H75" s="169"/>
      <c r="I75" s="255"/>
    </row>
    <row r="76" spans="1:9">
      <c r="A76" s="402" t="s">
        <v>475</v>
      </c>
      <c r="B76" s="402" t="s">
        <v>476</v>
      </c>
      <c r="C76" s="391" t="s">
        <v>459</v>
      </c>
      <c r="D76" s="391" t="s">
        <v>46</v>
      </c>
      <c r="E76" s="403">
        <v>3600</v>
      </c>
      <c r="F76" s="403" t="s">
        <v>473</v>
      </c>
      <c r="H76" s="169"/>
      <c r="I76" s="255"/>
    </row>
    <row r="77" spans="1:9">
      <c r="A77" s="402" t="s">
        <v>477</v>
      </c>
      <c r="B77" s="402" t="s">
        <v>478</v>
      </c>
      <c r="C77" s="391" t="s">
        <v>459</v>
      </c>
      <c r="D77" s="391" t="s">
        <v>46</v>
      </c>
      <c r="E77" s="403">
        <v>3600</v>
      </c>
      <c r="F77" s="403" t="s">
        <v>479</v>
      </c>
      <c r="H77" s="169"/>
      <c r="I77" s="255"/>
    </row>
    <row r="78" spans="1:9">
      <c r="A78" s="245"/>
      <c r="B78" s="245"/>
      <c r="C78" s="391"/>
      <c r="D78" s="391"/>
      <c r="E78" s="391"/>
      <c r="F78" s="391"/>
      <c r="H78" s="169"/>
      <c r="I78" s="255"/>
    </row>
    <row r="79" spans="1:9">
      <c r="A79" s="100" t="s">
        <v>354</v>
      </c>
      <c r="B79" s="245"/>
      <c r="C79" s="391"/>
      <c r="D79" s="391"/>
      <c r="E79" s="391"/>
      <c r="F79" s="391"/>
      <c r="H79" s="169"/>
      <c r="I79" s="255"/>
    </row>
    <row r="80" spans="1:9">
      <c r="A80" s="245" t="s">
        <v>74</v>
      </c>
      <c r="B80" s="245"/>
      <c r="C80" s="391"/>
      <c r="D80" s="391"/>
      <c r="E80" s="391"/>
      <c r="F80" s="391"/>
      <c r="H80" s="169"/>
      <c r="I80" s="255"/>
    </row>
    <row r="81" spans="1:9">
      <c r="A81" s="245" t="s">
        <v>133</v>
      </c>
      <c r="B81" s="245" t="s">
        <v>134</v>
      </c>
      <c r="C81" s="391" t="s">
        <v>459</v>
      </c>
      <c r="D81" s="391" t="s">
        <v>46</v>
      </c>
      <c r="E81" s="391">
        <v>7200</v>
      </c>
      <c r="F81" s="391" t="s">
        <v>135</v>
      </c>
      <c r="H81" s="169"/>
      <c r="I81" s="255"/>
    </row>
    <row r="82" spans="1:9">
      <c r="A82" s="245" t="s">
        <v>302</v>
      </c>
      <c r="B82" s="245" t="s">
        <v>136</v>
      </c>
      <c r="C82" s="391" t="s">
        <v>459</v>
      </c>
      <c r="D82" s="391" t="s">
        <v>13</v>
      </c>
      <c r="E82" s="391">
        <v>800</v>
      </c>
      <c r="F82" s="203" t="s">
        <v>3955</v>
      </c>
      <c r="H82" s="169"/>
      <c r="I82" s="255"/>
    </row>
    <row r="83" spans="1:9">
      <c r="A83" s="245"/>
      <c r="B83" s="245"/>
      <c r="C83" s="391"/>
      <c r="D83" s="391"/>
      <c r="E83" s="391"/>
      <c r="F83" s="391"/>
      <c r="H83" s="169"/>
      <c r="I83" s="255"/>
    </row>
    <row r="84" spans="1:9">
      <c r="A84" s="245" t="s">
        <v>82</v>
      </c>
      <c r="B84" s="245"/>
      <c r="C84" s="391"/>
      <c r="D84" s="391"/>
      <c r="E84" s="391"/>
      <c r="F84" s="391"/>
      <c r="H84" s="169"/>
      <c r="I84" s="255"/>
    </row>
    <row r="85" spans="1:9">
      <c r="A85" s="245" t="s">
        <v>138</v>
      </c>
      <c r="B85" s="245" t="s">
        <v>139</v>
      </c>
      <c r="C85" s="391" t="s">
        <v>459</v>
      </c>
      <c r="D85" s="391" t="s">
        <v>25</v>
      </c>
      <c r="E85" s="391">
        <v>7200</v>
      </c>
      <c r="F85" s="391" t="s">
        <v>140</v>
      </c>
      <c r="H85" s="169"/>
      <c r="I85" s="255"/>
    </row>
    <row r="86" spans="1:9">
      <c r="A86" s="245" t="s">
        <v>141</v>
      </c>
      <c r="B86" s="245" t="s">
        <v>142</v>
      </c>
      <c r="C86" s="391" t="s">
        <v>459</v>
      </c>
      <c r="D86" s="391" t="s">
        <v>25</v>
      </c>
      <c r="E86" s="391">
        <v>1800</v>
      </c>
      <c r="F86" s="391" t="s">
        <v>143</v>
      </c>
      <c r="H86" s="169"/>
      <c r="I86" s="255"/>
    </row>
    <row r="87" spans="1:9">
      <c r="A87" s="245"/>
      <c r="B87" s="245"/>
      <c r="C87" s="391"/>
      <c r="D87" s="391"/>
      <c r="E87" s="391"/>
      <c r="F87" s="391"/>
      <c r="H87" s="169"/>
      <c r="I87" s="255"/>
    </row>
    <row r="88" spans="1:9">
      <c r="A88" s="100" t="s">
        <v>358</v>
      </c>
      <c r="B88" s="245"/>
      <c r="C88" s="391"/>
      <c r="D88" s="391"/>
      <c r="E88" s="391"/>
      <c r="F88" s="391"/>
      <c r="H88" s="169"/>
      <c r="I88" s="255"/>
    </row>
    <row r="89" spans="1:9">
      <c r="A89" s="245" t="s">
        <v>480</v>
      </c>
      <c r="B89" s="245"/>
      <c r="C89" s="391"/>
      <c r="D89" s="391"/>
      <c r="E89" s="391"/>
      <c r="F89" s="391"/>
      <c r="H89" s="169"/>
      <c r="I89" s="255"/>
    </row>
    <row r="90" spans="1:9">
      <c r="A90" s="245" t="s">
        <v>146</v>
      </c>
      <c r="B90" s="245" t="s">
        <v>360</v>
      </c>
      <c r="C90" s="391" t="s">
        <v>481</v>
      </c>
      <c r="D90" s="391" t="s">
        <v>13</v>
      </c>
      <c r="E90" s="391">
        <v>1800</v>
      </c>
      <c r="F90" s="391" t="s">
        <v>148</v>
      </c>
      <c r="G90" s="255"/>
      <c r="H90" s="169"/>
      <c r="I90" s="255"/>
    </row>
    <row r="91" spans="1:9">
      <c r="A91" s="245" t="s">
        <v>149</v>
      </c>
      <c r="B91" s="245" t="s">
        <v>482</v>
      </c>
      <c r="C91" s="391" t="s">
        <v>481</v>
      </c>
      <c r="D91" s="391" t="s">
        <v>46</v>
      </c>
      <c r="E91" s="391">
        <v>4500</v>
      </c>
      <c r="F91" s="391" t="s">
        <v>151</v>
      </c>
      <c r="H91" s="169"/>
      <c r="I91" s="255"/>
    </row>
    <row r="92" spans="1:9">
      <c r="A92" s="245" t="s">
        <v>318</v>
      </c>
      <c r="B92" s="245" t="s">
        <v>423</v>
      </c>
      <c r="C92" s="391" t="s">
        <v>481</v>
      </c>
      <c r="D92" s="391" t="s">
        <v>25</v>
      </c>
      <c r="E92" s="391">
        <v>2700</v>
      </c>
      <c r="F92" s="391" t="s">
        <v>320</v>
      </c>
      <c r="H92" s="169"/>
      <c r="I92" s="255"/>
    </row>
    <row r="93" spans="1:9">
      <c r="A93" s="245"/>
      <c r="B93" s="245"/>
      <c r="C93" s="391"/>
      <c r="D93" s="391"/>
      <c r="E93" s="391"/>
      <c r="F93" s="391"/>
      <c r="H93" s="169"/>
      <c r="I93" s="255"/>
    </row>
    <row r="94" spans="1:9">
      <c r="A94" s="245" t="s">
        <v>483</v>
      </c>
      <c r="B94" s="245"/>
      <c r="C94" s="391"/>
      <c r="D94" s="391"/>
      <c r="E94" s="391"/>
      <c r="F94" s="391"/>
      <c r="H94" s="169"/>
      <c r="I94" s="255"/>
    </row>
    <row r="95" spans="1:9">
      <c r="A95" s="245" t="s">
        <v>315</v>
      </c>
      <c r="B95" s="245" t="s">
        <v>484</v>
      </c>
      <c r="C95" s="391" t="s">
        <v>481</v>
      </c>
      <c r="D95" s="391" t="s">
        <v>13</v>
      </c>
      <c r="E95" s="391">
        <v>1800</v>
      </c>
      <c r="F95" s="391" t="s">
        <v>148</v>
      </c>
      <c r="H95" s="169"/>
      <c r="I95" s="255"/>
    </row>
    <row r="96" spans="1:9">
      <c r="A96" s="245" t="s">
        <v>321</v>
      </c>
      <c r="B96" s="331" t="s">
        <v>485</v>
      </c>
      <c r="C96" s="391" t="s">
        <v>481</v>
      </c>
      <c r="D96" s="391" t="s">
        <v>13</v>
      </c>
      <c r="E96" s="391">
        <v>1800</v>
      </c>
      <c r="F96" s="391" t="s">
        <v>148</v>
      </c>
      <c r="H96" s="169"/>
      <c r="I96" s="255"/>
    </row>
    <row r="97" spans="1:9">
      <c r="A97" s="245" t="s">
        <v>154</v>
      </c>
      <c r="B97" s="245" t="s">
        <v>486</v>
      </c>
      <c r="C97" s="391" t="s">
        <v>481</v>
      </c>
      <c r="D97" s="391" t="s">
        <v>25</v>
      </c>
      <c r="E97" s="391">
        <v>3600</v>
      </c>
      <c r="F97" s="391" t="s">
        <v>366</v>
      </c>
      <c r="H97" s="169"/>
      <c r="I97" s="255"/>
    </row>
    <row r="98" spans="1:9">
      <c r="A98" s="245"/>
      <c r="B98" s="245"/>
      <c r="C98" s="391"/>
      <c r="D98" s="391"/>
      <c r="E98" s="391"/>
      <c r="F98" s="391"/>
      <c r="H98" s="169"/>
      <c r="I98" s="255"/>
    </row>
    <row r="99" spans="1:9">
      <c r="I99" s="25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67999-0D11-4126-8E4B-C9A306BC1E88}">
  <dimension ref="A1:I170"/>
  <sheetViews>
    <sheetView workbookViewId="0">
      <pane ySplit="3" topLeftCell="A10" activePane="bottomLeft" state="frozen"/>
      <selection pane="bottomLeft" activeCell="L14" sqref="L14"/>
    </sheetView>
  </sheetViews>
  <sheetFormatPr defaultColWidth="9.21875" defaultRowHeight="14.4"/>
  <cols>
    <col min="1" max="1" width="14.21875" style="238" customWidth="1"/>
    <col min="2" max="2" width="32.44140625" style="238" customWidth="1"/>
    <col min="3" max="3" width="49.44140625" style="238" customWidth="1"/>
    <col min="4" max="4" width="12.21875" style="322" customWidth="1"/>
    <col min="5" max="5" width="9" style="322" customWidth="1"/>
    <col min="6" max="6" width="16.21875" style="255" customWidth="1"/>
    <col min="7" max="7" width="14.77734375" style="322" customWidth="1"/>
    <col min="8" max="8" width="8.77734375" style="238" customWidth="1"/>
    <col min="9" max="16384" width="9.21875" style="238"/>
  </cols>
  <sheetData>
    <row r="1" spans="1:9">
      <c r="A1" s="252" t="s">
        <v>2721</v>
      </c>
      <c r="B1" s="252"/>
    </row>
    <row r="2" spans="1:9">
      <c r="A2" s="252" t="s">
        <v>3177</v>
      </c>
      <c r="B2" s="252"/>
    </row>
    <row r="3" spans="1:9" ht="43.2">
      <c r="A3" s="259" t="s">
        <v>1</v>
      </c>
      <c r="B3" s="260" t="s">
        <v>2</v>
      </c>
      <c r="C3" s="91" t="s">
        <v>3</v>
      </c>
      <c r="D3" s="261" t="s">
        <v>4</v>
      </c>
      <c r="E3" s="261" t="s">
        <v>5</v>
      </c>
      <c r="F3" s="162" t="s">
        <v>6</v>
      </c>
      <c r="G3" s="272" t="s">
        <v>7</v>
      </c>
      <c r="H3" s="205"/>
    </row>
    <row r="4" spans="1:9">
      <c r="A4" s="48"/>
      <c r="B4" s="252"/>
      <c r="C4" s="100"/>
      <c r="D4" s="239"/>
      <c r="E4" s="239"/>
      <c r="F4" s="416"/>
      <c r="G4" s="164"/>
      <c r="H4" s="205"/>
    </row>
    <row r="5" spans="1:9">
      <c r="A5" s="156" t="s">
        <v>3178</v>
      </c>
      <c r="B5" s="156"/>
      <c r="D5" s="345"/>
      <c r="E5" s="345"/>
      <c r="F5" s="419"/>
      <c r="G5" s="345"/>
    </row>
    <row r="6" spans="1:9">
      <c r="A6" s="252" t="s">
        <v>2591</v>
      </c>
      <c r="D6" s="345"/>
      <c r="E6" s="345"/>
      <c r="G6" s="345"/>
    </row>
    <row r="7" spans="1:9">
      <c r="A7" s="238" t="s">
        <v>2338</v>
      </c>
      <c r="B7" s="238" t="s">
        <v>3179</v>
      </c>
      <c r="C7" s="242" t="s">
        <v>3180</v>
      </c>
      <c r="D7" s="345" t="s">
        <v>13</v>
      </c>
      <c r="E7" s="345">
        <v>1440</v>
      </c>
      <c r="F7" s="255" t="s">
        <v>3956</v>
      </c>
      <c r="G7" s="345"/>
      <c r="H7" s="206"/>
    </row>
    <row r="8" spans="1:9" ht="28.8">
      <c r="A8" s="238" t="s">
        <v>2726</v>
      </c>
      <c r="B8" s="238" t="s">
        <v>3181</v>
      </c>
      <c r="C8" s="242" t="s">
        <v>3182</v>
      </c>
      <c r="D8" s="345" t="s">
        <v>46</v>
      </c>
      <c r="E8" s="345">
        <v>4620</v>
      </c>
      <c r="F8" s="255" t="s">
        <v>3957</v>
      </c>
      <c r="G8" s="345"/>
      <c r="H8" s="206"/>
      <c r="I8" s="389"/>
    </row>
    <row r="9" spans="1:9">
      <c r="A9" s="238" t="s">
        <v>2727</v>
      </c>
      <c r="B9" s="238" t="s">
        <v>3183</v>
      </c>
      <c r="C9" s="242" t="s">
        <v>3184</v>
      </c>
      <c r="D9" s="345" t="s">
        <v>25</v>
      </c>
      <c r="E9" s="345">
        <v>2640</v>
      </c>
      <c r="F9" s="255" t="s">
        <v>2131</v>
      </c>
      <c r="G9" s="345"/>
      <c r="H9" s="206"/>
      <c r="I9" s="389"/>
    </row>
    <row r="10" spans="1:9">
      <c r="C10" s="242"/>
      <c r="D10" s="345"/>
      <c r="E10" s="345"/>
      <c r="F10" s="419"/>
      <c r="G10" s="345"/>
      <c r="H10" s="206"/>
      <c r="I10" s="389"/>
    </row>
    <row r="11" spans="1:9">
      <c r="A11" s="252" t="s">
        <v>2598</v>
      </c>
      <c r="C11" s="242"/>
      <c r="D11" s="345"/>
      <c r="E11" s="345"/>
      <c r="G11" s="345"/>
      <c r="H11" s="206"/>
      <c r="I11" s="389"/>
    </row>
    <row r="12" spans="1:9" ht="28.8">
      <c r="A12" s="238" t="s">
        <v>1085</v>
      </c>
      <c r="B12" s="238" t="s">
        <v>890</v>
      </c>
      <c r="C12" s="242" t="s">
        <v>3185</v>
      </c>
      <c r="D12" s="345">
        <v>2</v>
      </c>
      <c r="E12" s="345">
        <v>2790</v>
      </c>
      <c r="F12" s="255" t="s">
        <v>3321</v>
      </c>
      <c r="G12" s="345"/>
      <c r="H12" s="206"/>
      <c r="I12" s="389"/>
    </row>
    <row r="13" spans="1:9" ht="28.8">
      <c r="A13" s="238" t="s">
        <v>2728</v>
      </c>
      <c r="B13" s="238" t="s">
        <v>2865</v>
      </c>
      <c r="C13" s="242" t="s">
        <v>3186</v>
      </c>
      <c r="D13" s="345" t="s">
        <v>659</v>
      </c>
      <c r="E13" s="345">
        <v>4600</v>
      </c>
      <c r="F13" s="255" t="s">
        <v>3958</v>
      </c>
      <c r="G13" s="345"/>
      <c r="H13" s="206"/>
      <c r="I13" s="389"/>
    </row>
    <row r="14" spans="1:9">
      <c r="A14" s="238" t="s">
        <v>2729</v>
      </c>
      <c r="B14" s="242" t="s">
        <v>2662</v>
      </c>
      <c r="C14" s="242" t="s">
        <v>3184</v>
      </c>
      <c r="D14" s="345" t="s">
        <v>13</v>
      </c>
      <c r="E14" s="345">
        <v>2640</v>
      </c>
      <c r="F14" s="255" t="s">
        <v>2131</v>
      </c>
      <c r="G14" s="345"/>
      <c r="H14" s="206"/>
      <c r="I14" s="389"/>
    </row>
    <row r="15" spans="1:9">
      <c r="B15" s="242"/>
      <c r="C15" s="242"/>
      <c r="D15" s="345"/>
      <c r="E15" s="345"/>
      <c r="G15" s="345"/>
      <c r="H15" s="206"/>
      <c r="I15" s="389"/>
    </row>
    <row r="16" spans="1:9">
      <c r="A16" s="156" t="s">
        <v>3187</v>
      </c>
      <c r="B16" s="156"/>
      <c r="D16" s="345"/>
      <c r="E16" s="345"/>
      <c r="G16" s="345"/>
      <c r="H16" s="206"/>
      <c r="I16" s="389"/>
    </row>
    <row r="17" spans="1:9">
      <c r="A17" s="252" t="s">
        <v>2591</v>
      </c>
      <c r="B17" s="252"/>
      <c r="D17" s="345"/>
      <c r="E17" s="345"/>
      <c r="G17" s="345"/>
      <c r="H17" s="206"/>
      <c r="I17" s="389"/>
    </row>
    <row r="18" spans="1:9">
      <c r="A18" s="238" t="s">
        <v>1419</v>
      </c>
      <c r="B18" s="238" t="s">
        <v>1653</v>
      </c>
      <c r="C18" s="242" t="s">
        <v>3188</v>
      </c>
      <c r="D18" s="345" t="s">
        <v>13</v>
      </c>
      <c r="E18" s="345">
        <v>810</v>
      </c>
      <c r="F18" s="419" t="s">
        <v>3959</v>
      </c>
      <c r="G18" s="345" t="s">
        <v>2592</v>
      </c>
      <c r="H18" s="206"/>
      <c r="I18" s="389"/>
    </row>
    <row r="19" spans="1:9">
      <c r="A19" s="238" t="s">
        <v>2593</v>
      </c>
      <c r="B19" s="238" t="s">
        <v>2594</v>
      </c>
      <c r="C19" s="242" t="s">
        <v>3188</v>
      </c>
      <c r="D19" s="345" t="s">
        <v>46</v>
      </c>
      <c r="E19" s="345">
        <v>4860</v>
      </c>
      <c r="F19" s="419" t="s">
        <v>3960</v>
      </c>
      <c r="G19" s="345" t="s">
        <v>2595</v>
      </c>
      <c r="H19" s="206"/>
      <c r="I19" s="389"/>
    </row>
    <row r="20" spans="1:9">
      <c r="A20" s="238" t="s">
        <v>174</v>
      </c>
      <c r="B20" s="238" t="s">
        <v>2596</v>
      </c>
      <c r="C20" s="242" t="s">
        <v>3188</v>
      </c>
      <c r="D20" s="345" t="s">
        <v>42</v>
      </c>
      <c r="E20" s="345">
        <v>7290</v>
      </c>
      <c r="F20" s="419" t="s">
        <v>3961</v>
      </c>
      <c r="G20" s="345" t="s">
        <v>2597</v>
      </c>
      <c r="H20" s="206"/>
      <c r="I20" s="389"/>
    </row>
    <row r="21" spans="1:9">
      <c r="C21" s="242"/>
      <c r="D21" s="345"/>
      <c r="E21" s="345"/>
      <c r="G21" s="345"/>
      <c r="H21" s="206"/>
      <c r="I21" s="389"/>
    </row>
    <row r="22" spans="1:9">
      <c r="A22" s="252" t="s">
        <v>2598</v>
      </c>
      <c r="C22" s="242"/>
      <c r="D22" s="345"/>
      <c r="E22" s="345"/>
      <c r="G22" s="345"/>
      <c r="H22" s="206"/>
      <c r="I22" s="389"/>
    </row>
    <row r="23" spans="1:9">
      <c r="A23" s="238" t="s">
        <v>2599</v>
      </c>
      <c r="B23" s="238" t="s">
        <v>1669</v>
      </c>
      <c r="C23" s="242" t="s">
        <v>3188</v>
      </c>
      <c r="D23" s="345" t="s">
        <v>46</v>
      </c>
      <c r="E23" s="345">
        <v>4860</v>
      </c>
      <c r="F23" s="419" t="s">
        <v>3960</v>
      </c>
      <c r="G23" s="345" t="s">
        <v>2595</v>
      </c>
      <c r="H23" s="206"/>
      <c r="I23" s="389"/>
    </row>
    <row r="24" spans="1:9">
      <c r="A24" s="238" t="s">
        <v>172</v>
      </c>
      <c r="B24" s="238" t="s">
        <v>746</v>
      </c>
      <c r="C24" s="242" t="s">
        <v>3188</v>
      </c>
      <c r="D24" s="345" t="s">
        <v>42</v>
      </c>
      <c r="E24" s="345">
        <v>7290</v>
      </c>
      <c r="F24" s="419" t="s">
        <v>3961</v>
      </c>
      <c r="G24" s="345" t="s">
        <v>2597</v>
      </c>
      <c r="H24" s="206"/>
      <c r="I24" s="389"/>
    </row>
    <row r="25" spans="1:9">
      <c r="A25" s="238" t="s">
        <v>3189</v>
      </c>
      <c r="B25" s="238" t="s">
        <v>3190</v>
      </c>
      <c r="C25" s="242" t="s">
        <v>3188</v>
      </c>
      <c r="D25" s="345" t="s">
        <v>13</v>
      </c>
      <c r="E25" s="345">
        <v>810</v>
      </c>
      <c r="F25" s="419" t="s">
        <v>3955</v>
      </c>
      <c r="G25" s="345" t="s">
        <v>3191</v>
      </c>
      <c r="H25" s="206"/>
      <c r="I25" s="389"/>
    </row>
    <row r="26" spans="1:9">
      <c r="D26" s="345"/>
      <c r="E26" s="345"/>
      <c r="G26" s="345"/>
      <c r="H26" s="206"/>
      <c r="I26" s="389"/>
    </row>
    <row r="27" spans="1:9">
      <c r="A27" s="156" t="s">
        <v>2606</v>
      </c>
      <c r="B27" s="196"/>
      <c r="D27" s="345"/>
      <c r="E27" s="345"/>
      <c r="G27" s="345"/>
      <c r="H27" s="206"/>
      <c r="I27" s="389"/>
    </row>
    <row r="28" spans="1:9">
      <c r="A28" s="252" t="s">
        <v>2591</v>
      </c>
      <c r="D28" s="345"/>
      <c r="E28" s="345"/>
      <c r="G28" s="345"/>
      <c r="H28" s="206"/>
      <c r="I28" s="389"/>
    </row>
    <row r="29" spans="1:9" ht="28.8">
      <c r="A29" s="238" t="s">
        <v>2607</v>
      </c>
      <c r="B29" s="242" t="s">
        <v>3192</v>
      </c>
      <c r="C29" s="238" t="s">
        <v>1798</v>
      </c>
      <c r="D29" s="345" t="s">
        <v>46</v>
      </c>
      <c r="E29" s="345">
        <v>1440</v>
      </c>
      <c r="F29" s="419" t="s">
        <v>2710</v>
      </c>
      <c r="G29" s="345"/>
      <c r="H29" s="206"/>
      <c r="I29" s="389"/>
    </row>
    <row r="30" spans="1:9" ht="28.8">
      <c r="A30" s="238" t="s">
        <v>2609</v>
      </c>
      <c r="B30" s="238" t="s">
        <v>2610</v>
      </c>
      <c r="C30" s="351" t="s">
        <v>3193</v>
      </c>
      <c r="D30" s="345" t="s">
        <v>34</v>
      </c>
      <c r="E30" s="323">
        <v>10560</v>
      </c>
      <c r="F30" s="419" t="s">
        <v>3962</v>
      </c>
      <c r="G30" s="345"/>
      <c r="H30" s="206"/>
      <c r="I30" s="389"/>
    </row>
    <row r="31" spans="1:9">
      <c r="D31" s="345"/>
      <c r="E31" s="345"/>
      <c r="G31" s="345"/>
      <c r="H31" s="206"/>
      <c r="I31" s="389"/>
    </row>
    <row r="32" spans="1:9">
      <c r="A32" s="252" t="s">
        <v>2598</v>
      </c>
      <c r="D32" s="345"/>
      <c r="E32" s="345"/>
      <c r="G32" s="345"/>
      <c r="H32" s="206"/>
      <c r="I32" s="389"/>
    </row>
    <row r="33" spans="1:9">
      <c r="A33" s="238" t="s">
        <v>2611</v>
      </c>
      <c r="B33" s="238" t="s">
        <v>2612</v>
      </c>
      <c r="C33" s="242" t="s">
        <v>3194</v>
      </c>
      <c r="D33" s="345" t="s">
        <v>46</v>
      </c>
      <c r="E33" s="345">
        <v>2880</v>
      </c>
      <c r="F33" s="419" t="s">
        <v>2711</v>
      </c>
      <c r="G33" s="345"/>
      <c r="H33" s="206"/>
      <c r="I33" s="389"/>
    </row>
    <row r="34" spans="1:9" ht="43.2">
      <c r="A34" s="238" t="s">
        <v>2614</v>
      </c>
      <c r="B34" s="238" t="s">
        <v>2615</v>
      </c>
      <c r="C34" s="242" t="s">
        <v>3195</v>
      </c>
      <c r="D34" s="345" t="s">
        <v>34</v>
      </c>
      <c r="E34" s="345">
        <v>9760</v>
      </c>
      <c r="F34" s="419" t="s">
        <v>3016</v>
      </c>
      <c r="G34" s="346"/>
      <c r="H34" s="206"/>
      <c r="I34" s="389"/>
    </row>
    <row r="35" spans="1:9">
      <c r="C35" s="242"/>
      <c r="D35" s="345"/>
      <c r="E35" s="345"/>
      <c r="F35" s="419"/>
      <c r="G35" s="346"/>
      <c r="H35" s="206"/>
      <c r="I35" s="389"/>
    </row>
    <row r="36" spans="1:9">
      <c r="A36" s="156" t="s">
        <v>2600</v>
      </c>
      <c r="B36" s="196"/>
      <c r="D36" s="345"/>
      <c r="E36" s="345"/>
      <c r="G36" s="345"/>
      <c r="H36" s="206"/>
      <c r="I36" s="389"/>
    </row>
    <row r="37" spans="1:9">
      <c r="A37" s="252" t="s">
        <v>2591</v>
      </c>
      <c r="D37" s="345"/>
      <c r="E37" s="345"/>
      <c r="G37" s="345"/>
      <c r="H37" s="206"/>
      <c r="I37" s="389"/>
    </row>
    <row r="38" spans="1:9">
      <c r="A38" s="238" t="s">
        <v>106</v>
      </c>
      <c r="B38" s="238" t="s">
        <v>107</v>
      </c>
      <c r="C38" s="242" t="s">
        <v>3196</v>
      </c>
      <c r="D38" s="345" t="s">
        <v>25</v>
      </c>
      <c r="E38" s="345">
        <v>1920</v>
      </c>
      <c r="F38" s="353" t="s">
        <v>2707</v>
      </c>
      <c r="G38" s="345" t="s">
        <v>3197</v>
      </c>
      <c r="H38" s="206"/>
      <c r="I38" s="389"/>
    </row>
    <row r="39" spans="1:9">
      <c r="A39" s="238" t="s">
        <v>1686</v>
      </c>
      <c r="B39" s="238" t="s">
        <v>1239</v>
      </c>
      <c r="C39" s="242" t="s">
        <v>3198</v>
      </c>
      <c r="D39" s="345" t="s">
        <v>25</v>
      </c>
      <c r="E39" s="345">
        <v>1920</v>
      </c>
      <c r="F39" s="419" t="s">
        <v>2708</v>
      </c>
      <c r="G39" s="345" t="s">
        <v>3197</v>
      </c>
      <c r="H39" s="206"/>
      <c r="I39" s="389"/>
    </row>
    <row r="40" spans="1:9">
      <c r="A40" s="238" t="s">
        <v>1688</v>
      </c>
      <c r="B40" s="238" t="s">
        <v>1689</v>
      </c>
      <c r="C40" s="242" t="s">
        <v>3199</v>
      </c>
      <c r="D40" s="345" t="s">
        <v>25</v>
      </c>
      <c r="E40" s="345">
        <v>2880</v>
      </c>
      <c r="F40" s="419" t="s">
        <v>3963</v>
      </c>
      <c r="G40" s="345" t="s">
        <v>3197</v>
      </c>
      <c r="H40" s="206"/>
      <c r="I40" s="389"/>
    </row>
    <row r="41" spans="1:9">
      <c r="A41" s="238" t="s">
        <v>2601</v>
      </c>
      <c r="B41" s="238" t="s">
        <v>2602</v>
      </c>
      <c r="C41" s="242" t="s">
        <v>3200</v>
      </c>
      <c r="D41" s="345" t="s">
        <v>13</v>
      </c>
      <c r="E41" s="345">
        <v>1920</v>
      </c>
      <c r="F41" s="419" t="s">
        <v>2709</v>
      </c>
      <c r="G41" s="345" t="s">
        <v>3197</v>
      </c>
      <c r="H41" s="206"/>
      <c r="I41" s="389"/>
    </row>
    <row r="42" spans="1:9">
      <c r="D42" s="345"/>
      <c r="E42" s="345"/>
      <c r="G42" s="345"/>
      <c r="H42" s="206"/>
      <c r="I42" s="389"/>
    </row>
    <row r="43" spans="1:9">
      <c r="A43" s="252" t="s">
        <v>2598</v>
      </c>
      <c r="D43" s="345"/>
      <c r="E43" s="345"/>
      <c r="G43" s="345"/>
      <c r="H43" s="206"/>
      <c r="I43" s="389"/>
    </row>
    <row r="44" spans="1:9">
      <c r="A44" s="238" t="s">
        <v>398</v>
      </c>
      <c r="B44" s="238" t="s">
        <v>399</v>
      </c>
      <c r="C44" s="238" t="s">
        <v>3201</v>
      </c>
      <c r="D44" s="345" t="s">
        <v>46</v>
      </c>
      <c r="E44" s="345">
        <v>4800</v>
      </c>
      <c r="F44" s="419" t="s">
        <v>2749</v>
      </c>
      <c r="G44" s="345" t="s">
        <v>3197</v>
      </c>
      <c r="H44" s="206"/>
      <c r="I44" s="389"/>
    </row>
    <row r="45" spans="1:9">
      <c r="A45" s="238" t="s">
        <v>2102</v>
      </c>
      <c r="B45" s="250" t="s">
        <v>2603</v>
      </c>
      <c r="C45" s="250" t="s">
        <v>3202</v>
      </c>
      <c r="D45" s="251" t="s">
        <v>46</v>
      </c>
      <c r="E45" s="251">
        <v>2880</v>
      </c>
      <c r="F45" s="419" t="s">
        <v>2750</v>
      </c>
      <c r="G45" s="345" t="s">
        <v>3197</v>
      </c>
      <c r="H45" s="206"/>
      <c r="I45" s="389"/>
    </row>
    <row r="46" spans="1:9">
      <c r="A46" s="238" t="s">
        <v>2601</v>
      </c>
      <c r="B46" s="238" t="s">
        <v>2602</v>
      </c>
      <c r="C46" s="242" t="s">
        <v>3203</v>
      </c>
      <c r="D46" s="345" t="s">
        <v>13</v>
      </c>
      <c r="E46" s="345">
        <v>3200</v>
      </c>
      <c r="F46" s="419" t="s">
        <v>3964</v>
      </c>
      <c r="G46" s="345" t="s">
        <v>3197</v>
      </c>
      <c r="H46" s="206"/>
      <c r="I46" s="389"/>
    </row>
    <row r="47" spans="1:9">
      <c r="D47" s="345"/>
      <c r="E47" s="345"/>
      <c r="G47" s="345"/>
      <c r="H47" s="206"/>
      <c r="I47" s="389"/>
    </row>
    <row r="48" spans="1:9">
      <c r="A48" s="156" t="s">
        <v>3204</v>
      </c>
      <c r="B48" s="156"/>
      <c r="D48" s="345"/>
      <c r="E48" s="345"/>
      <c r="G48" s="345"/>
      <c r="H48" s="206"/>
      <c r="I48" s="389"/>
    </row>
    <row r="49" spans="1:9">
      <c r="A49" s="252" t="s">
        <v>2591</v>
      </c>
      <c r="D49" s="345"/>
      <c r="E49" s="345"/>
      <c r="G49" s="345"/>
      <c r="H49" s="206"/>
      <c r="I49" s="389"/>
    </row>
    <row r="50" spans="1:9" ht="28.8">
      <c r="A50" s="238" t="s">
        <v>2735</v>
      </c>
      <c r="B50" s="238" t="s">
        <v>3205</v>
      </c>
      <c r="C50" s="242" t="s">
        <v>3206</v>
      </c>
      <c r="D50" s="345">
        <v>4</v>
      </c>
      <c r="E50" s="345">
        <v>4670</v>
      </c>
      <c r="F50" s="255" t="s">
        <v>3965</v>
      </c>
      <c r="G50" s="345" t="s">
        <v>2636</v>
      </c>
      <c r="H50" s="206"/>
      <c r="I50" s="389"/>
    </row>
    <row r="51" spans="1:9">
      <c r="A51" s="238" t="s">
        <v>1753</v>
      </c>
      <c r="B51" s="238" t="s">
        <v>1754</v>
      </c>
      <c r="C51" s="242" t="s">
        <v>3207</v>
      </c>
      <c r="D51" s="345">
        <v>3</v>
      </c>
      <c r="E51" s="345">
        <v>3760</v>
      </c>
      <c r="F51" s="255" t="s">
        <v>3966</v>
      </c>
      <c r="G51" s="345" t="s">
        <v>2636</v>
      </c>
      <c r="H51" s="206"/>
      <c r="I51" s="389"/>
    </row>
    <row r="52" spans="1:9">
      <c r="A52" s="238" t="s">
        <v>2736</v>
      </c>
      <c r="B52" s="238" t="s">
        <v>2698</v>
      </c>
      <c r="C52" s="242" t="s">
        <v>3208</v>
      </c>
      <c r="D52" s="345">
        <v>1</v>
      </c>
      <c r="E52" s="345">
        <v>1400</v>
      </c>
      <c r="F52" s="255" t="s">
        <v>3967</v>
      </c>
      <c r="G52" s="345" t="s">
        <v>2636</v>
      </c>
      <c r="H52" s="206"/>
      <c r="I52" s="389"/>
    </row>
    <row r="53" spans="1:9">
      <c r="C53" s="242"/>
      <c r="D53" s="345"/>
      <c r="E53" s="345"/>
      <c r="G53" s="345"/>
      <c r="H53" s="206"/>
      <c r="I53" s="389"/>
    </row>
    <row r="54" spans="1:9">
      <c r="A54" s="252" t="s">
        <v>2598</v>
      </c>
      <c r="C54" s="242"/>
      <c r="D54" s="345"/>
      <c r="E54" s="345"/>
      <c r="G54" s="345"/>
      <c r="H54" s="206"/>
      <c r="I54" s="389"/>
    </row>
    <row r="55" spans="1:9">
      <c r="A55" s="238" t="s">
        <v>1196</v>
      </c>
      <c r="B55" s="238" t="s">
        <v>1166</v>
      </c>
      <c r="C55" s="242" t="s">
        <v>3209</v>
      </c>
      <c r="D55" s="345">
        <v>3</v>
      </c>
      <c r="E55" s="345">
        <v>3680</v>
      </c>
      <c r="F55" s="255" t="s">
        <v>3968</v>
      </c>
      <c r="G55" s="345" t="s">
        <v>2636</v>
      </c>
      <c r="H55" s="206"/>
      <c r="I55" s="389"/>
    </row>
    <row r="56" spans="1:9">
      <c r="A56" s="238" t="s">
        <v>3210</v>
      </c>
      <c r="B56" s="238" t="s">
        <v>3211</v>
      </c>
      <c r="C56" s="242" t="s">
        <v>3212</v>
      </c>
      <c r="D56" s="345">
        <v>1</v>
      </c>
      <c r="E56" s="345">
        <v>1320</v>
      </c>
      <c r="F56" s="255" t="s">
        <v>3969</v>
      </c>
      <c r="G56" s="345" t="s">
        <v>2636</v>
      </c>
      <c r="H56" s="206"/>
      <c r="I56" s="389"/>
    </row>
    <row r="57" spans="1:9">
      <c r="A57" s="238" t="s">
        <v>2918</v>
      </c>
      <c r="B57" s="238" t="s">
        <v>3213</v>
      </c>
      <c r="C57" s="242" t="s">
        <v>3209</v>
      </c>
      <c r="D57" s="345">
        <v>3</v>
      </c>
      <c r="E57" s="345">
        <v>4880</v>
      </c>
      <c r="F57" s="255" t="s">
        <v>3970</v>
      </c>
      <c r="G57" s="345" t="s">
        <v>2636</v>
      </c>
      <c r="H57" s="206"/>
      <c r="I57" s="389"/>
    </row>
    <row r="58" spans="1:9">
      <c r="D58" s="345"/>
      <c r="E58" s="345"/>
      <c r="G58" s="345"/>
      <c r="H58" s="206"/>
      <c r="I58" s="389"/>
    </row>
    <row r="59" spans="1:9">
      <c r="A59" s="156" t="s">
        <v>3214</v>
      </c>
      <c r="B59" s="156"/>
      <c r="D59" s="345"/>
      <c r="E59" s="345"/>
      <c r="G59" s="345"/>
      <c r="H59" s="206"/>
      <c r="I59" s="389"/>
    </row>
    <row r="60" spans="1:9">
      <c r="A60" s="252" t="s">
        <v>2591</v>
      </c>
      <c r="D60" s="345"/>
      <c r="E60" s="345"/>
      <c r="G60" s="345"/>
      <c r="H60" s="206"/>
      <c r="I60" s="389"/>
    </row>
    <row r="61" spans="1:9">
      <c r="A61" s="238" t="s">
        <v>2640</v>
      </c>
      <c r="B61" s="238" t="s">
        <v>3215</v>
      </c>
      <c r="C61" s="238" t="s">
        <v>3216</v>
      </c>
      <c r="D61" s="345">
        <v>1</v>
      </c>
      <c r="E61" s="345">
        <v>960</v>
      </c>
      <c r="F61" s="255" t="s">
        <v>3971</v>
      </c>
      <c r="G61" s="345" t="s">
        <v>2636</v>
      </c>
      <c r="H61" s="206"/>
      <c r="I61" s="389"/>
    </row>
    <row r="62" spans="1:9">
      <c r="A62" s="238" t="s">
        <v>477</v>
      </c>
      <c r="B62" s="238" t="s">
        <v>478</v>
      </c>
      <c r="C62" s="238" t="s">
        <v>3217</v>
      </c>
      <c r="D62" s="345">
        <v>3</v>
      </c>
      <c r="E62" s="345">
        <v>2760</v>
      </c>
      <c r="F62" s="255" t="s">
        <v>1356</v>
      </c>
      <c r="G62" s="345"/>
      <c r="H62" s="206"/>
      <c r="I62" s="389"/>
    </row>
    <row r="63" spans="1:9">
      <c r="D63" s="345"/>
      <c r="E63" s="345"/>
      <c r="G63" s="345"/>
      <c r="H63" s="206"/>
      <c r="I63" s="389"/>
    </row>
    <row r="64" spans="1:9">
      <c r="A64" s="252" t="s">
        <v>2598</v>
      </c>
      <c r="D64" s="345"/>
      <c r="E64" s="345"/>
      <c r="G64" s="345"/>
      <c r="H64" s="206"/>
      <c r="I64" s="389"/>
    </row>
    <row r="65" spans="1:9">
      <c r="A65" s="238" t="s">
        <v>492</v>
      </c>
      <c r="B65" s="238" t="s">
        <v>493</v>
      </c>
      <c r="C65" s="238" t="s">
        <v>3218</v>
      </c>
      <c r="D65" s="345">
        <v>3</v>
      </c>
      <c r="E65" s="345">
        <v>2880</v>
      </c>
      <c r="F65" s="255" t="s">
        <v>3972</v>
      </c>
      <c r="G65" s="345"/>
      <c r="H65" s="206"/>
      <c r="I65" s="389"/>
    </row>
    <row r="66" spans="1:9">
      <c r="A66" s="238" t="s">
        <v>1124</v>
      </c>
      <c r="B66" s="238" t="s">
        <v>2642</v>
      </c>
      <c r="C66" s="238" t="s">
        <v>3219</v>
      </c>
      <c r="D66" s="345">
        <v>3</v>
      </c>
      <c r="E66" s="345">
        <v>2760</v>
      </c>
      <c r="F66" s="255" t="s">
        <v>3973</v>
      </c>
      <c r="G66" s="345"/>
      <c r="H66" s="206"/>
      <c r="I66" s="389"/>
    </row>
    <row r="67" spans="1:9">
      <c r="D67" s="345"/>
      <c r="E67" s="345"/>
      <c r="G67" s="345"/>
      <c r="H67" s="206"/>
      <c r="I67" s="389"/>
    </row>
    <row r="68" spans="1:9">
      <c r="D68" s="345"/>
      <c r="E68" s="345"/>
      <c r="G68" s="345"/>
      <c r="H68" s="206"/>
      <c r="I68" s="389"/>
    </row>
    <row r="69" spans="1:9">
      <c r="A69" s="156" t="s">
        <v>2616</v>
      </c>
      <c r="B69" s="156"/>
      <c r="D69" s="345"/>
      <c r="E69" s="345"/>
      <c r="G69" s="345"/>
      <c r="H69" s="206"/>
      <c r="I69" s="389"/>
    </row>
    <row r="70" spans="1:9">
      <c r="A70" s="252" t="s">
        <v>2617</v>
      </c>
      <c r="B70" s="252"/>
      <c r="D70" s="345"/>
      <c r="E70" s="345"/>
      <c r="G70" s="345"/>
      <c r="H70" s="206"/>
      <c r="I70" s="389"/>
    </row>
    <row r="71" spans="1:9">
      <c r="A71" s="252" t="s">
        <v>2591</v>
      </c>
      <c r="D71" s="345"/>
      <c r="E71" s="345"/>
      <c r="G71" s="345"/>
      <c r="H71" s="206"/>
      <c r="I71" s="389"/>
    </row>
    <row r="72" spans="1:9">
      <c r="A72" s="238" t="s">
        <v>2618</v>
      </c>
      <c r="B72" s="238" t="s">
        <v>2619</v>
      </c>
      <c r="C72" s="242" t="s">
        <v>3220</v>
      </c>
      <c r="D72" s="345" t="s">
        <v>46</v>
      </c>
      <c r="E72" s="345">
        <v>2880</v>
      </c>
      <c r="F72" s="419" t="s">
        <v>2712</v>
      </c>
      <c r="G72" s="345"/>
      <c r="H72" s="206"/>
      <c r="I72" s="389"/>
    </row>
    <row r="73" spans="1:9">
      <c r="A73" s="238" t="s">
        <v>2620</v>
      </c>
      <c r="B73" s="238" t="s">
        <v>2621</v>
      </c>
      <c r="C73" s="242" t="s">
        <v>3221</v>
      </c>
      <c r="D73" s="345" t="s">
        <v>1722</v>
      </c>
      <c r="E73" s="345">
        <v>1600</v>
      </c>
      <c r="F73" s="419" t="s">
        <v>3974</v>
      </c>
      <c r="G73" s="345"/>
      <c r="H73" s="206"/>
      <c r="I73" s="389"/>
    </row>
    <row r="74" spans="1:9">
      <c r="A74" s="238" t="s">
        <v>2622</v>
      </c>
      <c r="B74" s="238" t="s">
        <v>2623</v>
      </c>
      <c r="C74" s="242" t="s">
        <v>3222</v>
      </c>
      <c r="D74" s="345" t="s">
        <v>25</v>
      </c>
      <c r="E74" s="345">
        <v>1920</v>
      </c>
      <c r="F74" s="419" t="s">
        <v>2713</v>
      </c>
      <c r="G74" s="345"/>
      <c r="H74" s="206"/>
      <c r="I74" s="389"/>
    </row>
    <row r="75" spans="1:9">
      <c r="D75" s="345"/>
      <c r="E75" s="345"/>
      <c r="G75" s="345"/>
      <c r="H75" s="206"/>
      <c r="I75" s="389"/>
    </row>
    <row r="76" spans="1:9">
      <c r="A76" s="252" t="s">
        <v>2598</v>
      </c>
      <c r="D76" s="345"/>
      <c r="E76" s="345"/>
      <c r="G76" s="345"/>
      <c r="H76" s="206"/>
      <c r="I76" s="389"/>
    </row>
    <row r="77" spans="1:9">
      <c r="A77" s="238" t="s">
        <v>2624</v>
      </c>
      <c r="B77" s="238" t="s">
        <v>2625</v>
      </c>
      <c r="C77" s="242" t="s">
        <v>3223</v>
      </c>
      <c r="D77" s="345" t="s">
        <v>46</v>
      </c>
      <c r="E77" s="345">
        <v>2280</v>
      </c>
      <c r="F77" s="419" t="s">
        <v>3975</v>
      </c>
      <c r="G77" s="345"/>
      <c r="H77" s="206"/>
      <c r="I77" s="389"/>
    </row>
    <row r="78" spans="1:9">
      <c r="A78" s="238" t="s">
        <v>2551</v>
      </c>
      <c r="B78" s="238" t="s">
        <v>1679</v>
      </c>
      <c r="C78" s="242" t="s">
        <v>3224</v>
      </c>
      <c r="D78" s="345" t="s">
        <v>659</v>
      </c>
      <c r="E78" s="345">
        <v>2280</v>
      </c>
      <c r="F78" s="420" t="s">
        <v>3976</v>
      </c>
      <c r="G78" s="345"/>
      <c r="H78" s="206"/>
      <c r="I78" s="389"/>
    </row>
    <row r="79" spans="1:9" ht="28.8">
      <c r="A79" s="238" t="s">
        <v>2626</v>
      </c>
      <c r="B79" s="242" t="s">
        <v>2627</v>
      </c>
      <c r="C79" s="242" t="s">
        <v>3225</v>
      </c>
      <c r="D79" s="345" t="s">
        <v>13</v>
      </c>
      <c r="E79" s="345">
        <v>1050</v>
      </c>
      <c r="F79" s="214" t="s">
        <v>3977</v>
      </c>
      <c r="G79" s="345"/>
      <c r="H79" s="206"/>
      <c r="I79" s="389"/>
    </row>
    <row r="80" spans="1:9" ht="28.8">
      <c r="A80" s="238" t="s">
        <v>2512</v>
      </c>
      <c r="B80" s="242" t="s">
        <v>3226</v>
      </c>
      <c r="C80" s="242" t="s">
        <v>2613</v>
      </c>
      <c r="D80" s="345" t="s">
        <v>46</v>
      </c>
      <c r="E80" s="345">
        <v>2880</v>
      </c>
      <c r="F80" s="214" t="s">
        <v>3978</v>
      </c>
      <c r="G80" s="346" t="s">
        <v>3227</v>
      </c>
      <c r="H80" s="206"/>
      <c r="I80" s="389"/>
    </row>
    <row r="81" spans="1:9">
      <c r="D81" s="345"/>
      <c r="E81" s="345"/>
      <c r="G81" s="345"/>
      <c r="H81" s="206"/>
      <c r="I81" s="389"/>
    </row>
    <row r="82" spans="1:9">
      <c r="A82" s="156" t="s">
        <v>2628</v>
      </c>
      <c r="B82" s="156"/>
      <c r="C82" s="156"/>
      <c r="D82" s="345"/>
      <c r="E82" s="345"/>
      <c r="G82" s="345"/>
      <c r="H82" s="206"/>
      <c r="I82" s="389"/>
    </row>
    <row r="83" spans="1:9">
      <c r="A83" s="252" t="s">
        <v>2591</v>
      </c>
      <c r="D83" s="345"/>
      <c r="E83" s="345"/>
      <c r="G83" s="345"/>
      <c r="H83" s="206"/>
      <c r="I83" s="389"/>
    </row>
    <row r="84" spans="1:9">
      <c r="A84" s="238" t="s">
        <v>1089</v>
      </c>
      <c r="B84" s="238" t="s">
        <v>1159</v>
      </c>
      <c r="C84" s="238" t="s">
        <v>2613</v>
      </c>
      <c r="D84" s="345" t="s">
        <v>46</v>
      </c>
      <c r="E84" s="345">
        <v>2880</v>
      </c>
      <c r="F84" s="419" t="s">
        <v>2714</v>
      </c>
      <c r="G84" s="345"/>
      <c r="H84" s="206"/>
      <c r="I84" s="389"/>
    </row>
    <row r="85" spans="1:9">
      <c r="A85" s="238" t="s">
        <v>75</v>
      </c>
      <c r="B85" s="238" t="s">
        <v>76</v>
      </c>
      <c r="C85" s="242" t="s">
        <v>3228</v>
      </c>
      <c r="D85" s="345" t="s">
        <v>46</v>
      </c>
      <c r="E85" s="345">
        <v>2880</v>
      </c>
      <c r="F85" s="419" t="s">
        <v>2715</v>
      </c>
      <c r="G85" s="345"/>
      <c r="H85" s="206"/>
      <c r="I85" s="389"/>
    </row>
    <row r="86" spans="1:9">
      <c r="A86" s="238" t="s">
        <v>868</v>
      </c>
      <c r="B86" s="238" t="s">
        <v>716</v>
      </c>
      <c r="C86" s="242" t="s">
        <v>3229</v>
      </c>
      <c r="D86" s="345" t="s">
        <v>46</v>
      </c>
      <c r="E86" s="345">
        <v>2880</v>
      </c>
      <c r="F86" s="419" t="s">
        <v>1034</v>
      </c>
      <c r="G86" s="345"/>
      <c r="H86" s="206"/>
      <c r="I86" s="389"/>
    </row>
    <row r="87" spans="1:9">
      <c r="D87" s="345"/>
      <c r="E87" s="345"/>
      <c r="G87" s="345"/>
      <c r="H87" s="206"/>
      <c r="I87" s="389"/>
    </row>
    <row r="88" spans="1:9">
      <c r="A88" s="252" t="s">
        <v>2598</v>
      </c>
      <c r="D88" s="345"/>
      <c r="E88" s="345"/>
      <c r="G88" s="345"/>
      <c r="H88" s="206"/>
      <c r="I88" s="389"/>
    </row>
    <row r="89" spans="1:9">
      <c r="A89" s="238" t="s">
        <v>1102</v>
      </c>
      <c r="B89" s="238" t="s">
        <v>2629</v>
      </c>
      <c r="C89" s="238" t="s">
        <v>3230</v>
      </c>
      <c r="D89" s="345" t="s">
        <v>46</v>
      </c>
      <c r="E89" s="345">
        <v>2880</v>
      </c>
      <c r="F89" s="419" t="s">
        <v>2716</v>
      </c>
      <c r="G89" s="345"/>
      <c r="H89" s="206"/>
      <c r="I89" s="389"/>
    </row>
    <row r="90" spans="1:9">
      <c r="A90" s="238" t="s">
        <v>2630</v>
      </c>
      <c r="B90" s="238" t="s">
        <v>393</v>
      </c>
      <c r="C90" s="242" t="s">
        <v>3231</v>
      </c>
      <c r="D90" s="345" t="s">
        <v>46</v>
      </c>
      <c r="E90" s="345">
        <v>2880</v>
      </c>
      <c r="F90" s="419" t="s">
        <v>2717</v>
      </c>
      <c r="G90" s="345"/>
      <c r="H90" s="206"/>
      <c r="I90" s="389"/>
    </row>
    <row r="91" spans="1:9">
      <c r="A91" s="238" t="s">
        <v>2631</v>
      </c>
      <c r="B91" s="238" t="s">
        <v>2632</v>
      </c>
      <c r="C91" s="242" t="s">
        <v>3229</v>
      </c>
      <c r="D91" s="345" t="s">
        <v>46</v>
      </c>
      <c r="E91" s="345">
        <v>2880</v>
      </c>
      <c r="F91" s="419" t="s">
        <v>2718</v>
      </c>
      <c r="G91" s="345"/>
      <c r="H91" s="206"/>
      <c r="I91" s="389"/>
    </row>
    <row r="92" spans="1:9">
      <c r="D92" s="345"/>
      <c r="E92" s="345"/>
      <c r="G92" s="345"/>
      <c r="H92" s="206"/>
      <c r="I92" s="389"/>
    </row>
    <row r="93" spans="1:9">
      <c r="A93" s="156" t="s">
        <v>2633</v>
      </c>
      <c r="D93" s="345"/>
      <c r="E93" s="345"/>
      <c r="G93" s="345"/>
      <c r="H93" s="206"/>
      <c r="I93" s="389"/>
    </row>
    <row r="94" spans="1:9">
      <c r="A94" s="252" t="s">
        <v>2634</v>
      </c>
      <c r="B94" s="252"/>
      <c r="D94" s="345"/>
      <c r="E94" s="345"/>
      <c r="G94" s="345"/>
      <c r="H94" s="206"/>
      <c r="I94" s="389"/>
    </row>
    <row r="95" spans="1:9">
      <c r="A95" s="252" t="s">
        <v>2591</v>
      </c>
      <c r="B95" s="252"/>
      <c r="D95" s="345"/>
      <c r="E95" s="345"/>
      <c r="G95" s="345"/>
      <c r="H95" s="206"/>
      <c r="I95" s="389"/>
    </row>
    <row r="96" spans="1:9">
      <c r="A96" s="238" t="s">
        <v>477</v>
      </c>
      <c r="B96" s="238" t="s">
        <v>478</v>
      </c>
      <c r="C96" s="242" t="s">
        <v>3217</v>
      </c>
      <c r="D96" s="345" t="s">
        <v>46</v>
      </c>
      <c r="E96" s="345">
        <v>2340</v>
      </c>
      <c r="F96" s="419" t="s">
        <v>1056</v>
      </c>
      <c r="G96" s="345"/>
      <c r="H96" s="206"/>
      <c r="I96" s="389"/>
    </row>
    <row r="97" spans="1:9">
      <c r="A97" s="238" t="s">
        <v>913</v>
      </c>
      <c r="B97" s="238" t="s">
        <v>128</v>
      </c>
      <c r="C97" s="242" t="s">
        <v>3222</v>
      </c>
      <c r="D97" s="345" t="s">
        <v>25</v>
      </c>
      <c r="E97" s="345">
        <v>1920</v>
      </c>
      <c r="F97" s="419" t="s">
        <v>914</v>
      </c>
      <c r="G97" s="345"/>
      <c r="H97" s="206"/>
      <c r="I97" s="389"/>
    </row>
    <row r="98" spans="1:9">
      <c r="D98" s="345"/>
      <c r="E98" s="345"/>
      <c r="G98" s="345"/>
      <c r="H98" s="206"/>
      <c r="I98" s="389"/>
    </row>
    <row r="99" spans="1:9">
      <c r="A99" s="252" t="s">
        <v>2598</v>
      </c>
      <c r="D99" s="345"/>
      <c r="E99" s="345"/>
      <c r="G99" s="345"/>
      <c r="H99" s="206"/>
      <c r="I99" s="389"/>
    </row>
    <row r="100" spans="1:9" ht="28.8">
      <c r="A100" s="256" t="s">
        <v>111</v>
      </c>
      <c r="B100" s="256" t="s">
        <v>2635</v>
      </c>
      <c r="C100" s="352" t="s">
        <v>3232</v>
      </c>
      <c r="D100" s="255" t="s">
        <v>46</v>
      </c>
      <c r="E100" s="255">
        <v>2880</v>
      </c>
      <c r="F100" s="353" t="s">
        <v>2741</v>
      </c>
      <c r="G100" s="255" t="s">
        <v>2636</v>
      </c>
      <c r="H100" s="206"/>
      <c r="I100" s="389"/>
    </row>
    <row r="101" spans="1:9">
      <c r="A101" s="238" t="s">
        <v>2637</v>
      </c>
      <c r="B101" s="238" t="s">
        <v>2638</v>
      </c>
      <c r="C101" s="238" t="s">
        <v>3184</v>
      </c>
      <c r="D101" s="345" t="s">
        <v>46</v>
      </c>
      <c r="E101" s="345">
        <v>2880</v>
      </c>
      <c r="F101" s="419" t="s">
        <v>2720</v>
      </c>
      <c r="G101" s="345"/>
      <c r="H101" s="206"/>
      <c r="I101" s="389"/>
    </row>
    <row r="102" spans="1:9">
      <c r="D102" s="345"/>
      <c r="E102" s="345"/>
      <c r="F102" s="419"/>
      <c r="G102" s="345"/>
      <c r="H102" s="206"/>
      <c r="I102" s="389"/>
    </row>
    <row r="103" spans="1:9">
      <c r="A103" s="252" t="s">
        <v>2604</v>
      </c>
      <c r="D103" s="345"/>
      <c r="E103" s="345"/>
      <c r="G103" s="345"/>
      <c r="H103" s="206"/>
      <c r="I103" s="389"/>
    </row>
    <row r="104" spans="1:9" ht="28.8">
      <c r="A104" s="238" t="s">
        <v>488</v>
      </c>
      <c r="B104" s="238" t="s">
        <v>2222</v>
      </c>
      <c r="C104" s="242" t="s">
        <v>3233</v>
      </c>
      <c r="D104" s="345" t="s">
        <v>42</v>
      </c>
      <c r="E104" s="345">
        <v>4800</v>
      </c>
      <c r="F104" s="353" t="s">
        <v>3979</v>
      </c>
      <c r="G104" s="345"/>
      <c r="H104" s="206"/>
      <c r="I104" s="389"/>
    </row>
    <row r="105" spans="1:9">
      <c r="A105" s="238" t="s">
        <v>1076</v>
      </c>
      <c r="B105" s="238" t="s">
        <v>3234</v>
      </c>
      <c r="C105" s="238" t="s">
        <v>3235</v>
      </c>
      <c r="D105" s="345" t="s">
        <v>46</v>
      </c>
      <c r="E105" s="345">
        <v>2340</v>
      </c>
      <c r="F105" s="419" t="s">
        <v>692</v>
      </c>
      <c r="G105" s="345"/>
      <c r="H105" s="206"/>
      <c r="I105" s="389"/>
    </row>
    <row r="106" spans="1:9">
      <c r="D106" s="345"/>
      <c r="E106" s="345"/>
      <c r="F106" s="419"/>
      <c r="G106" s="345"/>
      <c r="H106" s="206"/>
      <c r="I106" s="389"/>
    </row>
    <row r="107" spans="1:9">
      <c r="A107" s="252" t="s">
        <v>3236</v>
      </c>
      <c r="D107" s="345"/>
      <c r="E107" s="345"/>
      <c r="G107" s="345"/>
      <c r="H107" s="206"/>
      <c r="I107" s="389"/>
    </row>
    <row r="108" spans="1:9" ht="28.8">
      <c r="A108" s="238" t="s">
        <v>496</v>
      </c>
      <c r="B108" s="238" t="s">
        <v>3237</v>
      </c>
      <c r="C108" s="242" t="s">
        <v>3238</v>
      </c>
      <c r="D108" s="345" t="s">
        <v>42</v>
      </c>
      <c r="E108" s="345">
        <v>4800</v>
      </c>
      <c r="F108" s="353" t="s">
        <v>3979</v>
      </c>
      <c r="G108" s="345"/>
      <c r="H108" s="206"/>
      <c r="I108" s="389"/>
    </row>
    <row r="109" spans="1:9">
      <c r="A109" s="238" t="s">
        <v>1202</v>
      </c>
      <c r="B109" s="238" t="s">
        <v>99</v>
      </c>
      <c r="C109" s="238" t="s">
        <v>3235</v>
      </c>
      <c r="D109" s="345" t="s">
        <v>46</v>
      </c>
      <c r="E109" s="345">
        <v>2280</v>
      </c>
      <c r="F109" s="419" t="s">
        <v>3980</v>
      </c>
      <c r="G109" s="345"/>
      <c r="H109" s="206"/>
      <c r="I109" s="389"/>
    </row>
    <row r="110" spans="1:9">
      <c r="D110" s="345"/>
      <c r="E110" s="345"/>
      <c r="G110" s="345"/>
      <c r="H110" s="206"/>
      <c r="I110" s="389"/>
    </row>
    <row r="111" spans="1:9">
      <c r="A111" s="156" t="s">
        <v>2639</v>
      </c>
      <c r="D111" s="345"/>
      <c r="E111" s="345"/>
      <c r="G111" s="345"/>
      <c r="H111" s="206"/>
      <c r="I111" s="389"/>
    </row>
    <row r="112" spans="1:9">
      <c r="A112" s="252" t="s">
        <v>2591</v>
      </c>
      <c r="D112" s="345"/>
      <c r="E112" s="345"/>
      <c r="G112" s="345"/>
      <c r="H112" s="206"/>
      <c r="I112" s="389"/>
    </row>
    <row r="113" spans="1:9">
      <c r="A113" s="238" t="s">
        <v>2607</v>
      </c>
      <c r="B113" s="238" t="s">
        <v>2608</v>
      </c>
      <c r="C113" s="242" t="s">
        <v>3239</v>
      </c>
      <c r="D113" s="345" t="s">
        <v>46</v>
      </c>
      <c r="E113" s="345">
        <v>2880</v>
      </c>
      <c r="F113" s="421" t="s">
        <v>3981</v>
      </c>
      <c r="G113" s="345" t="s">
        <v>3240</v>
      </c>
      <c r="H113" s="206"/>
      <c r="I113" s="389"/>
    </row>
    <row r="114" spans="1:9">
      <c r="A114" s="256" t="s">
        <v>3241</v>
      </c>
      <c r="B114" s="256" t="s">
        <v>3242</v>
      </c>
      <c r="C114" s="352" t="s">
        <v>3220</v>
      </c>
      <c r="D114" s="255" t="s">
        <v>25</v>
      </c>
      <c r="E114" s="255">
        <v>2760</v>
      </c>
      <c r="F114" s="419" t="s">
        <v>320</v>
      </c>
      <c r="G114" s="345"/>
      <c r="H114" s="206"/>
      <c r="I114" s="389"/>
    </row>
    <row r="115" spans="1:9">
      <c r="A115" s="238" t="s">
        <v>3243</v>
      </c>
      <c r="B115" s="238" t="s">
        <v>3244</v>
      </c>
      <c r="C115" s="242" t="s">
        <v>3184</v>
      </c>
      <c r="D115" s="345" t="s">
        <v>46</v>
      </c>
      <c r="E115" s="345">
        <v>2880</v>
      </c>
      <c r="F115" s="419" t="s">
        <v>642</v>
      </c>
      <c r="G115" s="345"/>
      <c r="H115" s="206"/>
      <c r="I115" s="389"/>
    </row>
    <row r="116" spans="1:9">
      <c r="D116" s="345"/>
      <c r="E116" s="345"/>
      <c r="G116" s="345"/>
      <c r="H116" s="206"/>
      <c r="I116" s="389"/>
    </row>
    <row r="117" spans="1:9">
      <c r="A117" s="252" t="s">
        <v>2598</v>
      </c>
      <c r="D117" s="345"/>
      <c r="E117" s="345"/>
      <c r="G117" s="345"/>
      <c r="H117" s="206"/>
      <c r="I117" s="389"/>
    </row>
    <row r="118" spans="1:9">
      <c r="A118" s="238" t="s">
        <v>3245</v>
      </c>
      <c r="B118" s="238" t="s">
        <v>3246</v>
      </c>
      <c r="C118" s="242" t="s">
        <v>3202</v>
      </c>
      <c r="D118" s="345" t="s">
        <v>13</v>
      </c>
      <c r="E118" s="345">
        <v>1120</v>
      </c>
      <c r="F118" s="419" t="s">
        <v>1221</v>
      </c>
      <c r="G118" s="345"/>
      <c r="H118" s="206"/>
      <c r="I118" s="389"/>
    </row>
    <row r="119" spans="1:9">
      <c r="A119" s="256" t="s">
        <v>3247</v>
      </c>
      <c r="B119" s="256" t="s">
        <v>3248</v>
      </c>
      <c r="C119" s="352" t="s">
        <v>3202</v>
      </c>
      <c r="D119" s="255" t="s">
        <v>46</v>
      </c>
      <c r="E119" s="255">
        <v>4800</v>
      </c>
      <c r="F119" s="419" t="s">
        <v>1786</v>
      </c>
      <c r="G119" s="345"/>
      <c r="H119" s="206"/>
      <c r="I119" s="389"/>
    </row>
    <row r="120" spans="1:9">
      <c r="A120" s="256" t="s">
        <v>3249</v>
      </c>
      <c r="B120" s="256" t="s">
        <v>1189</v>
      </c>
      <c r="C120" s="352" t="s">
        <v>3202</v>
      </c>
      <c r="D120" s="255" t="s">
        <v>42</v>
      </c>
      <c r="E120" s="255">
        <v>6720</v>
      </c>
      <c r="F120" s="419" t="s">
        <v>1962</v>
      </c>
      <c r="G120" s="345"/>
      <c r="H120" s="206"/>
      <c r="I120" s="389"/>
    </row>
    <row r="121" spans="1:9">
      <c r="D121" s="345"/>
      <c r="E121" s="345"/>
      <c r="F121" s="419"/>
      <c r="G121" s="345"/>
      <c r="H121" s="206"/>
      <c r="I121" s="389"/>
    </row>
    <row r="122" spans="1:9">
      <c r="D122" s="345"/>
      <c r="E122" s="345"/>
      <c r="G122" s="345"/>
      <c r="H122" s="206"/>
      <c r="I122" s="389"/>
    </row>
    <row r="123" spans="1:9">
      <c r="A123" s="252"/>
      <c r="B123" s="252"/>
      <c r="D123" s="345"/>
      <c r="E123" s="345"/>
      <c r="G123" s="345"/>
      <c r="H123" s="206"/>
      <c r="I123" s="389"/>
    </row>
    <row r="124" spans="1:9">
      <c r="A124" s="252"/>
      <c r="B124" s="252"/>
      <c r="D124" s="345"/>
      <c r="E124" s="345"/>
      <c r="G124" s="345"/>
      <c r="H124" s="206"/>
      <c r="I124" s="389"/>
    </row>
    <row r="125" spans="1:9">
      <c r="A125" s="354" t="s">
        <v>3250</v>
      </c>
      <c r="B125" s="156"/>
      <c r="D125" s="345"/>
      <c r="E125" s="345"/>
      <c r="G125" s="345"/>
      <c r="H125" s="206"/>
      <c r="I125" s="389"/>
    </row>
    <row r="126" spans="1:9">
      <c r="A126" s="252" t="s">
        <v>2591</v>
      </c>
      <c r="D126" s="345"/>
      <c r="E126" s="345"/>
      <c r="G126" s="345"/>
      <c r="H126" s="206"/>
      <c r="I126" s="389"/>
    </row>
    <row r="127" spans="1:9">
      <c r="A127" s="238" t="s">
        <v>477</v>
      </c>
      <c r="B127" s="238" t="s">
        <v>478</v>
      </c>
      <c r="C127" s="238" t="s">
        <v>2613</v>
      </c>
      <c r="D127" s="345" t="s">
        <v>46</v>
      </c>
      <c r="E127" s="345">
        <v>2880</v>
      </c>
      <c r="F127" s="255" t="s">
        <v>2719</v>
      </c>
      <c r="G127" s="345"/>
      <c r="H127" s="206"/>
      <c r="I127" s="389"/>
    </row>
    <row r="128" spans="1:9">
      <c r="A128" s="238" t="s">
        <v>2640</v>
      </c>
      <c r="B128" s="238" t="s">
        <v>3215</v>
      </c>
      <c r="C128" s="238" t="s">
        <v>3251</v>
      </c>
      <c r="D128" s="345" t="s">
        <v>13</v>
      </c>
      <c r="E128" s="345">
        <v>960</v>
      </c>
      <c r="F128" s="255" t="s">
        <v>3971</v>
      </c>
      <c r="G128" s="345"/>
      <c r="H128" s="206"/>
      <c r="I128" s="389"/>
    </row>
    <row r="129" spans="1:9">
      <c r="A129" s="252"/>
      <c r="D129" s="345"/>
      <c r="E129" s="345"/>
      <c r="G129" s="345"/>
      <c r="H129" s="206"/>
      <c r="I129" s="389"/>
    </row>
    <row r="130" spans="1:9">
      <c r="A130" s="252" t="s">
        <v>2598</v>
      </c>
      <c r="D130" s="345"/>
      <c r="E130" s="345"/>
      <c r="G130" s="345"/>
      <c r="H130" s="206"/>
      <c r="I130" s="389"/>
    </row>
    <row r="131" spans="1:9">
      <c r="A131" s="238" t="s">
        <v>2551</v>
      </c>
      <c r="B131" s="238" t="s">
        <v>1679</v>
      </c>
      <c r="C131" s="238" t="s">
        <v>3251</v>
      </c>
      <c r="D131" s="345" t="s">
        <v>46</v>
      </c>
      <c r="E131" s="345">
        <v>2280</v>
      </c>
      <c r="F131" s="255" t="s">
        <v>3976</v>
      </c>
      <c r="G131" s="345"/>
      <c r="H131" s="206"/>
      <c r="I131" s="389"/>
    </row>
    <row r="132" spans="1:9">
      <c r="A132" s="238" t="s">
        <v>1207</v>
      </c>
      <c r="B132" s="238" t="s">
        <v>3252</v>
      </c>
      <c r="C132" s="238" t="s">
        <v>3253</v>
      </c>
      <c r="D132" s="345" t="s">
        <v>46</v>
      </c>
      <c r="E132" s="345">
        <v>2280</v>
      </c>
      <c r="F132" s="255" t="s">
        <v>3982</v>
      </c>
      <c r="G132" s="345"/>
      <c r="H132" s="206"/>
      <c r="I132" s="389"/>
    </row>
    <row r="133" spans="1:9">
      <c r="D133" s="345"/>
      <c r="E133" s="345"/>
      <c r="G133" s="345"/>
      <c r="H133" s="206"/>
      <c r="I133" s="389"/>
    </row>
    <row r="134" spans="1:9">
      <c r="D134" s="345"/>
      <c r="E134" s="345"/>
      <c r="G134" s="345"/>
      <c r="H134" s="206"/>
      <c r="I134" s="389"/>
    </row>
    <row r="135" spans="1:9">
      <c r="A135" s="252"/>
      <c r="D135" s="345"/>
      <c r="E135" s="345"/>
      <c r="G135" s="345"/>
      <c r="H135" s="206"/>
      <c r="I135" s="389"/>
    </row>
    <row r="136" spans="1:9">
      <c r="D136" s="345"/>
      <c r="E136" s="345"/>
      <c r="G136" s="345"/>
      <c r="H136" s="206"/>
      <c r="I136" s="389"/>
    </row>
    <row r="137" spans="1:9">
      <c r="D137" s="345"/>
      <c r="E137" s="345"/>
      <c r="G137" s="345"/>
      <c r="H137" s="206"/>
      <c r="I137" s="389"/>
    </row>
    <row r="138" spans="1:9">
      <c r="D138" s="345"/>
      <c r="E138" s="345"/>
      <c r="G138" s="345"/>
      <c r="H138" s="206"/>
      <c r="I138" s="389"/>
    </row>
    <row r="139" spans="1:9">
      <c r="D139" s="345"/>
      <c r="E139" s="345"/>
      <c r="G139" s="345"/>
      <c r="H139" s="206"/>
      <c r="I139" s="389"/>
    </row>
    <row r="140" spans="1:9">
      <c r="D140" s="345"/>
      <c r="E140" s="345"/>
      <c r="G140" s="345"/>
      <c r="H140" s="206"/>
    </row>
    <row r="141" spans="1:9">
      <c r="D141" s="345"/>
      <c r="E141" s="345"/>
      <c r="G141" s="345"/>
      <c r="H141" s="206"/>
    </row>
    <row r="142" spans="1:9">
      <c r="D142" s="345"/>
      <c r="E142" s="345"/>
      <c r="G142" s="345"/>
      <c r="H142" s="206"/>
    </row>
    <row r="143" spans="1:9">
      <c r="A143" s="156"/>
      <c r="D143" s="345"/>
      <c r="E143" s="345"/>
      <c r="G143" s="345"/>
      <c r="H143" s="206"/>
    </row>
    <row r="144" spans="1:9">
      <c r="A144" s="252"/>
      <c r="D144" s="345"/>
      <c r="E144" s="345"/>
      <c r="G144" s="345"/>
    </row>
    <row r="145" spans="1:7">
      <c r="D145" s="345"/>
      <c r="E145" s="345"/>
      <c r="G145" s="345"/>
    </row>
    <row r="146" spans="1:7">
      <c r="C146" s="242"/>
      <c r="D146" s="345"/>
      <c r="E146" s="345"/>
      <c r="G146" s="345"/>
    </row>
    <row r="147" spans="1:7">
      <c r="D147" s="345"/>
      <c r="E147" s="345"/>
      <c r="G147" s="345"/>
    </row>
    <row r="148" spans="1:7">
      <c r="D148" s="345"/>
      <c r="E148" s="345"/>
      <c r="G148" s="345"/>
    </row>
    <row r="149" spans="1:7">
      <c r="A149" s="252"/>
      <c r="D149" s="345"/>
      <c r="E149" s="345"/>
      <c r="G149" s="345"/>
    </row>
    <row r="150" spans="1:7">
      <c r="D150" s="345"/>
      <c r="E150" s="345"/>
      <c r="G150" s="345"/>
    </row>
    <row r="151" spans="1:7">
      <c r="D151" s="345"/>
      <c r="E151" s="345"/>
      <c r="G151" s="345"/>
    </row>
    <row r="152" spans="1:7">
      <c r="D152" s="345"/>
      <c r="E152" s="345"/>
      <c r="G152" s="345"/>
    </row>
    <row r="153" spans="1:7">
      <c r="D153" s="345"/>
      <c r="E153" s="345"/>
      <c r="G153" s="345"/>
    </row>
    <row r="154" spans="1:7">
      <c r="D154" s="345"/>
      <c r="E154" s="345"/>
      <c r="G154" s="345"/>
    </row>
    <row r="155" spans="1:7">
      <c r="A155" s="156"/>
      <c r="D155" s="345"/>
      <c r="E155" s="345"/>
      <c r="G155" s="345"/>
    </row>
    <row r="156" spans="1:7">
      <c r="D156" s="345"/>
      <c r="E156" s="345"/>
      <c r="G156" s="345"/>
    </row>
    <row r="157" spans="1:7">
      <c r="D157" s="345"/>
      <c r="E157" s="345"/>
      <c r="G157" s="345"/>
    </row>
    <row r="158" spans="1:7">
      <c r="D158" s="345"/>
      <c r="E158" s="345"/>
      <c r="G158" s="345"/>
    </row>
    <row r="159" spans="1:7">
      <c r="D159" s="345"/>
      <c r="E159" s="345"/>
      <c r="G159" s="345"/>
    </row>
    <row r="160" spans="1:7">
      <c r="D160" s="345"/>
      <c r="E160" s="345"/>
      <c r="G160" s="345"/>
    </row>
    <row r="161" spans="1:7">
      <c r="D161" s="345"/>
      <c r="E161" s="345"/>
      <c r="G161" s="345"/>
    </row>
    <row r="162" spans="1:7">
      <c r="D162" s="345"/>
      <c r="E162" s="345"/>
      <c r="G162" s="345"/>
    </row>
    <row r="163" spans="1:7">
      <c r="D163" s="345"/>
      <c r="E163" s="345"/>
      <c r="G163" s="345"/>
    </row>
    <row r="164" spans="1:7">
      <c r="D164" s="345"/>
      <c r="E164" s="345"/>
      <c r="G164" s="345"/>
    </row>
    <row r="165" spans="1:7">
      <c r="D165" s="345"/>
      <c r="E165" s="345"/>
      <c r="G165" s="345"/>
    </row>
    <row r="166" spans="1:7">
      <c r="D166" s="345"/>
      <c r="E166" s="345"/>
      <c r="G166" s="345"/>
    </row>
    <row r="167" spans="1:7">
      <c r="A167" s="156"/>
      <c r="B167" s="156"/>
      <c r="D167" s="345"/>
      <c r="E167" s="345"/>
      <c r="G167" s="345"/>
    </row>
    <row r="168" spans="1:7">
      <c r="D168" s="345"/>
      <c r="E168" s="345"/>
      <c r="G168" s="345"/>
    </row>
    <row r="169" spans="1:7">
      <c r="D169" s="345"/>
      <c r="E169" s="345"/>
      <c r="G169" s="345"/>
    </row>
    <row r="170" spans="1:7">
      <c r="D170" s="345"/>
      <c r="E170" s="345"/>
      <c r="G170" s="345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DMACC Ames</vt:lpstr>
      <vt:lpstr>DMACC Ankeny</vt:lpstr>
      <vt:lpstr>DMACC Carroll</vt:lpstr>
      <vt:lpstr>DMACC Perry</vt:lpstr>
      <vt:lpstr>DMACC Newton</vt:lpstr>
      <vt:lpstr>DMACC Templeton</vt:lpstr>
      <vt:lpstr>DMACC Urban</vt:lpstr>
      <vt:lpstr>DMACC Southridge</vt:lpstr>
      <vt:lpstr>EICC-CCC</vt:lpstr>
      <vt:lpstr>EICC-SCC</vt:lpstr>
      <vt:lpstr>EICC-MCC</vt:lpstr>
      <vt:lpstr>HCC</vt:lpstr>
      <vt:lpstr>ICCC-Eagle Grove</vt:lpstr>
      <vt:lpstr>ICCC-Jefferson</vt:lpstr>
      <vt:lpstr>ICCC-Laurens</vt:lpstr>
      <vt:lpstr>IHCC-Albia</vt:lpstr>
      <vt:lpstr>IHCC-Cardinal</vt:lpstr>
      <vt:lpstr>IHCC - Chariton</vt:lpstr>
      <vt:lpstr>IHCC-Discovery Academy</vt:lpstr>
      <vt:lpstr>IHCC-Fairfield</vt:lpstr>
      <vt:lpstr>IHCC-Keokuk</vt:lpstr>
      <vt:lpstr>IHCC-Mahaska</vt:lpstr>
      <vt:lpstr>IHCC-NorthCampus</vt:lpstr>
      <vt:lpstr>IHCC-Ottumwa-Van Buren</vt:lpstr>
      <vt:lpstr>IHCC-Rathbun</vt:lpstr>
      <vt:lpstr>ILCC-Algona</vt:lpstr>
      <vt:lpstr>ILCC- Emmetsburg</vt:lpstr>
      <vt:lpstr>ILCC-Estherville</vt:lpstr>
      <vt:lpstr>ILCC-Spirit Lake</vt:lpstr>
      <vt:lpstr>ILCC-Spencer</vt:lpstr>
      <vt:lpstr>IVCC-Ellsworth</vt:lpstr>
      <vt:lpstr>IVCC - Grinnell</vt:lpstr>
      <vt:lpstr>IVCC-Marshalltown</vt:lpstr>
      <vt:lpstr>IWCC-Buss </vt:lpstr>
      <vt:lpstr>IWCC-Council Bluffs</vt:lpstr>
      <vt:lpstr>IWCC-Cass County</vt:lpstr>
      <vt:lpstr>IWCC-Clarinda</vt:lpstr>
      <vt:lpstr>IWCC-Shelby</vt:lpstr>
      <vt:lpstr>KCC-Johnson</vt:lpstr>
      <vt:lpstr>KCC-Jones</vt:lpstr>
      <vt:lpstr>KCC-Linn</vt:lpstr>
      <vt:lpstr>KCC-Washington</vt:lpstr>
      <vt:lpstr>NCC-Sheldon</vt:lpstr>
      <vt:lpstr>NCC-Sioux Center</vt:lpstr>
      <vt:lpstr>NIACC-FC</vt:lpstr>
      <vt:lpstr>NIACC-MC</vt:lpstr>
      <vt:lpstr>NIACC-GHV</vt:lpstr>
      <vt:lpstr>NIACC-Rockwell</vt:lpstr>
      <vt:lpstr>NICC</vt:lpstr>
      <vt:lpstr>SCC-WB Campus</vt:lpstr>
      <vt:lpstr>SWCC-Creston</vt:lpstr>
      <vt:lpstr>SWCC-Central Decatur</vt:lpstr>
      <vt:lpstr>SWCC-Osceola</vt:lpstr>
      <vt:lpstr>SWCC-Red Oak</vt:lpstr>
      <vt:lpstr>WITCC-Sioux City</vt:lpstr>
      <vt:lpstr>WITCC-Denison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Kruse, Rachel [IDOE]</dc:creator>
  <cp:lastModifiedBy>Bruce, Jodi [IDOE]</cp:lastModifiedBy>
  <dcterms:created xsi:type="dcterms:W3CDTF">2022-07-22T13:16:37Z</dcterms:created>
  <dcterms:modified xsi:type="dcterms:W3CDTF">2023-09-29T18:58:21Z</dcterms:modified>
</cp:coreProperties>
</file>