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2795" windowHeight="7005" activeTab="0"/>
  </bookViews>
  <sheets>
    <sheet name="Sheet1" sheetId="1" r:id="rId1"/>
    <sheet name="Sheet2" sheetId="2" r:id="rId2"/>
  </sheets>
  <definedNames>
    <definedName name="_xlnm.Print_Titles" localSheetId="0">'Sheet1'!$7:$7</definedName>
    <definedName name="Sheet1">'Sheet1'!$A$8:$U$345</definedName>
  </definedNames>
  <calcPr fullCalcOnLoad="1"/>
</workbook>
</file>

<file path=xl/sharedStrings.xml><?xml version="1.0" encoding="utf-8"?>
<sst xmlns="http://schemas.openxmlformats.org/spreadsheetml/2006/main" count="2057" uniqueCount="884">
  <si>
    <t>42</t>
  </si>
  <si>
    <t>07</t>
  </si>
  <si>
    <t>0009</t>
  </si>
  <si>
    <t>AGWSR</t>
  </si>
  <si>
    <t>Hardin</t>
  </si>
  <si>
    <t>39</t>
  </si>
  <si>
    <t>11</t>
  </si>
  <si>
    <t>0018</t>
  </si>
  <si>
    <t>Adair-Casey</t>
  </si>
  <si>
    <t>Guthrie</t>
  </si>
  <si>
    <t>25</t>
  </si>
  <si>
    <t>0027</t>
  </si>
  <si>
    <t>Adel DeSoto Minburn</t>
  </si>
  <si>
    <t>Dallas</t>
  </si>
  <si>
    <t>75</t>
  </si>
  <si>
    <t>12</t>
  </si>
  <si>
    <t>0063</t>
  </si>
  <si>
    <t>Akron Westfield</t>
  </si>
  <si>
    <t>Plymouth</t>
  </si>
  <si>
    <t>05</t>
  </si>
  <si>
    <t>0072</t>
  </si>
  <si>
    <t>Albert City-Truesdale</t>
  </si>
  <si>
    <t>Buena Vista</t>
  </si>
  <si>
    <t>68</t>
  </si>
  <si>
    <t>15</t>
  </si>
  <si>
    <t>0081</t>
  </si>
  <si>
    <t>Albia</t>
  </si>
  <si>
    <t>Monroe</t>
  </si>
  <si>
    <t>57</t>
  </si>
  <si>
    <t>10</t>
  </si>
  <si>
    <t>0099</t>
  </si>
  <si>
    <t>Alburnett</t>
  </si>
  <si>
    <t>Linn</t>
  </si>
  <si>
    <t>0108</t>
  </si>
  <si>
    <t>Alden</t>
  </si>
  <si>
    <t>55</t>
  </si>
  <si>
    <t>0126</t>
  </si>
  <si>
    <t>Algona</t>
  </si>
  <si>
    <t>Kossuth</t>
  </si>
  <si>
    <t>03</t>
  </si>
  <si>
    <t>01</t>
  </si>
  <si>
    <t>0135</t>
  </si>
  <si>
    <t>Allamakee</t>
  </si>
  <si>
    <t>0153</t>
  </si>
  <si>
    <t>North Butler</t>
  </si>
  <si>
    <t>Butler</t>
  </si>
  <si>
    <t>0171</t>
  </si>
  <si>
    <t>Alta</t>
  </si>
  <si>
    <t>85</t>
  </si>
  <si>
    <t>0225</t>
  </si>
  <si>
    <t>Ames</t>
  </si>
  <si>
    <t>Story</t>
  </si>
  <si>
    <t>53</t>
  </si>
  <si>
    <t>0234</t>
  </si>
  <si>
    <t>Anamosa</t>
  </si>
  <si>
    <t>Jones</t>
  </si>
  <si>
    <t>49</t>
  </si>
  <si>
    <t>09</t>
  </si>
  <si>
    <t>0243</t>
  </si>
  <si>
    <t>Andrew</t>
  </si>
  <si>
    <t>Jackson</t>
  </si>
  <si>
    <t>77</t>
  </si>
  <si>
    <t>0261</t>
  </si>
  <si>
    <t>Ankeny</t>
  </si>
  <si>
    <t>Polk</t>
  </si>
  <si>
    <t>0279</t>
  </si>
  <si>
    <t>Aplington-Parkersburg</t>
  </si>
  <si>
    <t>32</t>
  </si>
  <si>
    <t>0333</t>
  </si>
  <si>
    <t>North Union</t>
  </si>
  <si>
    <t>Emmet</t>
  </si>
  <si>
    <t>24</t>
  </si>
  <si>
    <t>0355</t>
  </si>
  <si>
    <t>Ar-We-Va</t>
  </si>
  <si>
    <t>Crawford</t>
  </si>
  <si>
    <t>13</t>
  </si>
  <si>
    <t>0387</t>
  </si>
  <si>
    <t>Atlantic</t>
  </si>
  <si>
    <t>Cass</t>
  </si>
  <si>
    <t>0414</t>
  </si>
  <si>
    <t>Audubon</t>
  </si>
  <si>
    <t>18</t>
  </si>
  <si>
    <t>0423</t>
  </si>
  <si>
    <t>Aurelia</t>
  </si>
  <si>
    <t>Cherokee</t>
  </si>
  <si>
    <t>78</t>
  </si>
  <si>
    <t>0441</t>
  </si>
  <si>
    <t>A-H-S-T</t>
  </si>
  <si>
    <t>Pottawattamie</t>
  </si>
  <si>
    <t>0472</t>
  </si>
  <si>
    <t>Ballard</t>
  </si>
  <si>
    <t>47</t>
  </si>
  <si>
    <t>0504</t>
  </si>
  <si>
    <t>Battle Creek-Ida Grove</t>
  </si>
  <si>
    <t>Ida</t>
  </si>
  <si>
    <t>50</t>
  </si>
  <si>
    <t>0513</t>
  </si>
  <si>
    <t>Baxter</t>
  </si>
  <si>
    <t>Jasper</t>
  </si>
  <si>
    <t>38</t>
  </si>
  <si>
    <t>0540</t>
  </si>
  <si>
    <t>BCLUW</t>
  </si>
  <si>
    <t>Grundy</t>
  </si>
  <si>
    <t>87</t>
  </si>
  <si>
    <t>0549</t>
  </si>
  <si>
    <t>Bedford</t>
  </si>
  <si>
    <t>Taylor</t>
  </si>
  <si>
    <t>06</t>
  </si>
  <si>
    <t>0576</t>
  </si>
  <si>
    <t>Belle Plaine</t>
  </si>
  <si>
    <t>Benton</t>
  </si>
  <si>
    <t>0585</t>
  </si>
  <si>
    <t>Bellevue</t>
  </si>
  <si>
    <t>99</t>
  </si>
  <si>
    <t>0594</t>
  </si>
  <si>
    <t>Belmond-Klemme</t>
  </si>
  <si>
    <t>Wright</t>
  </si>
  <si>
    <t>16</t>
  </si>
  <si>
    <t>0603</t>
  </si>
  <si>
    <t>Bennett</t>
  </si>
  <si>
    <t>Cedar</t>
  </si>
  <si>
    <t>0609</t>
  </si>
  <si>
    <t>82</t>
  </si>
  <si>
    <t>0621</t>
  </si>
  <si>
    <t>Bettendorf</t>
  </si>
  <si>
    <t>Scott</t>
  </si>
  <si>
    <t>90</t>
  </si>
  <si>
    <t>0657</t>
  </si>
  <si>
    <t>Eddyville-Blakesburg-</t>
  </si>
  <si>
    <t>Wapello</t>
  </si>
  <si>
    <t>0720</t>
  </si>
  <si>
    <t>Bondurant-Farrar</t>
  </si>
  <si>
    <t>08</t>
  </si>
  <si>
    <t>0729</t>
  </si>
  <si>
    <t>Boone</t>
  </si>
  <si>
    <t>84</t>
  </si>
  <si>
    <t>0747</t>
  </si>
  <si>
    <t>Boyden-Hull</t>
  </si>
  <si>
    <t>Sioux</t>
  </si>
  <si>
    <t>41</t>
  </si>
  <si>
    <t>0819</t>
  </si>
  <si>
    <t>West Hancock</t>
  </si>
  <si>
    <t>Hancock</t>
  </si>
  <si>
    <t>79</t>
  </si>
  <si>
    <t>0846</t>
  </si>
  <si>
    <t>Brooklyn-Guernsey-Malcom</t>
  </si>
  <si>
    <t>Poweshiek</t>
  </si>
  <si>
    <t>95</t>
  </si>
  <si>
    <t>0873</t>
  </si>
  <si>
    <t>North Iowa</t>
  </si>
  <si>
    <t>Winnebago</t>
  </si>
  <si>
    <t>29</t>
  </si>
  <si>
    <t>0882</t>
  </si>
  <si>
    <t>Burlington</t>
  </si>
  <si>
    <t>Des Moines</t>
  </si>
  <si>
    <t>0914</t>
  </si>
  <si>
    <t>CAM</t>
  </si>
  <si>
    <t>35</t>
  </si>
  <si>
    <t>0916</t>
  </si>
  <si>
    <t>CAL</t>
  </si>
  <si>
    <t>Franklin</t>
  </si>
  <si>
    <t>23</t>
  </si>
  <si>
    <t>0918</t>
  </si>
  <si>
    <t>Calamus-Wheatland</t>
  </si>
  <si>
    <t>Clinton</t>
  </si>
  <si>
    <t>0936</t>
  </si>
  <si>
    <t>Camanche</t>
  </si>
  <si>
    <t>0977</t>
  </si>
  <si>
    <t>Cardinal</t>
  </si>
  <si>
    <t>91</t>
  </si>
  <si>
    <t>0981</t>
  </si>
  <si>
    <t>Carlisle</t>
  </si>
  <si>
    <t>Warren</t>
  </si>
  <si>
    <t>14</t>
  </si>
  <si>
    <t>0999</t>
  </si>
  <si>
    <t>Carroll</t>
  </si>
  <si>
    <t>1044</t>
  </si>
  <si>
    <t>Cedar Falls</t>
  </si>
  <si>
    <t>Black Hawk</t>
  </si>
  <si>
    <t>1053</t>
  </si>
  <si>
    <t>Cedar Rapids</t>
  </si>
  <si>
    <t>1062</t>
  </si>
  <si>
    <t>Center Point-Urbana</t>
  </si>
  <si>
    <t>04</t>
  </si>
  <si>
    <t>1071</t>
  </si>
  <si>
    <t>Centerville</t>
  </si>
  <si>
    <t>Appanoose</t>
  </si>
  <si>
    <t>56</t>
  </si>
  <si>
    <t>1079</t>
  </si>
  <si>
    <t>Central Lee</t>
  </si>
  <si>
    <t>Lee</t>
  </si>
  <si>
    <t>22</t>
  </si>
  <si>
    <t>1080</t>
  </si>
  <si>
    <t>Central</t>
  </si>
  <si>
    <t>Clayton</t>
  </si>
  <si>
    <t>1082</t>
  </si>
  <si>
    <t>Central DeWitt</t>
  </si>
  <si>
    <t>1089</t>
  </si>
  <si>
    <t>Central City</t>
  </si>
  <si>
    <t>27</t>
  </si>
  <si>
    <t>1093</t>
  </si>
  <si>
    <t>Central Decatur</t>
  </si>
  <si>
    <t>Decatur</t>
  </si>
  <si>
    <t>60</t>
  </si>
  <si>
    <t>1095</t>
  </si>
  <si>
    <t>Central Lyon</t>
  </si>
  <si>
    <t>Lyon</t>
  </si>
  <si>
    <t>59</t>
  </si>
  <si>
    <t>1107</t>
  </si>
  <si>
    <t>Chariton</t>
  </si>
  <si>
    <t>Lucas</t>
  </si>
  <si>
    <t>34</t>
  </si>
  <si>
    <t>1116</t>
  </si>
  <si>
    <t>Charles City</t>
  </si>
  <si>
    <t>Floyd</t>
  </si>
  <si>
    <t>1134</t>
  </si>
  <si>
    <t>Charter Oak-Ute</t>
  </si>
  <si>
    <t>1152</t>
  </si>
  <si>
    <t>73</t>
  </si>
  <si>
    <t>1197</t>
  </si>
  <si>
    <t>Clarinda</t>
  </si>
  <si>
    <t>Page</t>
  </si>
  <si>
    <t>1206</t>
  </si>
  <si>
    <t>Clarion-Goldfield-Dows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</si>
  <si>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</si>
  <si>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</si>
  <si>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</si>
  <si>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</si>
  <si>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</si>
  <si>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</si>
  <si>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</si>
  <si>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</si>
  <si>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Clay</t>
  </si>
  <si>
    <t>52</t>
  </si>
  <si>
    <t>1221</t>
  </si>
  <si>
    <t>Clear Creek Amana</t>
  </si>
  <si>
    <t>Johnson</t>
  </si>
  <si>
    <t>17</t>
  </si>
  <si>
    <t>1233</t>
  </si>
  <si>
    <t>Clear Lake</t>
  </si>
  <si>
    <t>Cerro Gordo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</si>
  <si>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</si>
  <si>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</si>
  <si>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</si>
  <si>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</si>
  <si>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</si>
  <si>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</si>
  <si>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</si>
  <si>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</si>
  <si>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 School</t>
  </si>
  <si>
    <t>58</t>
  </si>
  <si>
    <t>1368</t>
  </si>
  <si>
    <t>Columbus</t>
  </si>
  <si>
    <t>Louisa</t>
  </si>
  <si>
    <t>1413</t>
  </si>
  <si>
    <t>Coon Rapids-Bayard</t>
  </si>
  <si>
    <t>02</t>
  </si>
  <si>
    <t>1431</t>
  </si>
  <si>
    <t>Corning</t>
  </si>
  <si>
    <t>Adams</t>
  </si>
  <si>
    <t>1449</t>
  </si>
  <si>
    <t>Corwith-Wesley</t>
  </si>
  <si>
    <t>1476</t>
  </si>
  <si>
    <t>Council Bluffs</t>
  </si>
  <si>
    <t>88</t>
  </si>
  <si>
    <t>1503</t>
  </si>
  <si>
    <t>Creston</t>
  </si>
  <si>
    <t>Union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</si>
  <si>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</si>
  <si>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</si>
  <si>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</si>
  <si>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</si>
  <si>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</si>
  <si>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</si>
  <si>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</si>
  <si>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</si>
  <si>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</si>
  <si>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Davis</t>
  </si>
  <si>
    <t>96</t>
  </si>
  <si>
    <t>1638</t>
  </si>
  <si>
    <t>Decorah Community</t>
  </si>
  <si>
    <t>Winneshiek</t>
  </si>
  <si>
    <t>1675</t>
  </si>
  <si>
    <t>Delwood</t>
  </si>
  <si>
    <t>1701</t>
  </si>
  <si>
    <t>Denison</t>
  </si>
  <si>
    <t>1719</t>
  </si>
  <si>
    <t>Denver</t>
  </si>
  <si>
    <t>Bremer</t>
  </si>
  <si>
    <t>1737</t>
  </si>
  <si>
    <t>Des Moines Independent</t>
  </si>
  <si>
    <t>80</t>
  </si>
  <si>
    <t>1782</t>
  </si>
  <si>
    <t>Diagonal</t>
  </si>
  <si>
    <t>Ringgold</t>
  </si>
  <si>
    <t>1791</t>
  </si>
  <si>
    <t>Dike-New Hartford</t>
  </si>
  <si>
    <t>31</t>
  </si>
  <si>
    <t>1863</t>
  </si>
  <si>
    <t>Dubuque</t>
  </si>
  <si>
    <t>1908</t>
  </si>
  <si>
    <t>Dunkerton</t>
  </si>
  <si>
    <t>43</t>
  </si>
  <si>
    <t>1917</t>
  </si>
  <si>
    <t>Boyer Valley</t>
  </si>
  <si>
    <t>Harrison</t>
  </si>
  <si>
    <t>1926</t>
  </si>
  <si>
    <t>Durant</t>
  </si>
  <si>
    <t>1944</t>
  </si>
  <si>
    <t>Eagle Grove</t>
  </si>
  <si>
    <t>61</t>
  </si>
  <si>
    <t>1953</t>
  </si>
  <si>
    <t>Earlham</t>
  </si>
  <si>
    <t>Madison</t>
  </si>
  <si>
    <t>1963</t>
  </si>
  <si>
    <t>East Buchanan</t>
  </si>
  <si>
    <t>Buchanan</t>
  </si>
  <si>
    <t>1965</t>
  </si>
  <si>
    <t>Easton Valley</t>
  </si>
  <si>
    <t>64</t>
  </si>
  <si>
    <t>1968</t>
  </si>
  <si>
    <t>East Marshall</t>
  </si>
  <si>
    <t>Marshall</t>
  </si>
  <si>
    <t>1970</t>
  </si>
  <si>
    <t>East Union</t>
  </si>
  <si>
    <t>1972</t>
  </si>
  <si>
    <t>Eastern Allamakee</t>
  </si>
  <si>
    <t>97</t>
  </si>
  <si>
    <t>1975</t>
  </si>
  <si>
    <t>River Valley</t>
  </si>
  <si>
    <t>Woodbury</t>
  </si>
  <si>
    <t>28</t>
  </si>
  <si>
    <t>1989</t>
  </si>
  <si>
    <t>Edgewood-Colesburg</t>
  </si>
  <si>
    <t>Delaware</t>
  </si>
  <si>
    <t>2007</t>
  </si>
  <si>
    <t>Eldora-New Providence</t>
  </si>
  <si>
    <t>74</t>
  </si>
  <si>
    <t>2088</t>
  </si>
  <si>
    <t>Emmetsburg</t>
  </si>
  <si>
    <t>Palo Alto</t>
  </si>
  <si>
    <t>48</t>
  </si>
  <si>
    <t>2097</t>
  </si>
  <si>
    <t>English Valleys</t>
  </si>
  <si>
    <t>Iowa</t>
  </si>
  <si>
    <t>2113</t>
  </si>
  <si>
    <t>Essex</t>
  </si>
  <si>
    <t>2124</t>
  </si>
  <si>
    <t>Estherville Lincoln</t>
  </si>
  <si>
    <t>83</t>
  </si>
  <si>
    <t>2151</t>
  </si>
  <si>
    <t>Exira-Elk Horn-</t>
  </si>
  <si>
    <t>Shelby</t>
  </si>
  <si>
    <t>51</t>
  </si>
  <si>
    <t>2169</t>
  </si>
  <si>
    <t>Fairfield</t>
  </si>
  <si>
    <t>Jefferson</t>
  </si>
  <si>
    <t>36</t>
  </si>
  <si>
    <t>2205</t>
  </si>
  <si>
    <t>Farragut</t>
  </si>
  <si>
    <t>Fremont</t>
  </si>
  <si>
    <t>2295</t>
  </si>
  <si>
    <t>Forest City</t>
  </si>
  <si>
    <t>94</t>
  </si>
  <si>
    <t>2313</t>
  </si>
  <si>
    <t>Fort Dodge</t>
  </si>
  <si>
    <t>Webster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</si>
  <si>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</si>
  <si>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</si>
  <si>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</si>
  <si>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</si>
  <si>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</si>
  <si>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</si>
  <si>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</si>
  <si>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</si>
  <si>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</si>
  <si>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</si>
  <si>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</si>
  <si>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</si>
  <si>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46</t>
  </si>
  <si>
    <t>2493</t>
  </si>
  <si>
    <t>Gilmore City-Bradgate</t>
  </si>
  <si>
    <t>Humboldt</t>
  </si>
  <si>
    <t>2502</t>
  </si>
  <si>
    <t>Gladbrook-Reinbeck</t>
  </si>
  <si>
    <t>65</t>
  </si>
  <si>
    <t>2511</t>
  </si>
  <si>
    <t>Glenwood</t>
  </si>
  <si>
    <t>Mills</t>
  </si>
  <si>
    <t>2520</t>
  </si>
  <si>
    <t>Glidden-Ralston</t>
  </si>
  <si>
    <t>2556</t>
  </si>
  <si>
    <t>Graettinger-Terril</t>
  </si>
  <si>
    <t>2673</t>
  </si>
  <si>
    <t>Nodaway Valley</t>
  </si>
  <si>
    <t>Adair</t>
  </si>
  <si>
    <t>86</t>
  </si>
  <si>
    <t>2682</t>
  </si>
  <si>
    <t>GMG</t>
  </si>
  <si>
    <t>Tama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</si>
  <si>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</si>
  <si>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</si>
  <si>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</si>
  <si>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</si>
  <si>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</si>
  <si>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</si>
  <si>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</si>
  <si>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</si>
  <si>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</si>
  <si>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</si>
  <si>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</si>
  <si>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</si>
  <si>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</si>
  <si>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</si>
  <si>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</si>
  <si>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</si>
  <si>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</si>
  <si>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</si>
  <si>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</si>
  <si>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</si>
  <si>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</si>
  <si>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Van Buren</t>
  </si>
  <si>
    <t>30</t>
  </si>
  <si>
    <t>2846</t>
  </si>
  <si>
    <t>Harris-Lake Park</t>
  </si>
  <si>
    <t>Dickinson</t>
  </si>
  <si>
    <t>71</t>
  </si>
  <si>
    <t>2862</t>
  </si>
  <si>
    <t>Hartley-Melvin-Sanborn</t>
  </si>
  <si>
    <t>O'Brien</t>
  </si>
  <si>
    <t>92</t>
  </si>
  <si>
    <t>2977</t>
  </si>
  <si>
    <t>Highland</t>
  </si>
  <si>
    <t>Washington</t>
  </si>
  <si>
    <t>2988</t>
  </si>
  <si>
    <t>Hinton</t>
  </si>
  <si>
    <t>45</t>
  </si>
  <si>
    <t>3029</t>
  </si>
  <si>
    <t>Howard-Winneshiek</t>
  </si>
  <si>
    <t>Howard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</si>
  <si>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</si>
  <si>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</si>
  <si>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</si>
  <si>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</si>
  <si>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</si>
  <si>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</si>
  <si>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</si>
  <si>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</si>
  <si>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</si>
  <si>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</si>
  <si>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</si>
  <si>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</si>
  <si>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</si>
  <si>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</si>
  <si>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</si>
  <si>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</si>
  <si>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</si>
  <si>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</si>
  <si>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</si>
  <si>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</si>
  <si>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</si>
  <si>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37</t>
  </si>
  <si>
    <t>3195</t>
  </si>
  <si>
    <t>Greene County</t>
  </si>
  <si>
    <t>Greene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</si>
  <si>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</si>
  <si>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</si>
  <si>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</si>
  <si>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</si>
  <si>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</si>
  <si>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</si>
  <si>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</si>
  <si>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</si>
  <si>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</si>
  <si>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</si>
  <si>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</si>
  <si>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</si>
  <si>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</si>
  <si>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</si>
  <si>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Marion</t>
  </si>
  <si>
    <t>3420</t>
  </si>
  <si>
    <t>Lake Mills</t>
  </si>
  <si>
    <t>3465</t>
  </si>
  <si>
    <t>Lamoni</t>
  </si>
  <si>
    <t>76</t>
  </si>
  <si>
    <t>3537</t>
  </si>
  <si>
    <t>Laurens-Marathon</t>
  </si>
  <si>
    <t>Pocahontas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</si>
  <si>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</si>
  <si>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</si>
  <si>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</si>
  <si>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</si>
  <si>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</si>
  <si>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</si>
  <si>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</si>
  <si>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</si>
  <si>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</si>
  <si>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</si>
  <si>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</si>
  <si>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</si>
  <si>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</si>
  <si>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</si>
  <si>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</si>
  <si>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</si>
  <si>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</si>
  <si>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</si>
  <si>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</si>
  <si>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</si>
  <si>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</si>
  <si>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</si>
  <si>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</si>
  <si>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</si>
  <si>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</si>
  <si>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</si>
  <si>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</si>
  <si>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</si>
  <si>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</si>
  <si>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</si>
  <si>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Calhoun</t>
  </si>
  <si>
    <t>67</t>
  </si>
  <si>
    <t>4033</t>
  </si>
  <si>
    <t>Maple Valley-Anthon Oto</t>
  </si>
  <si>
    <t>Monona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</si>
  <si>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</si>
  <si>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</si>
  <si>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</si>
  <si>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</si>
  <si>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</si>
  <si>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</si>
  <si>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</si>
  <si>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</si>
  <si>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</si>
  <si>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</si>
  <si>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</si>
  <si>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</si>
  <si>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</si>
  <si>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</si>
  <si>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</si>
  <si>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</si>
  <si>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</si>
  <si>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</si>
  <si>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</si>
  <si>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</si>
  <si>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</si>
  <si>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</si>
  <si>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</si>
  <si>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</si>
  <si>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</si>
  <si>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</si>
  <si>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</si>
  <si>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</si>
  <si>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</si>
  <si>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</si>
  <si>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</si>
  <si>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</si>
  <si>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</si>
  <si>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</si>
  <si>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93</t>
  </si>
  <si>
    <t>4505</t>
  </si>
  <si>
    <t>Mormon Trail</t>
  </si>
  <si>
    <t>Wayne</t>
  </si>
  <si>
    <t>4509</t>
  </si>
  <si>
    <t>Morning Sun</t>
  </si>
  <si>
    <t>4518</t>
  </si>
  <si>
    <t>Moulton-Udell</t>
  </si>
  <si>
    <t>4527</t>
  </si>
  <si>
    <t>Mount Ayr</t>
  </si>
  <si>
    <t>44</t>
  </si>
  <si>
    <t>4536</t>
  </si>
  <si>
    <t>Mount Pleasant</t>
  </si>
  <si>
    <t>Henry</t>
  </si>
  <si>
    <t>4554</t>
  </si>
  <si>
    <t>Mount Vernon</t>
  </si>
  <si>
    <t>4572</t>
  </si>
  <si>
    <t>Murray</t>
  </si>
  <si>
    <t>70</t>
  </si>
  <si>
    <t>4581</t>
  </si>
  <si>
    <t>Muscatine</t>
  </si>
  <si>
    <t>19</t>
  </si>
  <si>
    <t>4599</t>
  </si>
  <si>
    <t>Nashua-Plainfield</t>
  </si>
  <si>
    <t>Chickasaw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</si>
  <si>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</si>
  <si>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</si>
  <si>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</si>
  <si>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</si>
  <si>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</si>
  <si>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</si>
  <si>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</si>
  <si>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</si>
  <si>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</si>
  <si>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</si>
  <si>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98</t>
  </si>
  <si>
    <t>4772</t>
  </si>
  <si>
    <t>Central Springs</t>
  </si>
  <si>
    <t>Worth</t>
  </si>
  <si>
    <t>4773</t>
  </si>
  <si>
    <t>Northeast</t>
  </si>
  <si>
    <t>33</t>
  </si>
  <si>
    <t>4774</t>
  </si>
  <si>
    <t>North Fayette</t>
  </si>
  <si>
    <t>Fayette</t>
  </si>
  <si>
    <t>40</t>
  </si>
  <si>
    <t>4775</t>
  </si>
  <si>
    <t>Northeast Hamilton</t>
  </si>
  <si>
    <t>Hamilton</t>
  </si>
  <si>
    <t>62</t>
  </si>
  <si>
    <t>4776</t>
  </si>
  <si>
    <t>North Mahaska</t>
  </si>
  <si>
    <t>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</si>
  <si>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</si>
  <si>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</si>
  <si>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</si>
  <si>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</si>
  <si>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</si>
  <si>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</si>
  <si>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</si>
  <si>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</si>
  <si>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</si>
  <si>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</si>
  <si>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</si>
  <si>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</si>
  <si>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</si>
  <si>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</si>
  <si>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</si>
  <si>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</si>
  <si>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81</t>
  </si>
  <si>
    <t>4860</t>
  </si>
  <si>
    <t>Odebolt-Arthur</t>
  </si>
  <si>
    <t>Sac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</si>
  <si>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</si>
  <si>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</si>
  <si>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</si>
  <si>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</si>
  <si>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</si>
  <si>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</si>
  <si>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</si>
  <si>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</si>
  <si>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</si>
  <si>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</si>
  <si>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</si>
  <si>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4995</t>
  </si>
  <si>
    <t>Osage</t>
  </si>
  <si>
    <t>Mitchell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</si>
  <si>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</si>
  <si>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</si>
  <si>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</si>
  <si>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</si>
  <si>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</si>
  <si>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</si>
  <si>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</si>
  <si>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</si>
  <si>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</si>
  <si>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</si>
  <si>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</si>
  <si>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</si>
  <si>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</si>
  <si>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</si>
  <si>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</si>
  <si>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</si>
  <si>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</si>
  <si>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</si>
  <si>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</si>
  <si>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</si>
  <si>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</si>
  <si>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</si>
  <si>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</si>
  <si>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</si>
  <si>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</si>
  <si>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</si>
  <si>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5328</t>
  </si>
  <si>
    <t>Prescott</t>
  </si>
  <si>
    <t>69</t>
  </si>
  <si>
    <t>5463</t>
  </si>
  <si>
    <t>Red Oak</t>
  </si>
  <si>
    <t>Montgomery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</si>
  <si>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</si>
  <si>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</si>
  <si>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</si>
  <si>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</si>
  <si>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</si>
  <si>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</si>
  <si>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</si>
  <si>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</si>
  <si>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</si>
  <si>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</si>
  <si>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</si>
  <si>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</si>
  <si>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</si>
  <si>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</si>
  <si>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</si>
  <si>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</si>
  <si>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</si>
  <si>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</si>
  <si>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</si>
  <si>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</si>
  <si>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</si>
  <si>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</si>
  <si>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</si>
  <si>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</si>
  <si>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</si>
  <si>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</si>
  <si>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</si>
  <si>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</si>
  <si>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</si>
  <si>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</si>
  <si>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</si>
  <si>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</si>
  <si>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72</t>
  </si>
  <si>
    <t>5994</t>
  </si>
  <si>
    <t>Sibley-Ocheyedan</t>
  </si>
  <si>
    <t>Osceola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</si>
  <si>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</si>
  <si>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</si>
  <si>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</si>
  <si>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</si>
  <si>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</si>
  <si>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</si>
  <si>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</si>
  <si>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</si>
  <si>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</si>
  <si>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</si>
  <si>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</si>
  <si>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</si>
  <si>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</si>
  <si>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</si>
  <si>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</si>
  <si>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</si>
  <si>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</si>
  <si>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</si>
  <si>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</si>
  <si>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</si>
  <si>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</si>
  <si>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</si>
  <si>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</si>
  <si>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</si>
  <si>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</si>
  <si>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</si>
  <si>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</si>
  <si>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</si>
  <si>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</si>
  <si>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</si>
  <si>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</si>
  <si>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</si>
  <si>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</si>
  <si>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</si>
  <si>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</si>
  <si>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</si>
  <si>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</si>
  <si>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</si>
  <si>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</si>
  <si>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</si>
  <si>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</si>
  <si>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</si>
  <si>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</si>
  <si>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</si>
  <si>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</si>
  <si>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</si>
  <si>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</si>
  <si>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</si>
  <si>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</si>
  <si>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</si>
  <si>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</si>
  <si>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</si>
  <si>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</si>
  <si>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</si>
  <si>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</si>
  <si>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</si>
  <si>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</si>
  <si>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</si>
  <si>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</si>
  <si>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</si>
  <si>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</si>
  <si>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</si>
  <si>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</si>
  <si>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</si>
  <si>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</si>
  <si>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</si>
  <si>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</si>
  <si>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</si>
  <si>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</si>
  <si>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</si>
  <si>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</si>
  <si>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6591</t>
  </si>
  <si>
    <t>Valley</t>
  </si>
  <si>
    <t>6592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</si>
  <si>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</si>
  <si>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</si>
  <si>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</si>
  <si>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</si>
  <si>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</si>
  <si>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</si>
  <si>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</si>
  <si>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</si>
  <si>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</si>
  <si>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</si>
  <si>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</si>
  <si>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</si>
  <si>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6750</t>
  </si>
  <si>
    <t>Walnut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</si>
  <si>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</si>
  <si>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</si>
  <si>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</si>
  <si>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</si>
  <si>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</si>
  <si>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</si>
  <si>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</si>
  <si>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</si>
  <si>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</si>
  <si>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</si>
  <si>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</si>
  <si>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</si>
  <si>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</si>
  <si>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</si>
  <si>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</si>
  <si>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</si>
  <si>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</si>
  <si>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</si>
  <si>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</si>
  <si>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</si>
  <si>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</si>
  <si>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</si>
  <si>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</si>
  <si>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</si>
  <si>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</si>
  <si>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</si>
  <si>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</si>
  <si>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</si>
  <si>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</si>
  <si>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</si>
  <si>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</si>
  <si>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</si>
  <si>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</si>
  <si>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</si>
  <si>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</si>
  <si>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</si>
  <si>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</si>
  <si>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</si>
  <si>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</si>
  <si>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</si>
  <si>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</si>
  <si>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</si>
  <si>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</si>
  <si>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</si>
  <si>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</si>
  <si>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</si>
  <si>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</si>
  <si>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</si>
  <si>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</si>
  <si>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</si>
  <si>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</si>
  <si>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</si>
  <si>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</si>
  <si>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</si>
  <si>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</si>
  <si>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</si>
  <si>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</si>
  <si>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County</t>
  </si>
  <si>
    <t>County Name</t>
  </si>
  <si>
    <t>AEA</t>
  </si>
  <si>
    <t>District</t>
  </si>
  <si>
    <t>District Name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</si>
  <si>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</si>
  <si>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</si>
  <si>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</si>
  <si>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</si>
  <si>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</si>
  <si>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</si>
  <si>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</si>
  <si>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</si>
  <si>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</si>
  <si>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</si>
  <si>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</si>
  <si>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</si>
  <si>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</si>
  <si>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Percent LEP</t>
  </si>
  <si>
    <t>Note 1:  Each school district is assigned to one specific county, even though a substantial number of districts lie in multiple counties.</t>
  </si>
  <si>
    <t xml:space="preserve">Note 2:  Includes only those districts with at least 1 student identified with a status of "In an English Language Program", </t>
  </si>
  <si>
    <t>"Identified but not in a program", or "Transitioned"</t>
  </si>
  <si>
    <t>Source: Iowa Department of Education, Student Reporting in Iowa, Fall 2014 file</t>
  </si>
  <si>
    <t>Total</t>
  </si>
  <si>
    <t>2014-2015 Iowa Public School K-12 Limited English Proficient Students (LEP) by District and Grade</t>
  </si>
  <si>
    <t>K-12 LEP</t>
  </si>
  <si>
    <t>K-12 Enrollment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</si>
</sst>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57" applyFont="1" applyAlignment="1">
      <alignment horizontal="left"/>
      <protection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57" applyFont="1" applyAlignment="1">
      <alignment horizontal="left"/>
      <protection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28125" style="16" customWidth="1"/>
    <col min="2" max="2" width="15.7109375" style="1" customWidth="1"/>
    <col min="3" max="3" width="4.7109375" style="16" bestFit="1" customWidth="1"/>
    <col min="4" max="4" width="7.28125" style="16" bestFit="1" customWidth="1"/>
    <col min="5" max="5" width="23.8515625" style="1" bestFit="1" customWidth="1"/>
    <col min="6" max="6" width="5.57421875" style="20" bestFit="1" customWidth="1"/>
    <col min="7" max="7" width="8.00390625" style="20" bestFit="1" customWidth="1"/>
    <col min="8" max="15" width="8.00390625" style="20" customWidth="1"/>
    <col min="16" max="16" width="9.00390625" style="20" customWidth="1"/>
    <col min="17" max="18" width="9.00390625" style="20" bestFit="1" customWidth="1"/>
    <col min="19" max="19" width="9.00390625" style="20" customWidth="1"/>
    <col min="20" max="20" width="11.28125" style="20" bestFit="1" customWidth="1"/>
    <col min="21" max="21" width="7.7109375" style="21" bestFit="1" customWidth="1"/>
    <col min="22" max="16384" width="8.8515625" style="1" customWidth="1"/>
  </cols>
  <sheetData>
    <row r="1" spans="1:21" ht="12.75">
      <c r="A1" s="5" t="s">
        <v>881</v>
      </c>
      <c r="C1" s="13"/>
      <c r="D1" s="13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8"/>
    </row>
    <row r="2" spans="1:21" ht="12.75">
      <c r="A2" s="8" t="s">
        <v>879</v>
      </c>
      <c r="C2" s="13"/>
      <c r="D2" s="1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</row>
    <row r="3" spans="1:21" ht="12.75">
      <c r="A3" s="9" t="s">
        <v>876</v>
      </c>
      <c r="C3" s="13"/>
      <c r="D3" s="13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8"/>
    </row>
    <row r="4" spans="1:21" ht="12.75">
      <c r="A4" s="8" t="s">
        <v>877</v>
      </c>
      <c r="C4" s="13"/>
      <c r="D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8"/>
    </row>
    <row r="5" spans="1:21" ht="12.75">
      <c r="A5" s="8"/>
      <c r="B5" s="10" t="s">
        <v>878</v>
      </c>
      <c r="C5" s="14"/>
      <c r="D5" s="1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8"/>
    </row>
    <row r="6" spans="1:21" ht="12.75">
      <c r="A6" s="13"/>
      <c r="C6" s="13"/>
      <c r="D6" s="1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8"/>
    </row>
    <row r="7" spans="1:21" s="4" customFormat="1" ht="25.5">
      <c r="A7" s="15" t="s">
        <v>857</v>
      </c>
      <c r="B7" s="3" t="s">
        <v>858</v>
      </c>
      <c r="C7" s="15" t="s">
        <v>859</v>
      </c>
      <c r="D7" s="15" t="s">
        <v>860</v>
      </c>
      <c r="E7" s="3" t="s">
        <v>861</v>
      </c>
      <c r="F7" s="12" t="s">
        <v>862</v>
      </c>
      <c r="G7" s="12" t="s">
        <v>863</v>
      </c>
      <c r="H7" s="12" t="s">
        <v>864</v>
      </c>
      <c r="I7" s="12" t="s">
        <v>865</v>
      </c>
      <c r="J7" s="12" t="s">
        <v>866</v>
      </c>
      <c r="K7" s="12" t="s">
        <v>867</v>
      </c>
      <c r="L7" s="12" t="s">
        <v>868</v>
      </c>
      <c r="M7" s="12" t="s">
        <v>869</v>
      </c>
      <c r="N7" s="12" t="s">
        <v>870</v>
      </c>
      <c r="O7" s="12" t="s">
        <v>871</v>
      </c>
      <c r="P7" s="12" t="s">
        <v>872</v>
      </c>
      <c r="Q7" s="12" t="s">
        <v>873</v>
      </c>
      <c r="R7" s="12" t="s">
        <v>874</v>
      </c>
      <c r="S7" s="12" t="s">
        <v>882</v>
      </c>
      <c r="T7" s="12" t="s">
        <v>883</v>
      </c>
      <c r="U7" s="19" t="s">
        <v>875</v>
      </c>
    </row>
    <row r="8" spans="1:21" ht="12.75">
      <c r="A8" s="16" t="s">
        <v>0</v>
      </c>
      <c r="B8" s="1" t="s">
        <v>4</v>
      </c>
      <c r="C8" s="16" t="s">
        <v>1</v>
      </c>
      <c r="D8" s="16" t="s">
        <v>2</v>
      </c>
      <c r="E8" s="1" t="s">
        <v>3</v>
      </c>
      <c r="F8" s="20">
        <v>0</v>
      </c>
      <c r="G8" s="20">
        <v>0</v>
      </c>
      <c r="H8" s="20">
        <v>3</v>
      </c>
      <c r="I8" s="20">
        <v>4</v>
      </c>
      <c r="J8" s="20">
        <v>2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9</v>
      </c>
      <c r="T8" s="20">
        <v>539</v>
      </c>
      <c r="U8" s="21">
        <f aca="true" t="shared" si="0" ref="U8:U71">S8/T8*100</f>
        <v>1.6697588126159555</v>
      </c>
    </row>
    <row r="9" spans="1:21" ht="12.75">
      <c r="A9" s="16" t="s">
        <v>5</v>
      </c>
      <c r="B9" s="1" t="s">
        <v>9</v>
      </c>
      <c r="C9" s="16" t="s">
        <v>6</v>
      </c>
      <c r="D9" s="16" t="s">
        <v>7</v>
      </c>
      <c r="E9" s="1" t="s">
        <v>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287</v>
      </c>
      <c r="U9" s="21">
        <f t="shared" si="0"/>
        <v>0</v>
      </c>
    </row>
    <row r="10" spans="1:21" ht="12.75">
      <c r="A10" s="16" t="s">
        <v>10</v>
      </c>
      <c r="B10" s="1" t="s">
        <v>13</v>
      </c>
      <c r="C10" s="16" t="s">
        <v>6</v>
      </c>
      <c r="D10" s="16" t="s">
        <v>11</v>
      </c>
      <c r="E10" s="1" t="s">
        <v>12</v>
      </c>
      <c r="F10" s="20">
        <v>1</v>
      </c>
      <c r="G10" s="20">
        <v>1</v>
      </c>
      <c r="H10" s="20">
        <v>0</v>
      </c>
      <c r="I10" s="20">
        <v>0</v>
      </c>
      <c r="J10" s="20">
        <v>1</v>
      </c>
      <c r="K10" s="20">
        <v>1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4</v>
      </c>
      <c r="T10" s="20">
        <v>1629</v>
      </c>
      <c r="U10" s="21">
        <f t="shared" si="0"/>
        <v>0.24554941682013504</v>
      </c>
    </row>
    <row r="11" spans="1:21" ht="12.75">
      <c r="A11" s="16" t="s">
        <v>14</v>
      </c>
      <c r="B11" s="1" t="s">
        <v>18</v>
      </c>
      <c r="C11" s="16" t="s">
        <v>15</v>
      </c>
      <c r="D11" s="16" t="s">
        <v>16</v>
      </c>
      <c r="E11" s="1" t="s">
        <v>17</v>
      </c>
      <c r="F11" s="20">
        <v>1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2</v>
      </c>
      <c r="T11" s="20">
        <v>552</v>
      </c>
      <c r="U11" s="21">
        <f t="shared" si="0"/>
        <v>0.36231884057971014</v>
      </c>
    </row>
    <row r="12" spans="1:21" ht="12.75">
      <c r="A12" s="16" t="s">
        <v>6</v>
      </c>
      <c r="B12" s="1" t="s">
        <v>22</v>
      </c>
      <c r="C12" s="16" t="s">
        <v>19</v>
      </c>
      <c r="D12" s="16" t="s">
        <v>20</v>
      </c>
      <c r="E12" s="1" t="s">
        <v>21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99</v>
      </c>
      <c r="U12" s="21">
        <f t="shared" si="0"/>
        <v>0</v>
      </c>
    </row>
    <row r="13" spans="1:21" ht="12.75">
      <c r="A13" s="16" t="s">
        <v>23</v>
      </c>
      <c r="B13" s="1" t="s">
        <v>27</v>
      </c>
      <c r="C13" s="16" t="s">
        <v>24</v>
      </c>
      <c r="D13" s="16" t="s">
        <v>25</v>
      </c>
      <c r="E13" s="1" t="s">
        <v>26</v>
      </c>
      <c r="F13" s="20">
        <v>0</v>
      </c>
      <c r="G13" s="20">
        <v>0</v>
      </c>
      <c r="H13" s="20">
        <v>1</v>
      </c>
      <c r="I13" s="20">
        <v>2</v>
      </c>
      <c r="J13" s="20">
        <v>3</v>
      </c>
      <c r="K13" s="20">
        <v>1</v>
      </c>
      <c r="L13" s="20">
        <v>0</v>
      </c>
      <c r="M13" s="20">
        <v>0</v>
      </c>
      <c r="N13" s="20">
        <v>1</v>
      </c>
      <c r="O13" s="20">
        <v>1</v>
      </c>
      <c r="P13" s="20">
        <v>3</v>
      </c>
      <c r="Q13" s="20">
        <v>0</v>
      </c>
      <c r="R13" s="20">
        <v>0</v>
      </c>
      <c r="S13" s="20">
        <v>12</v>
      </c>
      <c r="T13" s="20">
        <v>1167</v>
      </c>
      <c r="U13" s="21">
        <f t="shared" si="0"/>
        <v>1.0282776349614395</v>
      </c>
    </row>
    <row r="14" spans="1:21" ht="12.75">
      <c r="A14" s="16" t="s">
        <v>28</v>
      </c>
      <c r="B14" s="1" t="s">
        <v>32</v>
      </c>
      <c r="C14" s="16" t="s">
        <v>29</v>
      </c>
      <c r="D14" s="16" t="s">
        <v>30</v>
      </c>
      <c r="E14" s="1" t="s">
        <v>31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622</v>
      </c>
      <c r="U14" s="21">
        <f t="shared" si="0"/>
        <v>0</v>
      </c>
    </row>
    <row r="15" spans="1:21" ht="12.75">
      <c r="A15" s="16" t="s">
        <v>0</v>
      </c>
      <c r="B15" s="1" t="s">
        <v>4</v>
      </c>
      <c r="C15" s="16" t="s">
        <v>1</v>
      </c>
      <c r="D15" s="16" t="s">
        <v>33</v>
      </c>
      <c r="E15" s="1" t="s">
        <v>34</v>
      </c>
      <c r="F15" s="20">
        <v>0</v>
      </c>
      <c r="G15" s="20">
        <v>0</v>
      </c>
      <c r="H15" s="20">
        <v>1</v>
      </c>
      <c r="I15" s="20">
        <v>2</v>
      </c>
      <c r="J15" s="20">
        <v>2</v>
      </c>
      <c r="K15" s="20">
        <v>0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7</v>
      </c>
      <c r="T15" s="20">
        <v>228</v>
      </c>
      <c r="U15" s="21">
        <f t="shared" si="0"/>
        <v>3.070175438596491</v>
      </c>
    </row>
    <row r="16" spans="1:21" ht="12.75">
      <c r="A16" s="16" t="s">
        <v>35</v>
      </c>
      <c r="B16" s="1" t="s">
        <v>38</v>
      </c>
      <c r="C16" s="16" t="s">
        <v>19</v>
      </c>
      <c r="D16" s="16" t="s">
        <v>36</v>
      </c>
      <c r="E16" s="1" t="s">
        <v>37</v>
      </c>
      <c r="F16" s="20">
        <v>0</v>
      </c>
      <c r="G16" s="20">
        <v>2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</v>
      </c>
      <c r="T16" s="20">
        <v>1358</v>
      </c>
      <c r="U16" s="21">
        <f t="shared" si="0"/>
        <v>0.22091310751104565</v>
      </c>
    </row>
    <row r="17" spans="1:21" ht="12.75">
      <c r="A17" s="16" t="s">
        <v>39</v>
      </c>
      <c r="B17" s="1" t="s">
        <v>42</v>
      </c>
      <c r="C17" s="16" t="s">
        <v>40</v>
      </c>
      <c r="D17" s="16" t="s">
        <v>41</v>
      </c>
      <c r="E17" s="1" t="s">
        <v>42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</v>
      </c>
      <c r="T17" s="20">
        <v>1116</v>
      </c>
      <c r="U17" s="21">
        <f t="shared" si="0"/>
        <v>0.08960573476702509</v>
      </c>
    </row>
    <row r="18" spans="1:21" ht="12.75">
      <c r="A18" s="16" t="s">
        <v>15</v>
      </c>
      <c r="B18" s="1" t="s">
        <v>45</v>
      </c>
      <c r="C18" s="16" t="s">
        <v>1</v>
      </c>
      <c r="D18" s="16" t="s">
        <v>43</v>
      </c>
      <c r="E18" s="1" t="s">
        <v>44</v>
      </c>
      <c r="F18" s="20">
        <v>0</v>
      </c>
      <c r="G18" s="20">
        <v>1</v>
      </c>
      <c r="H18" s="20">
        <v>1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4</v>
      </c>
      <c r="T18" s="20">
        <v>660</v>
      </c>
      <c r="U18" s="21">
        <f t="shared" si="0"/>
        <v>0.6060606060606061</v>
      </c>
    </row>
    <row r="19" spans="1:21" ht="12.75">
      <c r="A19" s="16" t="s">
        <v>6</v>
      </c>
      <c r="B19" s="1" t="s">
        <v>22</v>
      </c>
      <c r="C19" s="16" t="s">
        <v>19</v>
      </c>
      <c r="D19" s="16" t="s">
        <v>46</v>
      </c>
      <c r="E19" s="1" t="s">
        <v>47</v>
      </c>
      <c r="F19" s="20">
        <v>0</v>
      </c>
      <c r="G19" s="20">
        <v>4</v>
      </c>
      <c r="H19" s="20">
        <v>6</v>
      </c>
      <c r="I19" s="20">
        <v>2</v>
      </c>
      <c r="J19" s="20">
        <v>3</v>
      </c>
      <c r="K19" s="20">
        <v>2</v>
      </c>
      <c r="L19" s="20">
        <v>0</v>
      </c>
      <c r="M19" s="20">
        <v>0</v>
      </c>
      <c r="N19" s="20">
        <v>0</v>
      </c>
      <c r="O19" s="20">
        <v>2</v>
      </c>
      <c r="P19" s="20">
        <v>0</v>
      </c>
      <c r="Q19" s="20">
        <v>0</v>
      </c>
      <c r="R19" s="20">
        <v>1</v>
      </c>
      <c r="S19" s="20">
        <v>20</v>
      </c>
      <c r="T19" s="20">
        <v>489</v>
      </c>
      <c r="U19" s="21">
        <f t="shared" si="0"/>
        <v>4.08997955010225</v>
      </c>
    </row>
    <row r="20" spans="1:21" ht="12.75">
      <c r="A20" s="16" t="s">
        <v>48</v>
      </c>
      <c r="B20" s="1" t="s">
        <v>51</v>
      </c>
      <c r="C20" s="16" t="s">
        <v>6</v>
      </c>
      <c r="D20" s="16" t="s">
        <v>49</v>
      </c>
      <c r="E20" s="1" t="s">
        <v>50</v>
      </c>
      <c r="F20" s="20">
        <v>31</v>
      </c>
      <c r="G20" s="20">
        <v>41</v>
      </c>
      <c r="H20" s="20">
        <v>34</v>
      </c>
      <c r="I20" s="20">
        <v>33</v>
      </c>
      <c r="J20" s="20">
        <v>14</v>
      </c>
      <c r="K20" s="20">
        <v>23</v>
      </c>
      <c r="L20" s="20">
        <v>18</v>
      </c>
      <c r="M20" s="20">
        <v>14</v>
      </c>
      <c r="N20" s="20">
        <v>15</v>
      </c>
      <c r="O20" s="20">
        <v>10</v>
      </c>
      <c r="P20" s="20">
        <v>9</v>
      </c>
      <c r="Q20" s="20">
        <v>5</v>
      </c>
      <c r="R20" s="20">
        <v>7</v>
      </c>
      <c r="S20" s="20">
        <v>254</v>
      </c>
      <c r="T20" s="20">
        <v>4206</v>
      </c>
      <c r="U20" s="21">
        <f t="shared" si="0"/>
        <v>6.038991916310033</v>
      </c>
    </row>
    <row r="21" spans="1:21" ht="12.75">
      <c r="A21" s="16" t="s">
        <v>52</v>
      </c>
      <c r="B21" s="1" t="s">
        <v>55</v>
      </c>
      <c r="C21" s="16" t="s">
        <v>29</v>
      </c>
      <c r="D21" s="16" t="s">
        <v>53</v>
      </c>
      <c r="E21" s="1" t="s">
        <v>54</v>
      </c>
      <c r="F21" s="20">
        <v>1</v>
      </c>
      <c r="G21" s="20">
        <v>0</v>
      </c>
      <c r="H21" s="20">
        <v>3</v>
      </c>
      <c r="I21" s="20">
        <v>2</v>
      </c>
      <c r="J21" s="20">
        <v>2</v>
      </c>
      <c r="K21" s="20">
        <v>0</v>
      </c>
      <c r="L21" s="20">
        <v>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10</v>
      </c>
      <c r="T21" s="20">
        <v>1212</v>
      </c>
      <c r="U21" s="21">
        <f t="shared" si="0"/>
        <v>0.825082508250825</v>
      </c>
    </row>
    <row r="22" spans="1:21" ht="12.75">
      <c r="A22" s="16" t="s">
        <v>56</v>
      </c>
      <c r="B22" s="1" t="s">
        <v>60</v>
      </c>
      <c r="C22" s="16" t="s">
        <v>57</v>
      </c>
      <c r="D22" s="16" t="s">
        <v>58</v>
      </c>
      <c r="E22" s="1" t="s">
        <v>59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156</v>
      </c>
      <c r="U22" s="21">
        <f t="shared" si="0"/>
        <v>0</v>
      </c>
    </row>
    <row r="23" spans="1:21" ht="12.75">
      <c r="A23" s="16" t="s">
        <v>61</v>
      </c>
      <c r="B23" s="1" t="s">
        <v>64</v>
      </c>
      <c r="C23" s="16" t="s">
        <v>6</v>
      </c>
      <c r="D23" s="16" t="s">
        <v>62</v>
      </c>
      <c r="E23" s="1" t="s">
        <v>63</v>
      </c>
      <c r="F23" s="20">
        <v>12</v>
      </c>
      <c r="G23" s="20">
        <v>13</v>
      </c>
      <c r="H23" s="20">
        <v>10</v>
      </c>
      <c r="I23" s="20">
        <v>10</v>
      </c>
      <c r="J23" s="20">
        <v>10</v>
      </c>
      <c r="K23" s="20">
        <v>8</v>
      </c>
      <c r="L23" s="20">
        <v>7</v>
      </c>
      <c r="M23" s="20">
        <v>3</v>
      </c>
      <c r="N23" s="20">
        <v>2</v>
      </c>
      <c r="O23" s="20">
        <v>3</v>
      </c>
      <c r="P23" s="20">
        <v>3</v>
      </c>
      <c r="Q23" s="20">
        <v>3</v>
      </c>
      <c r="R23" s="20">
        <v>3</v>
      </c>
      <c r="S23" s="20">
        <v>87</v>
      </c>
      <c r="T23" s="20">
        <v>10169</v>
      </c>
      <c r="U23" s="21">
        <f t="shared" si="0"/>
        <v>0.8555413511653063</v>
      </c>
    </row>
    <row r="24" spans="1:21" ht="12.75">
      <c r="A24" s="16" t="s">
        <v>15</v>
      </c>
      <c r="B24" s="1" t="s">
        <v>45</v>
      </c>
      <c r="C24" s="16" t="s">
        <v>1</v>
      </c>
      <c r="D24" s="16" t="s">
        <v>65</v>
      </c>
      <c r="E24" s="1" t="s">
        <v>66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837</v>
      </c>
      <c r="U24" s="21">
        <f t="shared" si="0"/>
        <v>0</v>
      </c>
    </row>
    <row r="25" spans="1:21" ht="12.75">
      <c r="A25" s="16" t="s">
        <v>67</v>
      </c>
      <c r="B25" s="1" t="s">
        <v>70</v>
      </c>
      <c r="C25" s="16" t="s">
        <v>19</v>
      </c>
      <c r="D25" s="16" t="s">
        <v>68</v>
      </c>
      <c r="E25" s="1" t="s">
        <v>69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2</v>
      </c>
      <c r="T25" s="20">
        <v>390</v>
      </c>
      <c r="U25" s="21">
        <f t="shared" si="0"/>
        <v>0.5128205128205128</v>
      </c>
    </row>
    <row r="26" spans="1:21" ht="12.75">
      <c r="A26" s="16" t="s">
        <v>71</v>
      </c>
      <c r="B26" s="1" t="s">
        <v>74</v>
      </c>
      <c r="C26" s="16" t="s">
        <v>15</v>
      </c>
      <c r="D26" s="16" t="s">
        <v>72</v>
      </c>
      <c r="E26" s="1" t="s">
        <v>73</v>
      </c>
      <c r="F26" s="20">
        <v>1</v>
      </c>
      <c r="G26" s="20">
        <v>3</v>
      </c>
      <c r="H26" s="20">
        <v>2</v>
      </c>
      <c r="I26" s="20">
        <v>2</v>
      </c>
      <c r="J26" s="20">
        <v>1</v>
      </c>
      <c r="K26" s="20">
        <v>0</v>
      </c>
      <c r="L26" s="20">
        <v>2</v>
      </c>
      <c r="M26" s="20">
        <v>2</v>
      </c>
      <c r="N26" s="20">
        <v>0</v>
      </c>
      <c r="O26" s="20">
        <v>0</v>
      </c>
      <c r="P26" s="20">
        <v>1</v>
      </c>
      <c r="Q26" s="20">
        <v>1</v>
      </c>
      <c r="R26" s="20">
        <v>0</v>
      </c>
      <c r="S26" s="20">
        <v>15</v>
      </c>
      <c r="T26" s="20">
        <v>221</v>
      </c>
      <c r="U26" s="21">
        <f t="shared" si="0"/>
        <v>6.787330316742081</v>
      </c>
    </row>
    <row r="27" spans="1:21" ht="12.75">
      <c r="A27" s="16" t="s">
        <v>24</v>
      </c>
      <c r="B27" s="1" t="s">
        <v>78</v>
      </c>
      <c r="C27" s="16" t="s">
        <v>75</v>
      </c>
      <c r="D27" s="16" t="s">
        <v>76</v>
      </c>
      <c r="E27" s="1" t="s">
        <v>77</v>
      </c>
      <c r="F27" s="20">
        <v>0</v>
      </c>
      <c r="G27" s="20">
        <v>5</v>
      </c>
      <c r="H27" s="20">
        <v>6</v>
      </c>
      <c r="I27" s="20">
        <v>5</v>
      </c>
      <c r="J27" s="20">
        <v>1</v>
      </c>
      <c r="K27" s="20">
        <v>4</v>
      </c>
      <c r="L27" s="20">
        <v>4</v>
      </c>
      <c r="M27" s="20">
        <v>2</v>
      </c>
      <c r="N27" s="20">
        <v>3</v>
      </c>
      <c r="O27" s="20">
        <v>2</v>
      </c>
      <c r="P27" s="20">
        <v>3</v>
      </c>
      <c r="Q27" s="20">
        <v>2</v>
      </c>
      <c r="R27" s="20">
        <v>0</v>
      </c>
      <c r="S27" s="20">
        <v>37</v>
      </c>
      <c r="T27" s="20">
        <v>1499</v>
      </c>
      <c r="U27" s="21">
        <f t="shared" si="0"/>
        <v>2.468312208138759</v>
      </c>
    </row>
    <row r="28" spans="1:21" ht="12.75">
      <c r="A28" s="16" t="s">
        <v>19</v>
      </c>
      <c r="B28" s="1" t="s">
        <v>80</v>
      </c>
      <c r="C28" s="16" t="s">
        <v>6</v>
      </c>
      <c r="D28" s="16" t="s">
        <v>79</v>
      </c>
      <c r="E28" s="1" t="s">
        <v>80</v>
      </c>
      <c r="F28" s="20">
        <v>0</v>
      </c>
      <c r="G28" s="20">
        <v>0</v>
      </c>
      <c r="H28" s="20">
        <v>0</v>
      </c>
      <c r="I28" s="20">
        <v>1</v>
      </c>
      <c r="J28" s="20">
        <v>1</v>
      </c>
      <c r="K28" s="20">
        <v>0</v>
      </c>
      <c r="L28" s="20">
        <v>0</v>
      </c>
      <c r="M28" s="20">
        <v>0</v>
      </c>
      <c r="N28" s="20">
        <v>0</v>
      </c>
      <c r="O28" s="20">
        <v>1</v>
      </c>
      <c r="P28" s="20">
        <v>0</v>
      </c>
      <c r="Q28" s="20">
        <v>0</v>
      </c>
      <c r="R28" s="20">
        <v>0</v>
      </c>
      <c r="S28" s="20">
        <v>3</v>
      </c>
      <c r="T28" s="20">
        <v>537</v>
      </c>
      <c r="U28" s="21">
        <f t="shared" si="0"/>
        <v>0.5586592178770949</v>
      </c>
    </row>
    <row r="29" spans="1:21" ht="12.75">
      <c r="A29" s="16" t="s">
        <v>81</v>
      </c>
      <c r="B29" s="1" t="s">
        <v>84</v>
      </c>
      <c r="C29" s="16" t="s">
        <v>15</v>
      </c>
      <c r="D29" s="16" t="s">
        <v>82</v>
      </c>
      <c r="E29" s="1" t="s">
        <v>83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2</v>
      </c>
      <c r="M29" s="20">
        <v>4</v>
      </c>
      <c r="N29" s="20">
        <v>2</v>
      </c>
      <c r="O29" s="20">
        <v>0</v>
      </c>
      <c r="P29" s="20">
        <v>0</v>
      </c>
      <c r="Q29" s="20">
        <v>0</v>
      </c>
      <c r="R29" s="20">
        <v>0</v>
      </c>
      <c r="S29" s="20">
        <v>8</v>
      </c>
      <c r="T29" s="20">
        <v>262</v>
      </c>
      <c r="U29" s="21">
        <f t="shared" si="0"/>
        <v>3.0534351145038165</v>
      </c>
    </row>
    <row r="30" spans="1:21" ht="12.75">
      <c r="A30" s="16" t="s">
        <v>85</v>
      </c>
      <c r="B30" s="1" t="s">
        <v>88</v>
      </c>
      <c r="C30" s="16" t="s">
        <v>75</v>
      </c>
      <c r="D30" s="16" t="s">
        <v>86</v>
      </c>
      <c r="E30" s="1" t="s">
        <v>87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597</v>
      </c>
      <c r="U30" s="21">
        <f t="shared" si="0"/>
        <v>0</v>
      </c>
    </row>
    <row r="31" spans="1:21" ht="12.75">
      <c r="A31" s="16" t="s">
        <v>48</v>
      </c>
      <c r="B31" s="1" t="s">
        <v>51</v>
      </c>
      <c r="C31" s="16" t="s">
        <v>6</v>
      </c>
      <c r="D31" s="16" t="s">
        <v>89</v>
      </c>
      <c r="E31" s="1" t="s">
        <v>90</v>
      </c>
      <c r="F31" s="20">
        <v>2</v>
      </c>
      <c r="G31" s="20">
        <v>4</v>
      </c>
      <c r="H31" s="20">
        <v>7</v>
      </c>
      <c r="I31" s="20">
        <v>1</v>
      </c>
      <c r="J31" s="20">
        <v>5</v>
      </c>
      <c r="K31" s="20">
        <v>2</v>
      </c>
      <c r="L31" s="20">
        <v>4</v>
      </c>
      <c r="M31" s="20">
        <v>1</v>
      </c>
      <c r="N31" s="20">
        <v>1</v>
      </c>
      <c r="O31" s="20">
        <v>1</v>
      </c>
      <c r="P31" s="20">
        <v>1</v>
      </c>
      <c r="Q31" s="20">
        <v>1</v>
      </c>
      <c r="R31" s="20">
        <v>2</v>
      </c>
      <c r="S31" s="20">
        <v>32</v>
      </c>
      <c r="T31" s="20">
        <v>1712</v>
      </c>
      <c r="U31" s="21">
        <f t="shared" si="0"/>
        <v>1.8691588785046727</v>
      </c>
    </row>
    <row r="32" spans="1:21" ht="12.75">
      <c r="A32" s="16" t="s">
        <v>91</v>
      </c>
      <c r="B32" s="1" t="s">
        <v>94</v>
      </c>
      <c r="C32" s="16" t="s">
        <v>15</v>
      </c>
      <c r="D32" s="16" t="s">
        <v>92</v>
      </c>
      <c r="E32" s="1" t="s">
        <v>93</v>
      </c>
      <c r="F32" s="20">
        <v>0</v>
      </c>
      <c r="G32" s="20">
        <v>1</v>
      </c>
      <c r="H32" s="20">
        <v>0</v>
      </c>
      <c r="I32" s="20">
        <v>2</v>
      </c>
      <c r="J32" s="20">
        <v>1</v>
      </c>
      <c r="K32" s="20">
        <v>1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5</v>
      </c>
      <c r="T32" s="20">
        <v>576</v>
      </c>
      <c r="U32" s="21">
        <f t="shared" si="0"/>
        <v>0.8680555555555556</v>
      </c>
    </row>
    <row r="33" spans="1:21" ht="12.75">
      <c r="A33" s="16" t="s">
        <v>95</v>
      </c>
      <c r="B33" s="1" t="s">
        <v>98</v>
      </c>
      <c r="C33" s="16" t="s">
        <v>6</v>
      </c>
      <c r="D33" s="16" t="s">
        <v>96</v>
      </c>
      <c r="E33" s="1" t="s">
        <v>97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425</v>
      </c>
      <c r="U33" s="21">
        <f t="shared" si="0"/>
        <v>0</v>
      </c>
    </row>
    <row r="34" spans="1:21" ht="12.75">
      <c r="A34" s="16" t="s">
        <v>99</v>
      </c>
      <c r="B34" s="1" t="s">
        <v>102</v>
      </c>
      <c r="C34" s="16" t="s">
        <v>1</v>
      </c>
      <c r="D34" s="16" t="s">
        <v>100</v>
      </c>
      <c r="E34" s="1" t="s">
        <v>101</v>
      </c>
      <c r="F34" s="20">
        <v>0</v>
      </c>
      <c r="G34" s="20">
        <v>0</v>
      </c>
      <c r="H34" s="20">
        <v>0</v>
      </c>
      <c r="I34" s="20">
        <v>2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2</v>
      </c>
      <c r="Q34" s="20">
        <v>0</v>
      </c>
      <c r="R34" s="20">
        <v>0</v>
      </c>
      <c r="S34" s="20">
        <v>5</v>
      </c>
      <c r="T34" s="20">
        <v>604</v>
      </c>
      <c r="U34" s="21">
        <f t="shared" si="0"/>
        <v>0.8278145695364238</v>
      </c>
    </row>
    <row r="35" spans="1:21" ht="12.75">
      <c r="A35" s="16" t="s">
        <v>103</v>
      </c>
      <c r="B35" s="1" t="s">
        <v>106</v>
      </c>
      <c r="C35" s="16" t="s">
        <v>75</v>
      </c>
      <c r="D35" s="16" t="s">
        <v>104</v>
      </c>
      <c r="E35" s="1" t="s">
        <v>105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1</v>
      </c>
      <c r="O35" s="20">
        <v>1</v>
      </c>
      <c r="P35" s="20">
        <v>0</v>
      </c>
      <c r="Q35" s="20">
        <v>0</v>
      </c>
      <c r="R35" s="20">
        <v>0</v>
      </c>
      <c r="S35" s="20">
        <v>2</v>
      </c>
      <c r="T35" s="20">
        <v>445</v>
      </c>
      <c r="U35" s="21">
        <f t="shared" si="0"/>
        <v>0.44943820224719105</v>
      </c>
    </row>
    <row r="36" spans="1:21" ht="12.75">
      <c r="A36" s="16" t="s">
        <v>107</v>
      </c>
      <c r="B36" s="1" t="s">
        <v>110</v>
      </c>
      <c r="C36" s="16" t="s">
        <v>29</v>
      </c>
      <c r="D36" s="16" t="s">
        <v>108</v>
      </c>
      <c r="E36" s="1" t="s">
        <v>109</v>
      </c>
      <c r="F36" s="20">
        <v>0</v>
      </c>
      <c r="G36" s="20">
        <v>1</v>
      </c>
      <c r="H36" s="20">
        <v>0</v>
      </c>
      <c r="I36" s="20">
        <v>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2</v>
      </c>
      <c r="T36" s="20">
        <v>522</v>
      </c>
      <c r="U36" s="21">
        <f t="shared" si="0"/>
        <v>0.38314176245210724</v>
      </c>
    </row>
    <row r="37" spans="1:21" ht="12.75">
      <c r="A37" s="16" t="s">
        <v>56</v>
      </c>
      <c r="B37" s="1" t="s">
        <v>60</v>
      </c>
      <c r="C37" s="16" t="s">
        <v>57</v>
      </c>
      <c r="D37" s="16" t="s">
        <v>111</v>
      </c>
      <c r="E37" s="1" t="s">
        <v>112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621</v>
      </c>
      <c r="U37" s="21">
        <f t="shared" si="0"/>
        <v>0</v>
      </c>
    </row>
    <row r="38" spans="1:21" ht="12.75">
      <c r="A38" s="16" t="s">
        <v>113</v>
      </c>
      <c r="B38" s="1" t="s">
        <v>116</v>
      </c>
      <c r="C38" s="16" t="s">
        <v>1</v>
      </c>
      <c r="D38" s="16" t="s">
        <v>114</v>
      </c>
      <c r="E38" s="1" t="s">
        <v>115</v>
      </c>
      <c r="F38" s="20">
        <v>15</v>
      </c>
      <c r="G38" s="20">
        <v>10</v>
      </c>
      <c r="H38" s="20">
        <v>11</v>
      </c>
      <c r="I38" s="20">
        <v>8</v>
      </c>
      <c r="J38" s="20">
        <v>12</v>
      </c>
      <c r="K38" s="20">
        <v>4</v>
      </c>
      <c r="L38" s="20">
        <v>5</v>
      </c>
      <c r="M38" s="20">
        <v>0</v>
      </c>
      <c r="N38" s="20">
        <v>1</v>
      </c>
      <c r="O38" s="20">
        <v>5</v>
      </c>
      <c r="P38" s="20">
        <v>1</v>
      </c>
      <c r="Q38" s="20">
        <v>0</v>
      </c>
      <c r="R38" s="20">
        <v>2</v>
      </c>
      <c r="S38" s="20">
        <v>74</v>
      </c>
      <c r="T38" s="20">
        <v>716</v>
      </c>
      <c r="U38" s="21">
        <f t="shared" si="0"/>
        <v>10.335195530726256</v>
      </c>
    </row>
    <row r="39" spans="1:21" ht="12.75">
      <c r="A39" s="16" t="s">
        <v>117</v>
      </c>
      <c r="B39" s="1" t="s">
        <v>120</v>
      </c>
      <c r="C39" s="16" t="s">
        <v>57</v>
      </c>
      <c r="D39" s="16" t="s">
        <v>118</v>
      </c>
      <c r="E39" s="1" t="s">
        <v>119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81</v>
      </c>
      <c r="U39" s="21">
        <f t="shared" si="0"/>
        <v>0</v>
      </c>
    </row>
    <row r="40" spans="1:21" ht="12.75">
      <c r="A40" s="16" t="s">
        <v>107</v>
      </c>
      <c r="B40" s="1" t="s">
        <v>110</v>
      </c>
      <c r="C40" s="16" t="s">
        <v>29</v>
      </c>
      <c r="D40" s="16" t="s">
        <v>121</v>
      </c>
      <c r="E40" s="1" t="s">
        <v>110</v>
      </c>
      <c r="F40" s="20">
        <v>1</v>
      </c>
      <c r="G40" s="20">
        <v>2</v>
      </c>
      <c r="H40" s="20">
        <v>2</v>
      </c>
      <c r="I40" s="20">
        <v>1</v>
      </c>
      <c r="J40" s="20">
        <v>1</v>
      </c>
      <c r="K40" s="20">
        <v>2</v>
      </c>
      <c r="L40" s="20">
        <v>2</v>
      </c>
      <c r="M40" s="20">
        <v>1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12</v>
      </c>
      <c r="T40" s="20">
        <v>1420</v>
      </c>
      <c r="U40" s="21">
        <f t="shared" si="0"/>
        <v>0.8450704225352111</v>
      </c>
    </row>
    <row r="41" spans="1:21" ht="12.75">
      <c r="A41" s="16" t="s">
        <v>122</v>
      </c>
      <c r="B41" s="1" t="s">
        <v>125</v>
      </c>
      <c r="C41" s="16" t="s">
        <v>57</v>
      </c>
      <c r="D41" s="16" t="s">
        <v>123</v>
      </c>
      <c r="E41" s="1" t="s">
        <v>124</v>
      </c>
      <c r="F41" s="20">
        <v>7</v>
      </c>
      <c r="G41" s="20">
        <v>6</v>
      </c>
      <c r="H41" s="20">
        <v>5</v>
      </c>
      <c r="I41" s="20">
        <v>2</v>
      </c>
      <c r="J41" s="20">
        <v>14</v>
      </c>
      <c r="K41" s="20">
        <v>3</v>
      </c>
      <c r="L41" s="20">
        <v>7</v>
      </c>
      <c r="M41" s="20">
        <v>4</v>
      </c>
      <c r="N41" s="20">
        <v>5</v>
      </c>
      <c r="O41" s="20">
        <v>1</v>
      </c>
      <c r="P41" s="20">
        <v>3</v>
      </c>
      <c r="Q41" s="20">
        <v>2</v>
      </c>
      <c r="R41" s="20">
        <v>1</v>
      </c>
      <c r="S41" s="20">
        <v>60</v>
      </c>
      <c r="T41" s="20">
        <v>4392</v>
      </c>
      <c r="U41" s="21">
        <f t="shared" si="0"/>
        <v>1.366120218579235</v>
      </c>
    </row>
    <row r="42" spans="1:21" ht="12.75">
      <c r="A42" s="16" t="s">
        <v>126</v>
      </c>
      <c r="B42" s="1" t="s">
        <v>129</v>
      </c>
      <c r="C42" s="16" t="s">
        <v>24</v>
      </c>
      <c r="D42" s="16" t="s">
        <v>127</v>
      </c>
      <c r="E42" s="1" t="s">
        <v>128</v>
      </c>
      <c r="F42" s="20">
        <v>0</v>
      </c>
      <c r="G42" s="20">
        <v>1</v>
      </c>
      <c r="H42" s="20">
        <v>0</v>
      </c>
      <c r="I42" s="20">
        <v>1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2</v>
      </c>
      <c r="T42" s="20">
        <v>903</v>
      </c>
      <c r="U42" s="21">
        <f t="shared" si="0"/>
        <v>0.22148394241417496</v>
      </c>
    </row>
    <row r="43" spans="1:21" ht="12.75">
      <c r="A43" s="16" t="s">
        <v>61</v>
      </c>
      <c r="B43" s="1" t="s">
        <v>64</v>
      </c>
      <c r="C43" s="16" t="s">
        <v>6</v>
      </c>
      <c r="D43" s="16" t="s">
        <v>130</v>
      </c>
      <c r="E43" s="1" t="s">
        <v>131</v>
      </c>
      <c r="F43" s="20">
        <v>1</v>
      </c>
      <c r="G43" s="20">
        <v>1</v>
      </c>
      <c r="H43" s="20">
        <v>1</v>
      </c>
      <c r="I43" s="20">
        <v>0</v>
      </c>
      <c r="J43" s="20">
        <v>0</v>
      </c>
      <c r="K43" s="20">
        <v>2</v>
      </c>
      <c r="L43" s="20">
        <v>2</v>
      </c>
      <c r="M43" s="20">
        <v>0</v>
      </c>
      <c r="N43" s="20">
        <v>1</v>
      </c>
      <c r="O43" s="20">
        <v>1</v>
      </c>
      <c r="P43" s="20">
        <v>0</v>
      </c>
      <c r="Q43" s="20">
        <v>0</v>
      </c>
      <c r="R43" s="20">
        <v>0</v>
      </c>
      <c r="S43" s="20">
        <v>9</v>
      </c>
      <c r="T43" s="20">
        <v>1755</v>
      </c>
      <c r="U43" s="21">
        <f t="shared" si="0"/>
        <v>0.5128205128205128</v>
      </c>
    </row>
    <row r="44" spans="1:21" ht="12.75">
      <c r="A44" s="16" t="s">
        <v>132</v>
      </c>
      <c r="B44" s="1" t="s">
        <v>134</v>
      </c>
      <c r="C44" s="16" t="s">
        <v>6</v>
      </c>
      <c r="D44" s="16" t="s">
        <v>133</v>
      </c>
      <c r="E44" s="1" t="s">
        <v>134</v>
      </c>
      <c r="F44" s="20">
        <v>2</v>
      </c>
      <c r="G44" s="20">
        <v>3</v>
      </c>
      <c r="H44" s="20">
        <v>1</v>
      </c>
      <c r="I44" s="20">
        <v>0</v>
      </c>
      <c r="J44" s="20">
        <v>3</v>
      </c>
      <c r="K44" s="20">
        <v>1</v>
      </c>
      <c r="L44" s="20">
        <v>1</v>
      </c>
      <c r="M44" s="20">
        <v>1</v>
      </c>
      <c r="N44" s="20">
        <v>1</v>
      </c>
      <c r="O44" s="20">
        <v>3</v>
      </c>
      <c r="P44" s="20">
        <v>0</v>
      </c>
      <c r="Q44" s="20">
        <v>2</v>
      </c>
      <c r="R44" s="20">
        <v>4</v>
      </c>
      <c r="S44" s="20">
        <v>22</v>
      </c>
      <c r="T44" s="20">
        <v>1995</v>
      </c>
      <c r="U44" s="21">
        <f t="shared" si="0"/>
        <v>1.1027568922305764</v>
      </c>
    </row>
    <row r="45" spans="1:21" ht="12.75">
      <c r="A45" s="16" t="s">
        <v>135</v>
      </c>
      <c r="B45" s="1" t="s">
        <v>138</v>
      </c>
      <c r="C45" s="16" t="s">
        <v>15</v>
      </c>
      <c r="D45" s="16" t="s">
        <v>136</v>
      </c>
      <c r="E45" s="1" t="s">
        <v>137</v>
      </c>
      <c r="F45" s="20">
        <v>10</v>
      </c>
      <c r="G45" s="20">
        <v>12</v>
      </c>
      <c r="H45" s="20">
        <v>7</v>
      </c>
      <c r="I45" s="20">
        <v>1</v>
      </c>
      <c r="J45" s="20">
        <v>4</v>
      </c>
      <c r="K45" s="20">
        <v>4</v>
      </c>
      <c r="L45" s="20">
        <v>4</v>
      </c>
      <c r="M45" s="20">
        <v>4</v>
      </c>
      <c r="N45" s="20">
        <v>2</v>
      </c>
      <c r="O45" s="20">
        <v>2</v>
      </c>
      <c r="P45" s="20">
        <v>1</v>
      </c>
      <c r="Q45" s="20">
        <v>1</v>
      </c>
      <c r="R45" s="20">
        <v>1</v>
      </c>
      <c r="S45" s="20">
        <v>53</v>
      </c>
      <c r="T45" s="20">
        <v>630</v>
      </c>
      <c r="U45" s="21">
        <f t="shared" si="0"/>
        <v>8.412698412698413</v>
      </c>
    </row>
    <row r="46" spans="1:21" ht="12.75">
      <c r="A46" s="16" t="s">
        <v>139</v>
      </c>
      <c r="B46" s="1" t="s">
        <v>142</v>
      </c>
      <c r="C46" s="16" t="s">
        <v>1</v>
      </c>
      <c r="D46" s="16" t="s">
        <v>140</v>
      </c>
      <c r="E46" s="1" t="s">
        <v>141</v>
      </c>
      <c r="F46" s="20">
        <v>9</v>
      </c>
      <c r="G46" s="20">
        <v>6</v>
      </c>
      <c r="H46" s="20">
        <v>4</v>
      </c>
      <c r="I46" s="20">
        <v>4</v>
      </c>
      <c r="J46" s="20">
        <v>4</v>
      </c>
      <c r="K46" s="20">
        <v>5</v>
      </c>
      <c r="L46" s="20">
        <v>2</v>
      </c>
      <c r="M46" s="20">
        <v>5</v>
      </c>
      <c r="N46" s="20">
        <v>3</v>
      </c>
      <c r="O46" s="20">
        <v>3</v>
      </c>
      <c r="P46" s="20">
        <v>1</v>
      </c>
      <c r="Q46" s="20">
        <v>3</v>
      </c>
      <c r="R46" s="20">
        <v>0</v>
      </c>
      <c r="S46" s="20">
        <v>49</v>
      </c>
      <c r="T46" s="20">
        <v>612</v>
      </c>
      <c r="U46" s="21">
        <f t="shared" si="0"/>
        <v>8.006535947712418</v>
      </c>
    </row>
    <row r="47" spans="1:21" ht="12.75">
      <c r="A47" s="16" t="s">
        <v>143</v>
      </c>
      <c r="B47" s="1" t="s">
        <v>146</v>
      </c>
      <c r="C47" s="16" t="s">
        <v>1</v>
      </c>
      <c r="D47" s="16" t="s">
        <v>144</v>
      </c>
      <c r="E47" s="1" t="s">
        <v>145</v>
      </c>
      <c r="F47" s="20">
        <v>4</v>
      </c>
      <c r="G47" s="20">
        <v>1</v>
      </c>
      <c r="H47" s="20">
        <v>1</v>
      </c>
      <c r="I47" s="20">
        <v>3</v>
      </c>
      <c r="J47" s="20">
        <v>5</v>
      </c>
      <c r="K47" s="20">
        <v>4</v>
      </c>
      <c r="L47" s="20">
        <v>1</v>
      </c>
      <c r="M47" s="20">
        <v>1</v>
      </c>
      <c r="N47" s="20">
        <v>2</v>
      </c>
      <c r="O47" s="20">
        <v>1</v>
      </c>
      <c r="P47" s="20">
        <v>1</v>
      </c>
      <c r="Q47" s="20">
        <v>1</v>
      </c>
      <c r="R47" s="20">
        <v>2</v>
      </c>
      <c r="S47" s="20">
        <v>27</v>
      </c>
      <c r="T47" s="20">
        <v>552</v>
      </c>
      <c r="U47" s="21">
        <f t="shared" si="0"/>
        <v>4.891304347826087</v>
      </c>
    </row>
    <row r="48" spans="1:21" ht="12.75">
      <c r="A48" s="16" t="s">
        <v>147</v>
      </c>
      <c r="B48" s="1" t="s">
        <v>150</v>
      </c>
      <c r="C48" s="16" t="s">
        <v>1</v>
      </c>
      <c r="D48" s="16" t="s">
        <v>148</v>
      </c>
      <c r="E48" s="1" t="s">
        <v>149</v>
      </c>
      <c r="F48" s="20">
        <v>0</v>
      </c>
      <c r="G48" s="20">
        <v>1</v>
      </c>
      <c r="H48" s="20">
        <v>2</v>
      </c>
      <c r="I48" s="20">
        <v>3</v>
      </c>
      <c r="J48" s="20">
        <v>1</v>
      </c>
      <c r="K48" s="20">
        <v>1</v>
      </c>
      <c r="L48" s="20">
        <v>1</v>
      </c>
      <c r="M48" s="20">
        <v>0</v>
      </c>
      <c r="N48" s="20">
        <v>0</v>
      </c>
      <c r="O48" s="20">
        <v>1</v>
      </c>
      <c r="P48" s="20">
        <v>0</v>
      </c>
      <c r="Q48" s="20">
        <v>0</v>
      </c>
      <c r="R48" s="20">
        <v>0</v>
      </c>
      <c r="S48" s="20">
        <v>10</v>
      </c>
      <c r="T48" s="20">
        <v>441</v>
      </c>
      <c r="U48" s="21">
        <f t="shared" si="0"/>
        <v>2.2675736961451247</v>
      </c>
    </row>
    <row r="49" spans="1:21" ht="12.75">
      <c r="A49" s="16" t="s">
        <v>151</v>
      </c>
      <c r="B49" s="1" t="s">
        <v>154</v>
      </c>
      <c r="C49" s="16" t="s">
        <v>24</v>
      </c>
      <c r="D49" s="16" t="s">
        <v>152</v>
      </c>
      <c r="E49" s="1" t="s">
        <v>153</v>
      </c>
      <c r="F49" s="20">
        <v>9</v>
      </c>
      <c r="G49" s="20">
        <v>7</v>
      </c>
      <c r="H49" s="20">
        <v>8</v>
      </c>
      <c r="I49" s="20">
        <v>4</v>
      </c>
      <c r="J49" s="20">
        <v>2</v>
      </c>
      <c r="K49" s="20">
        <v>1</v>
      </c>
      <c r="L49" s="20">
        <v>5</v>
      </c>
      <c r="M49" s="20">
        <v>2</v>
      </c>
      <c r="N49" s="20">
        <v>1</v>
      </c>
      <c r="O49" s="20">
        <v>2</v>
      </c>
      <c r="P49" s="20">
        <v>2</v>
      </c>
      <c r="Q49" s="20">
        <v>1</v>
      </c>
      <c r="R49" s="20">
        <v>0</v>
      </c>
      <c r="S49" s="20">
        <v>44</v>
      </c>
      <c r="T49" s="20">
        <v>4001</v>
      </c>
      <c r="U49" s="21">
        <f t="shared" si="0"/>
        <v>1.0997250687328168</v>
      </c>
    </row>
    <row r="50" spans="1:21" ht="12.75">
      <c r="A50" s="16" t="s">
        <v>24</v>
      </c>
      <c r="B50" s="1" t="s">
        <v>78</v>
      </c>
      <c r="C50" s="16" t="s">
        <v>75</v>
      </c>
      <c r="D50" s="16" t="s">
        <v>155</v>
      </c>
      <c r="E50" s="1" t="s">
        <v>156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841</v>
      </c>
      <c r="U50" s="21">
        <f t="shared" si="0"/>
        <v>0</v>
      </c>
    </row>
    <row r="51" spans="1:21" ht="12.75">
      <c r="A51" s="16" t="s">
        <v>157</v>
      </c>
      <c r="B51" s="1" t="s">
        <v>160</v>
      </c>
      <c r="C51" s="16" t="s">
        <v>1</v>
      </c>
      <c r="D51" s="16" t="s">
        <v>158</v>
      </c>
      <c r="E51" s="1" t="s">
        <v>159</v>
      </c>
      <c r="F51" s="20">
        <v>5</v>
      </c>
      <c r="G51" s="20">
        <v>3</v>
      </c>
      <c r="H51" s="20">
        <v>2</v>
      </c>
      <c r="I51" s="20">
        <v>4</v>
      </c>
      <c r="J51" s="20">
        <v>5</v>
      </c>
      <c r="K51" s="20">
        <v>5</v>
      </c>
      <c r="L51" s="20">
        <v>4</v>
      </c>
      <c r="M51" s="20">
        <v>3</v>
      </c>
      <c r="N51" s="20">
        <v>0</v>
      </c>
      <c r="O51" s="20">
        <v>2</v>
      </c>
      <c r="P51" s="20">
        <v>1</v>
      </c>
      <c r="Q51" s="20">
        <v>0</v>
      </c>
      <c r="R51" s="20">
        <v>1</v>
      </c>
      <c r="S51" s="20">
        <v>35</v>
      </c>
      <c r="T51" s="20">
        <v>220</v>
      </c>
      <c r="U51" s="21">
        <f t="shared" si="0"/>
        <v>15.909090909090908</v>
      </c>
    </row>
    <row r="52" spans="1:21" ht="12.75">
      <c r="A52" s="16" t="s">
        <v>161</v>
      </c>
      <c r="B52" s="1" t="s">
        <v>164</v>
      </c>
      <c r="C52" s="16" t="s">
        <v>57</v>
      </c>
      <c r="D52" s="16" t="s">
        <v>162</v>
      </c>
      <c r="E52" s="1" t="s">
        <v>163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490</v>
      </c>
      <c r="U52" s="21">
        <f t="shared" si="0"/>
        <v>0</v>
      </c>
    </row>
    <row r="53" spans="1:21" ht="12.75">
      <c r="A53" s="16" t="s">
        <v>161</v>
      </c>
      <c r="B53" s="1" t="s">
        <v>164</v>
      </c>
      <c r="C53" s="16" t="s">
        <v>57</v>
      </c>
      <c r="D53" s="16" t="s">
        <v>165</v>
      </c>
      <c r="E53" s="1" t="s">
        <v>166</v>
      </c>
      <c r="F53" s="20">
        <v>0</v>
      </c>
      <c r="G53" s="20">
        <v>3</v>
      </c>
      <c r="H53" s="20">
        <v>2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5</v>
      </c>
      <c r="T53" s="20">
        <v>1059</v>
      </c>
      <c r="U53" s="21">
        <f t="shared" si="0"/>
        <v>0.4721435316336166</v>
      </c>
    </row>
    <row r="54" spans="1:21" ht="12.75">
      <c r="A54" s="16" t="s">
        <v>126</v>
      </c>
      <c r="B54" s="1" t="s">
        <v>129</v>
      </c>
      <c r="C54" s="16" t="s">
        <v>24</v>
      </c>
      <c r="D54" s="16" t="s">
        <v>167</v>
      </c>
      <c r="E54" s="1" t="s">
        <v>168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1</v>
      </c>
      <c r="T54" s="20">
        <v>627</v>
      </c>
      <c r="U54" s="21">
        <f t="shared" si="0"/>
        <v>0.1594896331738437</v>
      </c>
    </row>
    <row r="55" spans="1:21" ht="12.75">
      <c r="A55" s="16" t="s">
        <v>169</v>
      </c>
      <c r="B55" s="1" t="s">
        <v>172</v>
      </c>
      <c r="C55" s="16" t="s">
        <v>6</v>
      </c>
      <c r="D55" s="16" t="s">
        <v>170</v>
      </c>
      <c r="E55" s="1" t="s">
        <v>171</v>
      </c>
      <c r="F55" s="20">
        <v>2</v>
      </c>
      <c r="G55" s="20">
        <v>1</v>
      </c>
      <c r="H55" s="20">
        <v>4</v>
      </c>
      <c r="I55" s="20">
        <v>2</v>
      </c>
      <c r="J55" s="20">
        <v>1</v>
      </c>
      <c r="K55" s="20">
        <v>0</v>
      </c>
      <c r="L55" s="20">
        <v>0</v>
      </c>
      <c r="M55" s="20">
        <v>0</v>
      </c>
      <c r="N55" s="20">
        <v>0</v>
      </c>
      <c r="O55" s="20">
        <v>1</v>
      </c>
      <c r="P55" s="20">
        <v>0</v>
      </c>
      <c r="Q55" s="20">
        <v>1</v>
      </c>
      <c r="R55" s="20">
        <v>0</v>
      </c>
      <c r="S55" s="20">
        <v>12</v>
      </c>
      <c r="T55" s="20">
        <v>2008</v>
      </c>
      <c r="U55" s="21">
        <f t="shared" si="0"/>
        <v>0.5976095617529881</v>
      </c>
    </row>
    <row r="56" spans="1:21" ht="12.75">
      <c r="A56" s="16" t="s">
        <v>173</v>
      </c>
      <c r="B56" s="1" t="s">
        <v>175</v>
      </c>
      <c r="C56" s="16" t="s">
        <v>6</v>
      </c>
      <c r="D56" s="16" t="s">
        <v>174</v>
      </c>
      <c r="E56" s="1" t="s">
        <v>175</v>
      </c>
      <c r="F56" s="20">
        <v>9</v>
      </c>
      <c r="G56" s="20">
        <v>7</v>
      </c>
      <c r="H56" s="20">
        <v>3</v>
      </c>
      <c r="I56" s="20">
        <v>2</v>
      </c>
      <c r="J56" s="20">
        <v>2</v>
      </c>
      <c r="K56" s="20">
        <v>3</v>
      </c>
      <c r="L56" s="20">
        <v>2</v>
      </c>
      <c r="M56" s="20">
        <v>0</v>
      </c>
      <c r="N56" s="20">
        <v>1</v>
      </c>
      <c r="O56" s="20">
        <v>0</v>
      </c>
      <c r="P56" s="20">
        <v>0</v>
      </c>
      <c r="Q56" s="20">
        <v>0</v>
      </c>
      <c r="R56" s="20">
        <v>1</v>
      </c>
      <c r="S56" s="20">
        <v>30</v>
      </c>
      <c r="T56" s="20">
        <v>1684</v>
      </c>
      <c r="U56" s="21">
        <f t="shared" si="0"/>
        <v>1.7814726840855106</v>
      </c>
    </row>
    <row r="57" spans="1:21" ht="12.75">
      <c r="A57" s="16" t="s">
        <v>1</v>
      </c>
      <c r="B57" s="1" t="s">
        <v>178</v>
      </c>
      <c r="C57" s="16" t="s">
        <v>1</v>
      </c>
      <c r="D57" s="16" t="s">
        <v>176</v>
      </c>
      <c r="E57" s="1" t="s">
        <v>177</v>
      </c>
      <c r="F57" s="20">
        <v>20</v>
      </c>
      <c r="G57" s="20">
        <v>13</v>
      </c>
      <c r="H57" s="20">
        <v>5</v>
      </c>
      <c r="I57" s="20">
        <v>11</v>
      </c>
      <c r="J57" s="20">
        <v>13</v>
      </c>
      <c r="K57" s="20">
        <v>6</v>
      </c>
      <c r="L57" s="20">
        <v>2</v>
      </c>
      <c r="M57" s="20">
        <v>4</v>
      </c>
      <c r="N57" s="20">
        <v>5</v>
      </c>
      <c r="O57" s="20">
        <v>4</v>
      </c>
      <c r="P57" s="20">
        <v>3</v>
      </c>
      <c r="Q57" s="20">
        <v>5</v>
      </c>
      <c r="R57" s="20">
        <v>4</v>
      </c>
      <c r="S57" s="20">
        <v>95</v>
      </c>
      <c r="T57" s="20">
        <v>5125</v>
      </c>
      <c r="U57" s="21">
        <f t="shared" si="0"/>
        <v>1.8536585365853657</v>
      </c>
    </row>
    <row r="58" spans="1:21" ht="12.75">
      <c r="A58" s="16" t="s">
        <v>28</v>
      </c>
      <c r="B58" s="1" t="s">
        <v>32</v>
      </c>
      <c r="C58" s="16" t="s">
        <v>29</v>
      </c>
      <c r="D58" s="16" t="s">
        <v>179</v>
      </c>
      <c r="E58" s="1" t="s">
        <v>180</v>
      </c>
      <c r="F58" s="20">
        <v>72</v>
      </c>
      <c r="G58" s="20">
        <v>70</v>
      </c>
      <c r="H58" s="20">
        <v>64</v>
      </c>
      <c r="I58" s="20">
        <v>48</v>
      </c>
      <c r="J58" s="20">
        <v>52</v>
      </c>
      <c r="K58" s="20">
        <v>49</v>
      </c>
      <c r="L58" s="20">
        <v>48</v>
      </c>
      <c r="M58" s="20">
        <v>42</v>
      </c>
      <c r="N58" s="20">
        <v>39</v>
      </c>
      <c r="O58" s="20">
        <v>51</v>
      </c>
      <c r="P58" s="20">
        <v>35</v>
      </c>
      <c r="Q58" s="20">
        <v>39</v>
      </c>
      <c r="R58" s="20">
        <v>30</v>
      </c>
      <c r="S58" s="20">
        <v>639</v>
      </c>
      <c r="T58" s="20">
        <v>15884</v>
      </c>
      <c r="U58" s="21">
        <f t="shared" si="0"/>
        <v>4.0229161420297155</v>
      </c>
    </row>
    <row r="59" spans="1:21" ht="12.75">
      <c r="A59" s="16" t="s">
        <v>28</v>
      </c>
      <c r="B59" s="1" t="s">
        <v>32</v>
      </c>
      <c r="C59" s="16" t="s">
        <v>29</v>
      </c>
      <c r="D59" s="16" t="s">
        <v>181</v>
      </c>
      <c r="E59" s="1" t="s">
        <v>182</v>
      </c>
      <c r="F59" s="20">
        <v>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2</v>
      </c>
      <c r="S59" s="20">
        <v>3</v>
      </c>
      <c r="T59" s="20">
        <v>1440</v>
      </c>
      <c r="U59" s="21">
        <f t="shared" si="0"/>
        <v>0.20833333333333334</v>
      </c>
    </row>
    <row r="60" spans="1:21" ht="12.75">
      <c r="A60" s="16" t="s">
        <v>183</v>
      </c>
      <c r="B60" s="1" t="s">
        <v>186</v>
      </c>
      <c r="C60" s="16" t="s">
        <v>24</v>
      </c>
      <c r="D60" s="16" t="s">
        <v>184</v>
      </c>
      <c r="E60" s="1" t="s">
        <v>185</v>
      </c>
      <c r="F60" s="20">
        <v>0</v>
      </c>
      <c r="G60" s="20">
        <v>2</v>
      </c>
      <c r="H60" s="20">
        <v>0</v>
      </c>
      <c r="I60" s="20">
        <v>2</v>
      </c>
      <c r="J60" s="20">
        <v>1</v>
      </c>
      <c r="K60" s="20">
        <v>1</v>
      </c>
      <c r="L60" s="20">
        <v>1</v>
      </c>
      <c r="M60" s="20">
        <v>1</v>
      </c>
      <c r="N60" s="20">
        <v>2</v>
      </c>
      <c r="O60" s="20">
        <v>0</v>
      </c>
      <c r="P60" s="20">
        <v>0</v>
      </c>
      <c r="Q60" s="20">
        <v>0</v>
      </c>
      <c r="R60" s="20">
        <v>1</v>
      </c>
      <c r="S60" s="20">
        <v>11</v>
      </c>
      <c r="T60" s="20">
        <v>1329</v>
      </c>
      <c r="U60" s="21">
        <f t="shared" si="0"/>
        <v>0.8276899924755455</v>
      </c>
    </row>
    <row r="61" spans="1:21" ht="12.75">
      <c r="A61" s="16" t="s">
        <v>187</v>
      </c>
      <c r="B61" s="1" t="s">
        <v>190</v>
      </c>
      <c r="C61" s="16" t="s">
        <v>24</v>
      </c>
      <c r="D61" s="16" t="s">
        <v>188</v>
      </c>
      <c r="E61" s="1" t="s">
        <v>189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1068</v>
      </c>
      <c r="U61" s="21">
        <f t="shared" si="0"/>
        <v>0</v>
      </c>
    </row>
    <row r="62" spans="1:21" ht="12.75">
      <c r="A62" s="16" t="s">
        <v>191</v>
      </c>
      <c r="B62" s="1" t="s">
        <v>194</v>
      </c>
      <c r="C62" s="16" t="s">
        <v>40</v>
      </c>
      <c r="D62" s="16" t="s">
        <v>192</v>
      </c>
      <c r="E62" s="1" t="s">
        <v>193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1</v>
      </c>
      <c r="R62" s="20">
        <v>0</v>
      </c>
      <c r="S62" s="20">
        <v>1</v>
      </c>
      <c r="T62" s="20">
        <v>452</v>
      </c>
      <c r="U62" s="21">
        <f t="shared" si="0"/>
        <v>0.22123893805309736</v>
      </c>
    </row>
    <row r="63" spans="1:21" ht="12.75">
      <c r="A63" s="16" t="s">
        <v>161</v>
      </c>
      <c r="B63" s="1" t="s">
        <v>164</v>
      </c>
      <c r="C63" s="16" t="s">
        <v>57</v>
      </c>
      <c r="D63" s="16" t="s">
        <v>195</v>
      </c>
      <c r="E63" s="1" t="s">
        <v>196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1452</v>
      </c>
      <c r="U63" s="21">
        <f t="shared" si="0"/>
        <v>0</v>
      </c>
    </row>
    <row r="64" spans="1:21" ht="12.75">
      <c r="A64" s="16" t="s">
        <v>28</v>
      </c>
      <c r="B64" s="1" t="s">
        <v>32</v>
      </c>
      <c r="C64" s="16" t="s">
        <v>29</v>
      </c>
      <c r="D64" s="16" t="s">
        <v>197</v>
      </c>
      <c r="E64" s="1" t="s">
        <v>198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447</v>
      </c>
      <c r="U64" s="21">
        <f t="shared" si="0"/>
        <v>0</v>
      </c>
    </row>
    <row r="65" spans="1:21" ht="12.75">
      <c r="A65" s="16" t="s">
        <v>199</v>
      </c>
      <c r="B65" s="1" t="s">
        <v>202</v>
      </c>
      <c r="C65" s="16" t="s">
        <v>75</v>
      </c>
      <c r="D65" s="16" t="s">
        <v>200</v>
      </c>
      <c r="E65" s="1" t="s">
        <v>201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698</v>
      </c>
      <c r="U65" s="21">
        <f t="shared" si="0"/>
        <v>0</v>
      </c>
    </row>
    <row r="66" spans="1:21" ht="12.75">
      <c r="A66" s="16" t="s">
        <v>203</v>
      </c>
      <c r="B66" s="1" t="s">
        <v>206</v>
      </c>
      <c r="C66" s="16" t="s">
        <v>15</v>
      </c>
      <c r="D66" s="16" t="s">
        <v>204</v>
      </c>
      <c r="E66" s="1" t="s">
        <v>205</v>
      </c>
      <c r="F66" s="20">
        <v>2</v>
      </c>
      <c r="G66" s="20">
        <v>1</v>
      </c>
      <c r="H66" s="20">
        <v>1</v>
      </c>
      <c r="I66" s="20">
        <v>1</v>
      </c>
      <c r="J66" s="20">
        <v>0</v>
      </c>
      <c r="K66" s="20">
        <v>0</v>
      </c>
      <c r="L66" s="20">
        <v>0</v>
      </c>
      <c r="M66" s="20">
        <v>1</v>
      </c>
      <c r="N66" s="20">
        <v>1</v>
      </c>
      <c r="O66" s="20">
        <v>1</v>
      </c>
      <c r="P66" s="20">
        <v>0</v>
      </c>
      <c r="Q66" s="20">
        <v>0</v>
      </c>
      <c r="R66" s="20">
        <v>0</v>
      </c>
      <c r="S66" s="20">
        <v>8</v>
      </c>
      <c r="T66" s="20">
        <v>687</v>
      </c>
      <c r="U66" s="21">
        <f t="shared" si="0"/>
        <v>1.1644832605531297</v>
      </c>
    </row>
    <row r="67" spans="1:21" ht="12.75">
      <c r="A67" s="16" t="s">
        <v>207</v>
      </c>
      <c r="B67" s="1" t="s">
        <v>210</v>
      </c>
      <c r="C67" s="16" t="s">
        <v>24</v>
      </c>
      <c r="D67" s="16" t="s">
        <v>208</v>
      </c>
      <c r="E67" s="1" t="s">
        <v>209</v>
      </c>
      <c r="F67" s="20">
        <v>9</v>
      </c>
      <c r="G67" s="20">
        <v>12</v>
      </c>
      <c r="H67" s="20">
        <v>10</v>
      </c>
      <c r="I67" s="20">
        <v>10</v>
      </c>
      <c r="J67" s="20">
        <v>10</v>
      </c>
      <c r="K67" s="20">
        <v>15</v>
      </c>
      <c r="L67" s="20">
        <v>4</v>
      </c>
      <c r="M67" s="20">
        <v>7</v>
      </c>
      <c r="N67" s="20">
        <v>4</v>
      </c>
      <c r="O67" s="20">
        <v>5</v>
      </c>
      <c r="P67" s="20">
        <v>9</v>
      </c>
      <c r="Q67" s="20">
        <v>4</v>
      </c>
      <c r="R67" s="20">
        <v>2</v>
      </c>
      <c r="S67" s="20">
        <v>101</v>
      </c>
      <c r="T67" s="20">
        <v>1337</v>
      </c>
      <c r="U67" s="21">
        <f t="shared" si="0"/>
        <v>7.554225878833208</v>
      </c>
    </row>
    <row r="68" spans="1:21" ht="12.75">
      <c r="A68" s="16" t="s">
        <v>211</v>
      </c>
      <c r="B68" s="1" t="s">
        <v>214</v>
      </c>
      <c r="C68" s="16" t="s">
        <v>1</v>
      </c>
      <c r="D68" s="16" t="s">
        <v>212</v>
      </c>
      <c r="E68" s="1" t="s">
        <v>213</v>
      </c>
      <c r="F68" s="20">
        <v>4</v>
      </c>
      <c r="G68" s="20">
        <v>4</v>
      </c>
      <c r="H68" s="20">
        <v>6</v>
      </c>
      <c r="I68" s="20">
        <v>5</v>
      </c>
      <c r="J68" s="20">
        <v>2</v>
      </c>
      <c r="K68" s="20">
        <v>4</v>
      </c>
      <c r="L68" s="20">
        <v>1</v>
      </c>
      <c r="M68" s="20">
        <v>6</v>
      </c>
      <c r="N68" s="20">
        <v>3</v>
      </c>
      <c r="O68" s="20">
        <v>3</v>
      </c>
      <c r="P68" s="20">
        <v>4</v>
      </c>
      <c r="Q68" s="20">
        <v>3</v>
      </c>
      <c r="R68" s="20">
        <v>1</v>
      </c>
      <c r="S68" s="20">
        <v>46</v>
      </c>
      <c r="T68" s="20">
        <v>1525</v>
      </c>
      <c r="U68" s="21">
        <f t="shared" si="0"/>
        <v>3.016393442622951</v>
      </c>
    </row>
    <row r="69" spans="1:21" ht="12.75">
      <c r="A69" s="16" t="s">
        <v>71</v>
      </c>
      <c r="B69" s="1" t="s">
        <v>74</v>
      </c>
      <c r="C69" s="16" t="s">
        <v>15</v>
      </c>
      <c r="D69" s="16" t="s">
        <v>215</v>
      </c>
      <c r="E69" s="1" t="s">
        <v>216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272</v>
      </c>
      <c r="U69" s="21">
        <f t="shared" si="0"/>
        <v>0</v>
      </c>
    </row>
    <row r="70" spans="1:21" ht="12.75">
      <c r="A70" s="16" t="s">
        <v>81</v>
      </c>
      <c r="B70" s="1" t="s">
        <v>84</v>
      </c>
      <c r="C70" s="16" t="s">
        <v>15</v>
      </c>
      <c r="D70" s="16" t="s">
        <v>217</v>
      </c>
      <c r="E70" s="1" t="s">
        <v>84</v>
      </c>
      <c r="F70" s="20">
        <v>3</v>
      </c>
      <c r="G70" s="20">
        <v>4</v>
      </c>
      <c r="H70" s="20">
        <v>6</v>
      </c>
      <c r="I70" s="20">
        <v>2</v>
      </c>
      <c r="J70" s="20">
        <v>1</v>
      </c>
      <c r="K70" s="20">
        <v>0</v>
      </c>
      <c r="L70" s="20">
        <v>2</v>
      </c>
      <c r="M70" s="20">
        <v>2</v>
      </c>
      <c r="N70" s="20">
        <v>2</v>
      </c>
      <c r="O70" s="20">
        <v>0</v>
      </c>
      <c r="P70" s="20">
        <v>1</v>
      </c>
      <c r="Q70" s="20">
        <v>1</v>
      </c>
      <c r="R70" s="20">
        <v>0</v>
      </c>
      <c r="S70" s="20">
        <v>24</v>
      </c>
      <c r="T70" s="20">
        <v>1009</v>
      </c>
      <c r="U70" s="21">
        <f t="shared" si="0"/>
        <v>2.3785926660059467</v>
      </c>
    </row>
    <row r="71" spans="1:21" ht="12.75">
      <c r="A71" s="16" t="s">
        <v>218</v>
      </c>
      <c r="B71" s="1" t="s">
        <v>221</v>
      </c>
      <c r="C71" s="16" t="s">
        <v>75</v>
      </c>
      <c r="D71" s="16" t="s">
        <v>219</v>
      </c>
      <c r="E71" s="1" t="s">
        <v>220</v>
      </c>
      <c r="F71" s="20">
        <v>0</v>
      </c>
      <c r="G71" s="20">
        <v>1</v>
      </c>
      <c r="H71" s="20">
        <v>0</v>
      </c>
      <c r="I71" s="20">
        <v>1</v>
      </c>
      <c r="J71" s="20">
        <v>1</v>
      </c>
      <c r="K71" s="20">
        <v>2</v>
      </c>
      <c r="L71" s="20">
        <v>1</v>
      </c>
      <c r="M71" s="20">
        <v>0</v>
      </c>
      <c r="N71" s="20">
        <v>1</v>
      </c>
      <c r="O71" s="20">
        <v>3</v>
      </c>
      <c r="P71" s="20">
        <v>0</v>
      </c>
      <c r="Q71" s="20">
        <v>1</v>
      </c>
      <c r="R71" s="20">
        <v>0</v>
      </c>
      <c r="S71" s="20">
        <v>11</v>
      </c>
      <c r="T71" s="20">
        <v>1194</v>
      </c>
      <c r="U71" s="21">
        <f t="shared" si="0"/>
        <v>0.9212730318257957</v>
      </c>
    </row>
    <row r="72" spans="1:21" ht="12.75">
      <c r="A72" s="16" t="s">
        <v>113</v>
      </c>
      <c r="B72" s="1" t="s">
        <v>116</v>
      </c>
      <c r="C72" s="16" t="s">
        <v>19</v>
      </c>
      <c r="D72" s="16" t="s">
        <v>222</v>
      </c>
      <c r="E72" s="1" t="s">
        <v>223</v>
      </c>
      <c r="F72" s="20">
        <v>24</v>
      </c>
      <c r="G72" s="20">
        <v>18</v>
      </c>
      <c r="H72" s="20">
        <v>10</v>
      </c>
      <c r="I72" s="20">
        <v>11</v>
      </c>
      <c r="J72" s="20">
        <v>10</v>
      </c>
      <c r="K72" s="20">
        <v>8</v>
      </c>
      <c r="L72" s="20">
        <v>5</v>
      </c>
      <c r="M72" s="20">
        <v>4</v>
      </c>
      <c r="N72" s="20">
        <v>3</v>
      </c>
      <c r="O72" s="20">
        <v>2</v>
      </c>
      <c r="P72" s="20">
        <v>3</v>
      </c>
      <c r="Q72" s="20">
        <v>1</v>
      </c>
      <c r="R72" s="20">
        <v>0</v>
      </c>
      <c r="S72" s="20">
        <v>99</v>
      </c>
      <c r="T72" s="20">
        <v>921</v>
      </c>
      <c r="U72" s="21">
        <f aca="true" t="shared" si="1" ref="U72:U135">S72/T72*100</f>
        <v>10.749185667752444</v>
      </c>
    </row>
    <row r="73" spans="1:21" ht="12.75">
      <c r="A73" s="16" t="s">
        <v>224</v>
      </c>
      <c r="B73" s="1" t="s">
        <v>226</v>
      </c>
      <c r="C73" s="16" t="s">
        <v>75</v>
      </c>
      <c r="D73" s="16" t="s">
        <v>225</v>
      </c>
      <c r="E73" s="1" t="s">
        <v>226</v>
      </c>
      <c r="F73" s="20">
        <v>35</v>
      </c>
      <c r="G73" s="20">
        <v>31</v>
      </c>
      <c r="H73" s="20">
        <v>22</v>
      </c>
      <c r="I73" s="20">
        <v>27</v>
      </c>
      <c r="J73" s="20">
        <v>23</v>
      </c>
      <c r="K73" s="20">
        <v>19</v>
      </c>
      <c r="L73" s="20">
        <v>9</v>
      </c>
      <c r="M73" s="20">
        <v>11</v>
      </c>
      <c r="N73" s="20">
        <v>8</v>
      </c>
      <c r="O73" s="20">
        <v>6</v>
      </c>
      <c r="P73" s="20">
        <v>4</v>
      </c>
      <c r="Q73" s="20">
        <v>5</v>
      </c>
      <c r="R73" s="20">
        <v>4</v>
      </c>
      <c r="S73" s="20">
        <v>204</v>
      </c>
      <c r="T73" s="20">
        <v>1330</v>
      </c>
      <c r="U73" s="21">
        <f t="shared" si="1"/>
        <v>15.338345864661655</v>
      </c>
    </row>
    <row r="74" spans="1:21" ht="12.75">
      <c r="A74" s="16" t="s">
        <v>15</v>
      </c>
      <c r="B74" s="1" t="s">
        <v>45</v>
      </c>
      <c r="C74" s="16" t="s">
        <v>1</v>
      </c>
      <c r="D74" s="16" t="s">
        <v>227</v>
      </c>
      <c r="E74" s="1" t="s">
        <v>228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306</v>
      </c>
      <c r="U74" s="21">
        <f t="shared" si="1"/>
        <v>0</v>
      </c>
    </row>
    <row r="75" spans="1:21" ht="12.75">
      <c r="A75" s="16" t="s">
        <v>229</v>
      </c>
      <c r="B75" s="1" t="s">
        <v>232</v>
      </c>
      <c r="C75" s="16" t="s">
        <v>19</v>
      </c>
      <c r="D75" s="16" t="s">
        <v>230</v>
      </c>
      <c r="E75" s="1" t="s">
        <v>231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2</v>
      </c>
      <c r="L75" s="20">
        <v>1</v>
      </c>
      <c r="M75" s="20">
        <v>0</v>
      </c>
      <c r="N75" s="20">
        <v>0</v>
      </c>
      <c r="O75" s="20">
        <v>0</v>
      </c>
      <c r="P75" s="20">
        <v>1</v>
      </c>
      <c r="Q75" s="20">
        <v>0</v>
      </c>
      <c r="R75" s="20">
        <v>0</v>
      </c>
      <c r="S75" s="20">
        <v>4</v>
      </c>
      <c r="T75" s="20">
        <v>296</v>
      </c>
      <c r="U75" s="21">
        <f t="shared" si="1"/>
        <v>1.3513513513513513</v>
      </c>
    </row>
    <row r="76" spans="1:21" ht="12.75">
      <c r="A76" s="16" t="s">
        <v>233</v>
      </c>
      <c r="B76" s="1" t="s">
        <v>236</v>
      </c>
      <c r="C76" s="16" t="s">
        <v>29</v>
      </c>
      <c r="D76" s="16" t="s">
        <v>234</v>
      </c>
      <c r="E76" s="1" t="s">
        <v>235</v>
      </c>
      <c r="F76" s="20">
        <v>5</v>
      </c>
      <c r="G76" s="20">
        <v>4</v>
      </c>
      <c r="H76" s="20">
        <v>3</v>
      </c>
      <c r="I76" s="20">
        <v>2</v>
      </c>
      <c r="J76" s="20">
        <v>5</v>
      </c>
      <c r="K76" s="20">
        <v>4</v>
      </c>
      <c r="L76" s="20">
        <v>1</v>
      </c>
      <c r="M76" s="20">
        <v>2</v>
      </c>
      <c r="N76" s="20">
        <v>1</v>
      </c>
      <c r="O76" s="20">
        <v>3</v>
      </c>
      <c r="P76" s="20">
        <v>3</v>
      </c>
      <c r="Q76" s="20">
        <v>2</v>
      </c>
      <c r="R76" s="20">
        <v>0</v>
      </c>
      <c r="S76" s="20">
        <v>35</v>
      </c>
      <c r="T76" s="20">
        <v>2031</v>
      </c>
      <c r="U76" s="21">
        <f t="shared" si="1"/>
        <v>1.7232890201871</v>
      </c>
    </row>
    <row r="77" spans="1:21" ht="12.75">
      <c r="A77" s="16" t="s">
        <v>237</v>
      </c>
      <c r="B77" s="1" t="s">
        <v>240</v>
      </c>
      <c r="C77" s="16" t="s">
        <v>1</v>
      </c>
      <c r="D77" s="16" t="s">
        <v>238</v>
      </c>
      <c r="E77" s="1" t="s">
        <v>239</v>
      </c>
      <c r="F77" s="20">
        <v>0</v>
      </c>
      <c r="G77" s="20">
        <v>0</v>
      </c>
      <c r="H77" s="20">
        <v>1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1</v>
      </c>
      <c r="T77" s="20">
        <v>1273</v>
      </c>
      <c r="U77" s="21">
        <f t="shared" si="1"/>
        <v>0.07855459544383347</v>
      </c>
    </row>
    <row r="78" spans="1:21" ht="12.75">
      <c r="A78" s="16" t="s">
        <v>161</v>
      </c>
      <c r="B78" s="1" t="s">
        <v>164</v>
      </c>
      <c r="C78" s="16" t="s">
        <v>57</v>
      </c>
      <c r="D78" s="16" t="s">
        <v>241</v>
      </c>
      <c r="E78" s="1" t="s">
        <v>164</v>
      </c>
      <c r="F78" s="20">
        <v>8</v>
      </c>
      <c r="G78" s="20">
        <v>4</v>
      </c>
      <c r="H78" s="20">
        <v>4</v>
      </c>
      <c r="I78" s="20">
        <v>5</v>
      </c>
      <c r="J78" s="20">
        <v>4</v>
      </c>
      <c r="K78" s="20">
        <v>5</v>
      </c>
      <c r="L78" s="20">
        <v>8</v>
      </c>
      <c r="M78" s="20">
        <v>0</v>
      </c>
      <c r="N78" s="20">
        <v>4</v>
      </c>
      <c r="O78" s="20">
        <v>1</v>
      </c>
      <c r="P78" s="20">
        <v>1</v>
      </c>
      <c r="Q78" s="20">
        <v>0</v>
      </c>
      <c r="R78" s="20">
        <v>1</v>
      </c>
      <c r="S78" s="20">
        <v>45</v>
      </c>
      <c r="T78" s="20">
        <v>3465</v>
      </c>
      <c r="U78" s="21">
        <f t="shared" si="1"/>
        <v>1.2987012987012987</v>
      </c>
    </row>
    <row r="79" spans="1:21" ht="12.75">
      <c r="A79" s="16" t="s">
        <v>95</v>
      </c>
      <c r="B79" s="1" t="s">
        <v>98</v>
      </c>
      <c r="C79" s="16" t="s">
        <v>6</v>
      </c>
      <c r="D79" s="16" t="s">
        <v>242</v>
      </c>
      <c r="E79" s="1" t="s">
        <v>243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652</v>
      </c>
      <c r="U79" s="21">
        <f t="shared" si="1"/>
        <v>0</v>
      </c>
    </row>
    <row r="80" spans="1:21" ht="12.75">
      <c r="A80" s="16" t="s">
        <v>28</v>
      </c>
      <c r="B80" s="1" t="s">
        <v>32</v>
      </c>
      <c r="C80" s="16" t="s">
        <v>29</v>
      </c>
      <c r="D80" s="16" t="s">
        <v>244</v>
      </c>
      <c r="E80" s="1" t="s">
        <v>245</v>
      </c>
      <c r="F80" s="20">
        <v>14</v>
      </c>
      <c r="G80" s="20">
        <v>8</v>
      </c>
      <c r="H80" s="20">
        <v>10</v>
      </c>
      <c r="I80" s="20">
        <v>7</v>
      </c>
      <c r="J80" s="20">
        <v>11</v>
      </c>
      <c r="K80" s="20">
        <v>11</v>
      </c>
      <c r="L80" s="20">
        <v>10</v>
      </c>
      <c r="M80" s="20">
        <v>8</v>
      </c>
      <c r="N80" s="20">
        <v>8</v>
      </c>
      <c r="O80" s="20">
        <v>2</v>
      </c>
      <c r="P80" s="20">
        <v>5</v>
      </c>
      <c r="Q80" s="20">
        <v>4</v>
      </c>
      <c r="R80" s="20">
        <v>4</v>
      </c>
      <c r="S80" s="20">
        <v>102</v>
      </c>
      <c r="T80" s="20">
        <v>5100</v>
      </c>
      <c r="U80" s="21">
        <f t="shared" si="1"/>
        <v>2</v>
      </c>
    </row>
    <row r="81" spans="1:21" ht="12.75">
      <c r="A81" s="16" t="s">
        <v>48</v>
      </c>
      <c r="B81" s="1" t="s">
        <v>51</v>
      </c>
      <c r="C81" s="16" t="s">
        <v>6</v>
      </c>
      <c r="D81" s="16" t="s">
        <v>246</v>
      </c>
      <c r="E81" s="1" t="s">
        <v>247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442</v>
      </c>
      <c r="U81" s="21">
        <f t="shared" si="1"/>
        <v>0</v>
      </c>
    </row>
    <row r="82" spans="1:21" ht="12.75">
      <c r="A82" s="16" t="s">
        <v>48</v>
      </c>
      <c r="B82" s="1" t="s">
        <v>51</v>
      </c>
      <c r="C82" s="16" t="s">
        <v>6</v>
      </c>
      <c r="D82" s="16" t="s">
        <v>248</v>
      </c>
      <c r="E82" s="1" t="s">
        <v>249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446</v>
      </c>
      <c r="U82" s="21">
        <f t="shared" si="1"/>
        <v>0</v>
      </c>
    </row>
    <row r="83" spans="1:21" ht="12.75">
      <c r="A83" s="16" t="s">
        <v>250</v>
      </c>
      <c r="B83" s="1" t="s">
        <v>253</v>
      </c>
      <c r="C83" s="16" t="s">
        <v>57</v>
      </c>
      <c r="D83" s="16" t="s">
        <v>251</v>
      </c>
      <c r="E83" s="1" t="s">
        <v>252</v>
      </c>
      <c r="F83" s="20">
        <v>33</v>
      </c>
      <c r="G83" s="20">
        <v>29</v>
      </c>
      <c r="H83" s="20">
        <v>23</v>
      </c>
      <c r="I83" s="20">
        <v>20</v>
      </c>
      <c r="J83" s="20">
        <v>19</v>
      </c>
      <c r="K83" s="20">
        <v>17</v>
      </c>
      <c r="L83" s="20">
        <v>12</v>
      </c>
      <c r="M83" s="20">
        <v>14</v>
      </c>
      <c r="N83" s="20">
        <v>17</v>
      </c>
      <c r="O83" s="20">
        <v>15</v>
      </c>
      <c r="P83" s="20">
        <v>14</v>
      </c>
      <c r="Q83" s="20">
        <v>6</v>
      </c>
      <c r="R83" s="20">
        <v>3</v>
      </c>
      <c r="S83" s="20">
        <v>222</v>
      </c>
      <c r="T83" s="20">
        <v>739</v>
      </c>
      <c r="U83" s="21">
        <f t="shared" si="1"/>
        <v>30.040595399188092</v>
      </c>
    </row>
    <row r="84" spans="1:21" ht="12.75">
      <c r="A84" s="16" t="s">
        <v>173</v>
      </c>
      <c r="B84" s="1" t="s">
        <v>175</v>
      </c>
      <c r="C84" s="16" t="s">
        <v>6</v>
      </c>
      <c r="D84" s="16" t="s">
        <v>254</v>
      </c>
      <c r="E84" s="1" t="s">
        <v>255</v>
      </c>
      <c r="F84" s="20">
        <v>0</v>
      </c>
      <c r="G84" s="20">
        <v>1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1</v>
      </c>
      <c r="T84" s="20">
        <v>379</v>
      </c>
      <c r="U84" s="21">
        <f t="shared" si="1"/>
        <v>0.2638522427440633</v>
      </c>
    </row>
    <row r="85" spans="1:21" ht="12.75">
      <c r="A85" s="16" t="s">
        <v>256</v>
      </c>
      <c r="B85" s="1" t="s">
        <v>259</v>
      </c>
      <c r="C85" s="16" t="s">
        <v>75</v>
      </c>
      <c r="D85" s="16" t="s">
        <v>257</v>
      </c>
      <c r="E85" s="1" t="s">
        <v>258</v>
      </c>
      <c r="F85" s="20">
        <v>0</v>
      </c>
      <c r="G85" s="20">
        <v>0</v>
      </c>
      <c r="H85" s="20">
        <v>0</v>
      </c>
      <c r="I85" s="20">
        <v>1</v>
      </c>
      <c r="J85" s="20">
        <v>1</v>
      </c>
      <c r="K85" s="20">
        <v>1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3</v>
      </c>
      <c r="T85" s="20">
        <v>423</v>
      </c>
      <c r="U85" s="21">
        <f t="shared" si="1"/>
        <v>0.7092198581560284</v>
      </c>
    </row>
    <row r="86" spans="1:21" ht="12.75">
      <c r="A86" s="16" t="s">
        <v>139</v>
      </c>
      <c r="B86" s="1" t="s">
        <v>142</v>
      </c>
      <c r="C86" s="16" t="s">
        <v>1</v>
      </c>
      <c r="D86" s="16" t="s">
        <v>260</v>
      </c>
      <c r="E86" s="1" t="s">
        <v>261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1</v>
      </c>
      <c r="Q86" s="20">
        <v>0</v>
      </c>
      <c r="R86" s="20">
        <v>0</v>
      </c>
      <c r="S86" s="20">
        <v>1</v>
      </c>
      <c r="T86" s="20">
        <v>58</v>
      </c>
      <c r="U86" s="21">
        <f t="shared" si="1"/>
        <v>1.7241379310344827</v>
      </c>
    </row>
    <row r="87" spans="1:21" ht="12.75">
      <c r="A87" s="16" t="s">
        <v>85</v>
      </c>
      <c r="B87" s="1" t="s">
        <v>88</v>
      </c>
      <c r="C87" s="16" t="s">
        <v>75</v>
      </c>
      <c r="D87" s="16" t="s">
        <v>262</v>
      </c>
      <c r="E87" s="1" t="s">
        <v>263</v>
      </c>
      <c r="F87" s="20">
        <v>72</v>
      </c>
      <c r="G87" s="20">
        <v>68</v>
      </c>
      <c r="H87" s="20">
        <v>67</v>
      </c>
      <c r="I87" s="20">
        <v>95</v>
      </c>
      <c r="J87" s="20">
        <v>68</v>
      </c>
      <c r="K87" s="20">
        <v>65</v>
      </c>
      <c r="L87" s="20">
        <v>60</v>
      </c>
      <c r="M87" s="20">
        <v>42</v>
      </c>
      <c r="N87" s="20">
        <v>34</v>
      </c>
      <c r="O87" s="20">
        <v>27</v>
      </c>
      <c r="P87" s="20">
        <v>29</v>
      </c>
      <c r="Q87" s="20">
        <v>25</v>
      </c>
      <c r="R87" s="20">
        <v>18</v>
      </c>
      <c r="S87" s="20">
        <v>670</v>
      </c>
      <c r="T87" s="20">
        <v>8582</v>
      </c>
      <c r="U87" s="21">
        <f t="shared" si="1"/>
        <v>7.807037986483337</v>
      </c>
    </row>
    <row r="88" spans="1:21" ht="12.75">
      <c r="A88" s="16" t="s">
        <v>264</v>
      </c>
      <c r="B88" s="1" t="s">
        <v>267</v>
      </c>
      <c r="C88" s="16" t="s">
        <v>75</v>
      </c>
      <c r="D88" s="16" t="s">
        <v>265</v>
      </c>
      <c r="E88" s="1" t="s">
        <v>266</v>
      </c>
      <c r="F88" s="20">
        <v>4</v>
      </c>
      <c r="G88" s="20">
        <v>4</v>
      </c>
      <c r="H88" s="20">
        <v>4</v>
      </c>
      <c r="I88" s="20">
        <v>3</v>
      </c>
      <c r="J88" s="20">
        <v>1</v>
      </c>
      <c r="K88" s="20">
        <v>0</v>
      </c>
      <c r="L88" s="20">
        <v>1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17</v>
      </c>
      <c r="T88" s="20">
        <v>1441</v>
      </c>
      <c r="U88" s="21">
        <f t="shared" si="1"/>
        <v>1.179736294240111</v>
      </c>
    </row>
    <row r="89" spans="1:21" ht="12.75">
      <c r="A89" s="16" t="s">
        <v>10</v>
      </c>
      <c r="B89" s="1" t="s">
        <v>13</v>
      </c>
      <c r="C89" s="16" t="s">
        <v>6</v>
      </c>
      <c r="D89" s="16" t="s">
        <v>268</v>
      </c>
      <c r="E89" s="1" t="s">
        <v>269</v>
      </c>
      <c r="F89" s="20">
        <v>3</v>
      </c>
      <c r="G89" s="20">
        <v>2</v>
      </c>
      <c r="H89" s="20">
        <v>1</v>
      </c>
      <c r="I89" s="20">
        <v>1</v>
      </c>
      <c r="J89" s="20">
        <v>0</v>
      </c>
      <c r="K89" s="20">
        <v>1</v>
      </c>
      <c r="L89" s="20">
        <v>0</v>
      </c>
      <c r="M89" s="20">
        <v>1</v>
      </c>
      <c r="N89" s="20">
        <v>4</v>
      </c>
      <c r="O89" s="20">
        <v>1</v>
      </c>
      <c r="P89" s="20">
        <v>0</v>
      </c>
      <c r="Q89" s="20">
        <v>1</v>
      </c>
      <c r="R89" s="20">
        <v>1</v>
      </c>
      <c r="S89" s="20">
        <v>16</v>
      </c>
      <c r="T89" s="20">
        <v>2574</v>
      </c>
      <c r="U89" s="21">
        <f t="shared" si="1"/>
        <v>0.6216006216006216</v>
      </c>
    </row>
    <row r="90" spans="1:21" ht="12.75">
      <c r="A90" s="16" t="s">
        <v>151</v>
      </c>
      <c r="B90" s="1" t="s">
        <v>154</v>
      </c>
      <c r="C90" s="16" t="s">
        <v>24</v>
      </c>
      <c r="D90" s="16" t="s">
        <v>270</v>
      </c>
      <c r="E90" s="1" t="s">
        <v>271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628</v>
      </c>
      <c r="U90" s="21">
        <f t="shared" si="1"/>
        <v>0</v>
      </c>
    </row>
    <row r="91" spans="1:21" ht="12.75">
      <c r="A91" s="16" t="s">
        <v>122</v>
      </c>
      <c r="B91" s="1" t="s">
        <v>125</v>
      </c>
      <c r="C91" s="16" t="s">
        <v>57</v>
      </c>
      <c r="D91" s="16" t="s">
        <v>272</v>
      </c>
      <c r="E91" s="1" t="s">
        <v>273</v>
      </c>
      <c r="F91" s="20">
        <v>34</v>
      </c>
      <c r="G91" s="20">
        <v>53</v>
      </c>
      <c r="H91" s="20">
        <v>65</v>
      </c>
      <c r="I91" s="20">
        <v>47</v>
      </c>
      <c r="J91" s="20">
        <v>55</v>
      </c>
      <c r="K91" s="20">
        <v>43</v>
      </c>
      <c r="L91" s="20">
        <v>39</v>
      </c>
      <c r="M91" s="20">
        <v>44</v>
      </c>
      <c r="N91" s="20">
        <v>38</v>
      </c>
      <c r="O91" s="20">
        <v>25</v>
      </c>
      <c r="P91" s="20">
        <v>29</v>
      </c>
      <c r="Q91" s="20">
        <v>26</v>
      </c>
      <c r="R91" s="20">
        <v>23</v>
      </c>
      <c r="S91" s="20">
        <v>521</v>
      </c>
      <c r="T91" s="20">
        <v>15269</v>
      </c>
      <c r="U91" s="21">
        <f t="shared" si="1"/>
        <v>3.4121422490012447</v>
      </c>
    </row>
    <row r="92" spans="1:21" ht="12.75">
      <c r="A92" s="16" t="s">
        <v>274</v>
      </c>
      <c r="B92" s="1" t="s">
        <v>277</v>
      </c>
      <c r="C92" s="16" t="s">
        <v>24</v>
      </c>
      <c r="D92" s="16" t="s">
        <v>275</v>
      </c>
      <c r="E92" s="1" t="s">
        <v>276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1213</v>
      </c>
      <c r="U92" s="21">
        <f t="shared" si="1"/>
        <v>0</v>
      </c>
    </row>
    <row r="93" spans="1:21" ht="12.75">
      <c r="A93" s="16" t="s">
        <v>278</v>
      </c>
      <c r="B93" s="1" t="s">
        <v>281</v>
      </c>
      <c r="C93" s="16" t="s">
        <v>40</v>
      </c>
      <c r="D93" s="16" t="s">
        <v>279</v>
      </c>
      <c r="E93" s="1" t="s">
        <v>280</v>
      </c>
      <c r="F93" s="20">
        <v>2</v>
      </c>
      <c r="G93" s="20">
        <v>4</v>
      </c>
      <c r="H93" s="20">
        <v>4</v>
      </c>
      <c r="I93" s="20">
        <v>3</v>
      </c>
      <c r="J93" s="20">
        <v>2</v>
      </c>
      <c r="K93" s="20">
        <v>4</v>
      </c>
      <c r="L93" s="20">
        <v>4</v>
      </c>
      <c r="M93" s="20">
        <v>4</v>
      </c>
      <c r="N93" s="20">
        <v>5</v>
      </c>
      <c r="O93" s="20">
        <v>0</v>
      </c>
      <c r="P93" s="20">
        <v>2</v>
      </c>
      <c r="Q93" s="20">
        <v>0</v>
      </c>
      <c r="R93" s="20">
        <v>0</v>
      </c>
      <c r="S93" s="20">
        <v>34</v>
      </c>
      <c r="T93" s="20">
        <v>1687</v>
      </c>
      <c r="U93" s="21">
        <f t="shared" si="1"/>
        <v>2.015411973918198</v>
      </c>
    </row>
    <row r="94" spans="1:21" ht="12.75">
      <c r="A94" s="16" t="s">
        <v>161</v>
      </c>
      <c r="B94" s="1" t="s">
        <v>164</v>
      </c>
      <c r="C94" s="16" t="s">
        <v>57</v>
      </c>
      <c r="D94" s="16" t="s">
        <v>282</v>
      </c>
      <c r="E94" s="1" t="s">
        <v>283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141</v>
      </c>
      <c r="U94" s="21">
        <f t="shared" si="1"/>
        <v>0</v>
      </c>
    </row>
    <row r="95" spans="1:21" ht="12.75">
      <c r="A95" s="16" t="s">
        <v>71</v>
      </c>
      <c r="B95" s="1" t="s">
        <v>74</v>
      </c>
      <c r="C95" s="16" t="s">
        <v>15</v>
      </c>
      <c r="D95" s="16" t="s">
        <v>284</v>
      </c>
      <c r="E95" s="1" t="s">
        <v>285</v>
      </c>
      <c r="F95" s="20">
        <v>134</v>
      </c>
      <c r="G95" s="20">
        <v>96</v>
      </c>
      <c r="H95" s="20">
        <v>116</v>
      </c>
      <c r="I95" s="20">
        <v>89</v>
      </c>
      <c r="J95" s="20">
        <v>111</v>
      </c>
      <c r="K95" s="20">
        <v>102</v>
      </c>
      <c r="L95" s="20">
        <v>90</v>
      </c>
      <c r="M95" s="20">
        <v>107</v>
      </c>
      <c r="N95" s="20">
        <v>87</v>
      </c>
      <c r="O95" s="20">
        <v>85</v>
      </c>
      <c r="P95" s="20">
        <v>60</v>
      </c>
      <c r="Q95" s="20">
        <v>58</v>
      </c>
      <c r="R95" s="20">
        <v>47</v>
      </c>
      <c r="S95" s="20">
        <v>1182</v>
      </c>
      <c r="T95" s="20">
        <v>2126</v>
      </c>
      <c r="U95" s="21">
        <f t="shared" si="1"/>
        <v>55.59736594543744</v>
      </c>
    </row>
    <row r="96" spans="1:21" ht="12.75">
      <c r="A96" s="16" t="s">
        <v>57</v>
      </c>
      <c r="B96" s="1" t="s">
        <v>288</v>
      </c>
      <c r="C96" s="16" t="s">
        <v>1</v>
      </c>
      <c r="D96" s="16" t="s">
        <v>286</v>
      </c>
      <c r="E96" s="1" t="s">
        <v>287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730</v>
      </c>
      <c r="U96" s="21">
        <f t="shared" si="1"/>
        <v>0</v>
      </c>
    </row>
    <row r="97" spans="1:21" ht="12.75">
      <c r="A97" s="16" t="s">
        <v>61</v>
      </c>
      <c r="B97" s="1" t="s">
        <v>64</v>
      </c>
      <c r="C97" s="16" t="s">
        <v>6</v>
      </c>
      <c r="D97" s="16" t="s">
        <v>289</v>
      </c>
      <c r="E97" s="1" t="s">
        <v>290</v>
      </c>
      <c r="F97" s="20">
        <v>713</v>
      </c>
      <c r="G97" s="20">
        <v>701</v>
      </c>
      <c r="H97" s="20">
        <v>751</v>
      </c>
      <c r="I97" s="20">
        <v>741</v>
      </c>
      <c r="J97" s="20">
        <v>633</v>
      </c>
      <c r="K97" s="20">
        <v>623</v>
      </c>
      <c r="L97" s="20">
        <v>349</v>
      </c>
      <c r="M97" s="20">
        <v>387</v>
      </c>
      <c r="N97" s="20">
        <v>316</v>
      </c>
      <c r="O97" s="20">
        <v>300</v>
      </c>
      <c r="P97" s="20">
        <v>255</v>
      </c>
      <c r="Q97" s="20">
        <v>198</v>
      </c>
      <c r="R97" s="20">
        <v>181</v>
      </c>
      <c r="S97" s="20">
        <v>6148</v>
      </c>
      <c r="T97" s="20">
        <v>31356</v>
      </c>
      <c r="U97" s="21">
        <f t="shared" si="1"/>
        <v>19.607092741421102</v>
      </c>
    </row>
    <row r="98" spans="1:21" ht="12.75">
      <c r="A98" s="16" t="s">
        <v>291</v>
      </c>
      <c r="B98" s="1" t="s">
        <v>294</v>
      </c>
      <c r="C98" s="16" t="s">
        <v>75</v>
      </c>
      <c r="D98" s="16" t="s">
        <v>292</v>
      </c>
      <c r="E98" s="1" t="s">
        <v>293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105</v>
      </c>
      <c r="U98" s="21">
        <f t="shared" si="1"/>
        <v>0</v>
      </c>
    </row>
    <row r="99" spans="1:21" ht="12.75">
      <c r="A99" s="16" t="s">
        <v>99</v>
      </c>
      <c r="B99" s="1" t="s">
        <v>102</v>
      </c>
      <c r="C99" s="16" t="s">
        <v>1</v>
      </c>
      <c r="D99" s="16" t="s">
        <v>295</v>
      </c>
      <c r="E99" s="1" t="s">
        <v>296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1</v>
      </c>
      <c r="R99" s="20">
        <v>0</v>
      </c>
      <c r="S99" s="20">
        <v>1</v>
      </c>
      <c r="T99" s="20">
        <v>850</v>
      </c>
      <c r="U99" s="21">
        <f t="shared" si="1"/>
        <v>0.1176470588235294</v>
      </c>
    </row>
    <row r="100" spans="1:21" ht="12.75">
      <c r="A100" s="16" t="s">
        <v>297</v>
      </c>
      <c r="B100" s="1" t="s">
        <v>299</v>
      </c>
      <c r="C100" s="16" t="s">
        <v>40</v>
      </c>
      <c r="D100" s="16" t="s">
        <v>298</v>
      </c>
      <c r="E100" s="1" t="s">
        <v>299</v>
      </c>
      <c r="F100" s="20">
        <v>38</v>
      </c>
      <c r="G100" s="20">
        <v>29</v>
      </c>
      <c r="H100" s="20">
        <v>23</v>
      </c>
      <c r="I100" s="20">
        <v>25</v>
      </c>
      <c r="J100" s="20">
        <v>18</v>
      </c>
      <c r="K100" s="20">
        <v>15</v>
      </c>
      <c r="L100" s="20">
        <v>14</v>
      </c>
      <c r="M100" s="20">
        <v>18</v>
      </c>
      <c r="N100" s="20">
        <v>9</v>
      </c>
      <c r="O100" s="20">
        <v>14</v>
      </c>
      <c r="P100" s="20">
        <v>12</v>
      </c>
      <c r="Q100" s="20">
        <v>3</v>
      </c>
      <c r="R100" s="20">
        <v>6</v>
      </c>
      <c r="S100" s="20">
        <v>224</v>
      </c>
      <c r="T100" s="20">
        <v>10472</v>
      </c>
      <c r="U100" s="21">
        <f t="shared" si="1"/>
        <v>2.13903743315508</v>
      </c>
    </row>
    <row r="101" spans="1:21" ht="12.75">
      <c r="A101" s="16" t="s">
        <v>1</v>
      </c>
      <c r="B101" s="1" t="s">
        <v>178</v>
      </c>
      <c r="C101" s="16" t="s">
        <v>1</v>
      </c>
      <c r="D101" s="16" t="s">
        <v>300</v>
      </c>
      <c r="E101" s="1" t="s">
        <v>301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1</v>
      </c>
      <c r="S101" s="20">
        <v>1</v>
      </c>
      <c r="T101" s="20">
        <v>454</v>
      </c>
      <c r="U101" s="21">
        <f t="shared" si="1"/>
        <v>0.22026431718061676</v>
      </c>
    </row>
    <row r="102" spans="1:21" ht="12.75">
      <c r="A102" s="16" t="s">
        <v>302</v>
      </c>
      <c r="B102" s="1" t="s">
        <v>305</v>
      </c>
      <c r="C102" s="16" t="s">
        <v>75</v>
      </c>
      <c r="D102" s="16" t="s">
        <v>303</v>
      </c>
      <c r="E102" s="1" t="s">
        <v>304</v>
      </c>
      <c r="F102" s="20">
        <v>1</v>
      </c>
      <c r="G102" s="20">
        <v>1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1</v>
      </c>
      <c r="R102" s="20">
        <v>0</v>
      </c>
      <c r="S102" s="20">
        <v>3</v>
      </c>
      <c r="T102" s="20">
        <v>448</v>
      </c>
      <c r="U102" s="21">
        <f t="shared" si="1"/>
        <v>0.6696428571428571</v>
      </c>
    </row>
    <row r="103" spans="1:21" ht="12.75">
      <c r="A103" s="16" t="s">
        <v>117</v>
      </c>
      <c r="B103" s="1" t="s">
        <v>120</v>
      </c>
      <c r="C103" s="16" t="s">
        <v>57</v>
      </c>
      <c r="D103" s="16" t="s">
        <v>306</v>
      </c>
      <c r="E103" s="1" t="s">
        <v>307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671</v>
      </c>
      <c r="U103" s="21">
        <f t="shared" si="1"/>
        <v>0</v>
      </c>
    </row>
    <row r="104" spans="1:21" ht="12.75">
      <c r="A104" s="16" t="s">
        <v>113</v>
      </c>
      <c r="B104" s="1" t="s">
        <v>116</v>
      </c>
      <c r="C104" s="16" t="s">
        <v>19</v>
      </c>
      <c r="D104" s="16" t="s">
        <v>308</v>
      </c>
      <c r="E104" s="1" t="s">
        <v>309</v>
      </c>
      <c r="F104" s="20">
        <v>12</v>
      </c>
      <c r="G104" s="20">
        <v>11</v>
      </c>
      <c r="H104" s="20">
        <v>20</v>
      </c>
      <c r="I104" s="20">
        <v>12</v>
      </c>
      <c r="J104" s="20">
        <v>7</v>
      </c>
      <c r="K104" s="20">
        <v>10</v>
      </c>
      <c r="L104" s="20">
        <v>8</v>
      </c>
      <c r="M104" s="20">
        <v>4</v>
      </c>
      <c r="N104" s="20">
        <v>6</v>
      </c>
      <c r="O104" s="20">
        <v>4</v>
      </c>
      <c r="P104" s="20">
        <v>3</v>
      </c>
      <c r="Q104" s="20">
        <v>2</v>
      </c>
      <c r="R104" s="20">
        <v>3</v>
      </c>
      <c r="S104" s="20">
        <v>102</v>
      </c>
      <c r="T104" s="20">
        <v>823</v>
      </c>
      <c r="U104" s="21">
        <f t="shared" si="1"/>
        <v>12.393681652490887</v>
      </c>
    </row>
    <row r="105" spans="1:21" ht="12.75">
      <c r="A105" s="16" t="s">
        <v>310</v>
      </c>
      <c r="B105" s="1" t="s">
        <v>313</v>
      </c>
      <c r="C105" s="16" t="s">
        <v>6</v>
      </c>
      <c r="D105" s="16" t="s">
        <v>311</v>
      </c>
      <c r="E105" s="1" t="s">
        <v>312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626</v>
      </c>
      <c r="U105" s="21">
        <f t="shared" si="1"/>
        <v>0</v>
      </c>
    </row>
    <row r="106" spans="1:21" ht="12.75">
      <c r="A106" s="16" t="s">
        <v>29</v>
      </c>
      <c r="B106" s="1" t="s">
        <v>316</v>
      </c>
      <c r="C106" s="16" t="s">
        <v>1</v>
      </c>
      <c r="D106" s="16" t="s">
        <v>314</v>
      </c>
      <c r="E106" s="1" t="s">
        <v>315</v>
      </c>
      <c r="F106" s="20">
        <v>0</v>
      </c>
      <c r="G106" s="20">
        <v>0</v>
      </c>
      <c r="H106" s="20">
        <v>0</v>
      </c>
      <c r="I106" s="20">
        <v>0</v>
      </c>
      <c r="J106" s="20">
        <v>1</v>
      </c>
      <c r="K106" s="20">
        <v>1</v>
      </c>
      <c r="L106" s="20">
        <v>0</v>
      </c>
      <c r="M106" s="20">
        <v>0</v>
      </c>
      <c r="N106" s="20">
        <v>1</v>
      </c>
      <c r="O106" s="20">
        <v>0</v>
      </c>
      <c r="P106" s="20">
        <v>1</v>
      </c>
      <c r="Q106" s="20">
        <v>0</v>
      </c>
      <c r="R106" s="20">
        <v>0</v>
      </c>
      <c r="S106" s="20">
        <v>4</v>
      </c>
      <c r="T106" s="20">
        <v>564</v>
      </c>
      <c r="U106" s="21">
        <f t="shared" si="1"/>
        <v>0.7092198581560284</v>
      </c>
    </row>
    <row r="107" spans="1:21" ht="12.75">
      <c r="A107" s="16" t="s">
        <v>56</v>
      </c>
      <c r="B107" s="1" t="s">
        <v>60</v>
      </c>
      <c r="C107" s="16" t="s">
        <v>57</v>
      </c>
      <c r="D107" s="16" t="s">
        <v>317</v>
      </c>
      <c r="E107" s="1" t="s">
        <v>318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485</v>
      </c>
      <c r="U107" s="21">
        <f t="shared" si="1"/>
        <v>0</v>
      </c>
    </row>
    <row r="108" spans="1:21" ht="12.75">
      <c r="A108" s="16" t="s">
        <v>319</v>
      </c>
      <c r="B108" s="1" t="s">
        <v>322</v>
      </c>
      <c r="C108" s="16" t="s">
        <v>1</v>
      </c>
      <c r="D108" s="16" t="s">
        <v>320</v>
      </c>
      <c r="E108" s="1" t="s">
        <v>321</v>
      </c>
      <c r="F108" s="20">
        <v>0</v>
      </c>
      <c r="G108" s="20">
        <v>1</v>
      </c>
      <c r="H108" s="20">
        <v>2</v>
      </c>
      <c r="I108" s="20">
        <v>1</v>
      </c>
      <c r="J108" s="20">
        <v>1</v>
      </c>
      <c r="K108" s="20">
        <v>1</v>
      </c>
      <c r="L108" s="20">
        <v>4</v>
      </c>
      <c r="M108" s="20">
        <v>2</v>
      </c>
      <c r="N108" s="20">
        <v>1</v>
      </c>
      <c r="O108" s="20">
        <v>1</v>
      </c>
      <c r="P108" s="20">
        <v>1</v>
      </c>
      <c r="Q108" s="20">
        <v>1</v>
      </c>
      <c r="R108" s="20">
        <v>0</v>
      </c>
      <c r="S108" s="20">
        <v>16</v>
      </c>
      <c r="T108" s="20">
        <v>855</v>
      </c>
      <c r="U108" s="21">
        <f t="shared" si="1"/>
        <v>1.8713450292397662</v>
      </c>
    </row>
    <row r="109" spans="1:21" ht="12.75">
      <c r="A109" s="16" t="s">
        <v>264</v>
      </c>
      <c r="B109" s="1" t="s">
        <v>267</v>
      </c>
      <c r="C109" s="16" t="s">
        <v>75</v>
      </c>
      <c r="D109" s="16" t="s">
        <v>323</v>
      </c>
      <c r="E109" s="1" t="s">
        <v>324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475</v>
      </c>
      <c r="U109" s="21">
        <f t="shared" si="1"/>
        <v>0</v>
      </c>
    </row>
    <row r="110" spans="1:21" ht="12.75">
      <c r="A110" s="16" t="s">
        <v>39</v>
      </c>
      <c r="B110" s="1" t="s">
        <v>42</v>
      </c>
      <c r="C110" s="16" t="s">
        <v>40</v>
      </c>
      <c r="D110" s="16" t="s">
        <v>325</v>
      </c>
      <c r="E110" s="1" t="s">
        <v>326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354</v>
      </c>
      <c r="U110" s="21">
        <f t="shared" si="1"/>
        <v>0</v>
      </c>
    </row>
    <row r="111" spans="1:21" ht="12.75">
      <c r="A111" s="16" t="s">
        <v>327</v>
      </c>
      <c r="B111" s="1" t="s">
        <v>330</v>
      </c>
      <c r="C111" s="16" t="s">
        <v>15</v>
      </c>
      <c r="D111" s="16" t="s">
        <v>328</v>
      </c>
      <c r="E111" s="1" t="s">
        <v>329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1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1</v>
      </c>
      <c r="T111" s="20">
        <v>393</v>
      </c>
      <c r="U111" s="21">
        <f t="shared" si="1"/>
        <v>0.2544529262086514</v>
      </c>
    </row>
    <row r="112" spans="1:21" ht="12.75">
      <c r="A112" s="16" t="s">
        <v>331</v>
      </c>
      <c r="B112" s="1" t="s">
        <v>334</v>
      </c>
      <c r="C112" s="16" t="s">
        <v>40</v>
      </c>
      <c r="D112" s="16" t="s">
        <v>332</v>
      </c>
      <c r="E112" s="1" t="s">
        <v>333</v>
      </c>
      <c r="F112" s="20">
        <v>0</v>
      </c>
      <c r="G112" s="20">
        <v>1</v>
      </c>
      <c r="H112" s="20">
        <v>1</v>
      </c>
      <c r="I112" s="20">
        <v>0</v>
      </c>
      <c r="J112" s="20">
        <v>1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3</v>
      </c>
      <c r="T112" s="20">
        <v>536</v>
      </c>
      <c r="U112" s="21">
        <f t="shared" si="1"/>
        <v>0.5597014925373134</v>
      </c>
    </row>
    <row r="113" spans="1:21" ht="12.75">
      <c r="A113" s="16" t="s">
        <v>0</v>
      </c>
      <c r="B113" s="1" t="s">
        <v>4</v>
      </c>
      <c r="C113" s="16" t="s">
        <v>1</v>
      </c>
      <c r="D113" s="16" t="s">
        <v>335</v>
      </c>
      <c r="E113" s="1" t="s">
        <v>336</v>
      </c>
      <c r="F113" s="20">
        <v>2</v>
      </c>
      <c r="G113" s="20">
        <v>0</v>
      </c>
      <c r="H113" s="20">
        <v>2</v>
      </c>
      <c r="I113" s="20">
        <v>1</v>
      </c>
      <c r="J113" s="20">
        <v>4</v>
      </c>
      <c r="K113" s="20">
        <v>1</v>
      </c>
      <c r="L113" s="20">
        <v>0</v>
      </c>
      <c r="M113" s="20">
        <v>0</v>
      </c>
      <c r="N113" s="20">
        <v>0</v>
      </c>
      <c r="O113" s="20">
        <v>0</v>
      </c>
      <c r="P113" s="20">
        <v>1</v>
      </c>
      <c r="Q113" s="20">
        <v>0</v>
      </c>
      <c r="R113" s="20">
        <v>0</v>
      </c>
      <c r="S113" s="20">
        <v>11</v>
      </c>
      <c r="T113" s="20">
        <v>556</v>
      </c>
      <c r="U113" s="21">
        <f t="shared" si="1"/>
        <v>1.9784172661870503</v>
      </c>
    </row>
    <row r="114" spans="1:21" ht="12.75">
      <c r="A114" s="16" t="s">
        <v>337</v>
      </c>
      <c r="B114" s="1" t="s">
        <v>340</v>
      </c>
      <c r="C114" s="16" t="s">
        <v>19</v>
      </c>
      <c r="D114" s="16" t="s">
        <v>338</v>
      </c>
      <c r="E114" s="1" t="s">
        <v>339</v>
      </c>
      <c r="F114" s="20">
        <v>1</v>
      </c>
      <c r="G114" s="20">
        <v>1</v>
      </c>
      <c r="H114" s="20">
        <v>1</v>
      </c>
      <c r="I114" s="20">
        <v>0</v>
      </c>
      <c r="J114" s="20">
        <v>1</v>
      </c>
      <c r="K114" s="20">
        <v>1</v>
      </c>
      <c r="L114" s="20">
        <v>0</v>
      </c>
      <c r="M114" s="20">
        <v>0</v>
      </c>
      <c r="N114" s="20">
        <v>1</v>
      </c>
      <c r="O114" s="20">
        <v>0</v>
      </c>
      <c r="P114" s="20">
        <v>1</v>
      </c>
      <c r="Q114" s="20">
        <v>1</v>
      </c>
      <c r="R114" s="20">
        <v>0</v>
      </c>
      <c r="S114" s="20">
        <v>8</v>
      </c>
      <c r="T114" s="20">
        <v>732</v>
      </c>
      <c r="U114" s="21">
        <f t="shared" si="1"/>
        <v>1.092896174863388</v>
      </c>
    </row>
    <row r="115" spans="1:21" ht="12.75">
      <c r="A115" s="16" t="s">
        <v>341</v>
      </c>
      <c r="B115" s="1" t="s">
        <v>344</v>
      </c>
      <c r="C115" s="16" t="s">
        <v>29</v>
      </c>
      <c r="D115" s="16" t="s">
        <v>342</v>
      </c>
      <c r="E115" s="1" t="s">
        <v>343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437</v>
      </c>
      <c r="U115" s="21">
        <f t="shared" si="1"/>
        <v>0</v>
      </c>
    </row>
    <row r="116" spans="1:21" ht="12.75">
      <c r="A116" s="16" t="s">
        <v>218</v>
      </c>
      <c r="B116" s="1" t="s">
        <v>221</v>
      </c>
      <c r="C116" s="16" t="s">
        <v>75</v>
      </c>
      <c r="D116" s="16" t="s">
        <v>345</v>
      </c>
      <c r="E116" s="1" t="s">
        <v>346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221</v>
      </c>
      <c r="U116" s="21">
        <f t="shared" si="1"/>
        <v>0</v>
      </c>
    </row>
    <row r="117" spans="1:21" ht="12.75">
      <c r="A117" s="16" t="s">
        <v>67</v>
      </c>
      <c r="B117" s="1" t="s">
        <v>70</v>
      </c>
      <c r="C117" s="16" t="s">
        <v>19</v>
      </c>
      <c r="D117" s="16" t="s">
        <v>347</v>
      </c>
      <c r="E117" s="1" t="s">
        <v>348</v>
      </c>
      <c r="F117" s="20">
        <v>19</v>
      </c>
      <c r="G117" s="20">
        <v>14</v>
      </c>
      <c r="H117" s="20">
        <v>13</v>
      </c>
      <c r="I117" s="20">
        <v>1</v>
      </c>
      <c r="J117" s="20">
        <v>5</v>
      </c>
      <c r="K117" s="20">
        <v>8</v>
      </c>
      <c r="L117" s="20">
        <v>5</v>
      </c>
      <c r="M117" s="20">
        <v>8</v>
      </c>
      <c r="N117" s="20">
        <v>4</v>
      </c>
      <c r="O117" s="20">
        <v>5</v>
      </c>
      <c r="P117" s="20">
        <v>6</v>
      </c>
      <c r="Q117" s="20">
        <v>3</v>
      </c>
      <c r="R117" s="20">
        <v>2</v>
      </c>
      <c r="S117" s="20">
        <v>93</v>
      </c>
      <c r="T117" s="20">
        <v>1345</v>
      </c>
      <c r="U117" s="21">
        <f t="shared" si="1"/>
        <v>6.91449814126394</v>
      </c>
    </row>
    <row r="118" spans="1:21" ht="12.75">
      <c r="A118" s="16" t="s">
        <v>349</v>
      </c>
      <c r="B118" s="1" t="s">
        <v>352</v>
      </c>
      <c r="C118" s="16" t="s">
        <v>6</v>
      </c>
      <c r="D118" s="16" t="s">
        <v>350</v>
      </c>
      <c r="E118" s="1" t="s">
        <v>351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361</v>
      </c>
      <c r="U118" s="21">
        <f t="shared" si="1"/>
        <v>0</v>
      </c>
    </row>
    <row r="119" spans="1:21" ht="12.75">
      <c r="A119" s="16" t="s">
        <v>353</v>
      </c>
      <c r="B119" s="1" t="s">
        <v>356</v>
      </c>
      <c r="C119" s="16" t="s">
        <v>24</v>
      </c>
      <c r="D119" s="16" t="s">
        <v>354</v>
      </c>
      <c r="E119" s="1" t="s">
        <v>355</v>
      </c>
      <c r="F119" s="20">
        <v>7</v>
      </c>
      <c r="G119" s="20">
        <v>5</v>
      </c>
      <c r="H119" s="20">
        <v>5</v>
      </c>
      <c r="I119" s="20">
        <v>3</v>
      </c>
      <c r="J119" s="20">
        <v>1</v>
      </c>
      <c r="K119" s="20">
        <v>5</v>
      </c>
      <c r="L119" s="20">
        <v>7</v>
      </c>
      <c r="M119" s="20">
        <v>6</v>
      </c>
      <c r="N119" s="20">
        <v>3</v>
      </c>
      <c r="O119" s="20">
        <v>4</v>
      </c>
      <c r="P119" s="20">
        <v>7</v>
      </c>
      <c r="Q119" s="20">
        <v>2</v>
      </c>
      <c r="R119" s="20">
        <v>0</v>
      </c>
      <c r="S119" s="20">
        <v>55</v>
      </c>
      <c r="T119" s="20">
        <v>1650</v>
      </c>
      <c r="U119" s="21">
        <f t="shared" si="1"/>
        <v>3.3333333333333335</v>
      </c>
    </row>
    <row r="120" spans="1:21" ht="12.75">
      <c r="A120" s="16" t="s">
        <v>357</v>
      </c>
      <c r="B120" s="1" t="s">
        <v>360</v>
      </c>
      <c r="C120" s="16" t="s">
        <v>75</v>
      </c>
      <c r="D120" s="16" t="s">
        <v>358</v>
      </c>
      <c r="E120" s="1" t="s">
        <v>359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1</v>
      </c>
      <c r="P120" s="20">
        <v>0</v>
      </c>
      <c r="Q120" s="20">
        <v>0</v>
      </c>
      <c r="R120" s="20">
        <v>0</v>
      </c>
      <c r="S120" s="20">
        <v>1</v>
      </c>
      <c r="T120" s="20">
        <v>152</v>
      </c>
      <c r="U120" s="21">
        <f t="shared" si="1"/>
        <v>0.6578947368421052</v>
      </c>
    </row>
    <row r="121" spans="1:21" ht="12.75">
      <c r="A121" s="16" t="s">
        <v>147</v>
      </c>
      <c r="B121" s="1" t="s">
        <v>150</v>
      </c>
      <c r="C121" s="16" t="s">
        <v>1</v>
      </c>
      <c r="D121" s="16" t="s">
        <v>361</v>
      </c>
      <c r="E121" s="1" t="s">
        <v>362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1</v>
      </c>
      <c r="O121" s="20">
        <v>0</v>
      </c>
      <c r="P121" s="20">
        <v>0</v>
      </c>
      <c r="Q121" s="20">
        <v>0</v>
      </c>
      <c r="R121" s="20">
        <v>1</v>
      </c>
      <c r="S121" s="20">
        <v>2</v>
      </c>
      <c r="T121" s="20">
        <v>1123</v>
      </c>
      <c r="U121" s="21">
        <f t="shared" si="1"/>
        <v>0.17809439002671415</v>
      </c>
    </row>
    <row r="122" spans="1:21" ht="12.75">
      <c r="A122" s="16" t="s">
        <v>363</v>
      </c>
      <c r="B122" s="1" t="s">
        <v>366</v>
      </c>
      <c r="C122" s="16" t="s">
        <v>19</v>
      </c>
      <c r="D122" s="16" t="s">
        <v>364</v>
      </c>
      <c r="E122" s="1" t="s">
        <v>365</v>
      </c>
      <c r="F122" s="20">
        <v>3</v>
      </c>
      <c r="G122" s="20">
        <v>12</v>
      </c>
      <c r="H122" s="20">
        <v>7</v>
      </c>
      <c r="I122" s="20">
        <v>5</v>
      </c>
      <c r="J122" s="20">
        <v>9</v>
      </c>
      <c r="K122" s="20">
        <v>4</v>
      </c>
      <c r="L122" s="20">
        <v>4</v>
      </c>
      <c r="M122" s="20">
        <v>2</v>
      </c>
      <c r="N122" s="20">
        <v>7</v>
      </c>
      <c r="O122" s="20">
        <v>0</v>
      </c>
      <c r="P122" s="20">
        <v>1</v>
      </c>
      <c r="Q122" s="20">
        <v>0</v>
      </c>
      <c r="R122" s="20">
        <v>5</v>
      </c>
      <c r="S122" s="20">
        <v>59</v>
      </c>
      <c r="T122" s="20">
        <v>3680</v>
      </c>
      <c r="U122" s="21">
        <f t="shared" si="1"/>
        <v>1.6032608695652175</v>
      </c>
    </row>
    <row r="123" spans="1:21" ht="12.75">
      <c r="A123" s="16" t="s">
        <v>187</v>
      </c>
      <c r="B123" s="1" t="s">
        <v>190</v>
      </c>
      <c r="C123" s="16" t="s">
        <v>24</v>
      </c>
      <c r="D123" s="16" t="s">
        <v>367</v>
      </c>
      <c r="E123" s="1" t="s">
        <v>368</v>
      </c>
      <c r="F123" s="20">
        <v>2</v>
      </c>
      <c r="G123" s="20">
        <v>2</v>
      </c>
      <c r="H123" s="20">
        <v>3</v>
      </c>
      <c r="I123" s="20">
        <v>3</v>
      </c>
      <c r="J123" s="20">
        <v>2</v>
      </c>
      <c r="K123" s="20">
        <v>2</v>
      </c>
      <c r="L123" s="20">
        <v>0</v>
      </c>
      <c r="M123" s="20">
        <v>0</v>
      </c>
      <c r="N123" s="20">
        <v>0</v>
      </c>
      <c r="O123" s="20">
        <v>1</v>
      </c>
      <c r="P123" s="20">
        <v>0</v>
      </c>
      <c r="Q123" s="20">
        <v>0</v>
      </c>
      <c r="R123" s="20">
        <v>0</v>
      </c>
      <c r="S123" s="20">
        <v>15</v>
      </c>
      <c r="T123" s="20">
        <v>2028</v>
      </c>
      <c r="U123" s="21">
        <f t="shared" si="1"/>
        <v>0.7396449704142012</v>
      </c>
    </row>
    <row r="124" spans="1:21" ht="12.75">
      <c r="A124" s="16" t="s">
        <v>357</v>
      </c>
      <c r="B124" s="1" t="s">
        <v>360</v>
      </c>
      <c r="C124" s="16" t="s">
        <v>75</v>
      </c>
      <c r="D124" s="16" t="s">
        <v>369</v>
      </c>
      <c r="E124" s="1" t="s">
        <v>370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453</v>
      </c>
      <c r="U124" s="21">
        <f t="shared" si="1"/>
        <v>0</v>
      </c>
    </row>
    <row r="125" spans="1:21" ht="12.75">
      <c r="A125" s="16" t="s">
        <v>91</v>
      </c>
      <c r="B125" s="1" t="s">
        <v>94</v>
      </c>
      <c r="C125" s="16" t="s">
        <v>15</v>
      </c>
      <c r="D125" s="16" t="s">
        <v>371</v>
      </c>
      <c r="E125" s="1" t="s">
        <v>372</v>
      </c>
      <c r="F125" s="20">
        <v>0</v>
      </c>
      <c r="G125" s="20">
        <v>0</v>
      </c>
      <c r="H125" s="20">
        <v>1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1</v>
      </c>
      <c r="R125" s="20">
        <v>0</v>
      </c>
      <c r="S125" s="20">
        <v>2</v>
      </c>
      <c r="T125" s="20">
        <v>413</v>
      </c>
      <c r="U125" s="21">
        <f t="shared" si="1"/>
        <v>0.48426150121065376</v>
      </c>
    </row>
    <row r="126" spans="1:21" ht="12.75">
      <c r="A126" s="16" t="s">
        <v>139</v>
      </c>
      <c r="B126" s="1" t="s">
        <v>142</v>
      </c>
      <c r="C126" s="16" t="s">
        <v>1</v>
      </c>
      <c r="D126" s="16" t="s">
        <v>373</v>
      </c>
      <c r="E126" s="1" t="s">
        <v>374</v>
      </c>
      <c r="F126" s="20">
        <v>2</v>
      </c>
      <c r="G126" s="20">
        <v>0</v>
      </c>
      <c r="H126" s="20">
        <v>0</v>
      </c>
      <c r="I126" s="20">
        <v>1</v>
      </c>
      <c r="J126" s="20">
        <v>6</v>
      </c>
      <c r="K126" s="20">
        <v>0</v>
      </c>
      <c r="L126" s="20">
        <v>0</v>
      </c>
      <c r="M126" s="20">
        <v>0</v>
      </c>
      <c r="N126" s="20">
        <v>0</v>
      </c>
      <c r="O126" s="20">
        <v>1</v>
      </c>
      <c r="P126" s="20">
        <v>1</v>
      </c>
      <c r="Q126" s="20">
        <v>1</v>
      </c>
      <c r="R126" s="20">
        <v>0</v>
      </c>
      <c r="S126" s="20">
        <v>12</v>
      </c>
      <c r="T126" s="20">
        <v>822</v>
      </c>
      <c r="U126" s="21">
        <f t="shared" si="1"/>
        <v>1.4598540145985401</v>
      </c>
    </row>
    <row r="127" spans="1:21" ht="12.75">
      <c r="A127" s="16" t="s">
        <v>203</v>
      </c>
      <c r="B127" s="1" t="s">
        <v>206</v>
      </c>
      <c r="C127" s="16" t="s">
        <v>15</v>
      </c>
      <c r="D127" s="16" t="s">
        <v>375</v>
      </c>
      <c r="E127" s="1" t="s">
        <v>376</v>
      </c>
      <c r="F127" s="20">
        <v>0</v>
      </c>
      <c r="G127" s="20">
        <v>0</v>
      </c>
      <c r="H127" s="20">
        <v>0</v>
      </c>
      <c r="I127" s="20">
        <v>0</v>
      </c>
      <c r="J127" s="20">
        <v>1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1</v>
      </c>
      <c r="T127" s="20">
        <v>435</v>
      </c>
      <c r="U127" s="21">
        <f t="shared" si="1"/>
        <v>0.22988505747126436</v>
      </c>
    </row>
    <row r="128" spans="1:21" ht="12.75">
      <c r="A128" s="16" t="s">
        <v>48</v>
      </c>
      <c r="B128" s="1" t="s">
        <v>51</v>
      </c>
      <c r="C128" s="16" t="s">
        <v>6</v>
      </c>
      <c r="D128" s="16" t="s">
        <v>377</v>
      </c>
      <c r="E128" s="1" t="s">
        <v>378</v>
      </c>
      <c r="F128" s="20">
        <v>9</v>
      </c>
      <c r="G128" s="20">
        <v>3</v>
      </c>
      <c r="H128" s="20">
        <v>2</v>
      </c>
      <c r="I128" s="20">
        <v>2</v>
      </c>
      <c r="J128" s="20">
        <v>3</v>
      </c>
      <c r="K128" s="20">
        <v>1</v>
      </c>
      <c r="L128" s="20">
        <v>0</v>
      </c>
      <c r="M128" s="20">
        <v>4</v>
      </c>
      <c r="N128" s="20">
        <v>0</v>
      </c>
      <c r="O128" s="20">
        <v>1</v>
      </c>
      <c r="P128" s="20">
        <v>0</v>
      </c>
      <c r="Q128" s="20">
        <v>0</v>
      </c>
      <c r="R128" s="20">
        <v>0</v>
      </c>
      <c r="S128" s="20">
        <v>25</v>
      </c>
      <c r="T128" s="20">
        <v>1397</v>
      </c>
      <c r="U128" s="21">
        <f t="shared" si="1"/>
        <v>1.789549033643522</v>
      </c>
    </row>
    <row r="129" spans="1:21" ht="12.75">
      <c r="A129" s="16" t="s">
        <v>379</v>
      </c>
      <c r="B129" s="1" t="s">
        <v>382</v>
      </c>
      <c r="C129" s="16" t="s">
        <v>19</v>
      </c>
      <c r="D129" s="16" t="s">
        <v>380</v>
      </c>
      <c r="E129" s="1" t="s">
        <v>381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42</v>
      </c>
      <c r="U129" s="21">
        <f t="shared" si="1"/>
        <v>0</v>
      </c>
    </row>
    <row r="130" spans="1:21" ht="12.75">
      <c r="A130" s="16" t="s">
        <v>99</v>
      </c>
      <c r="B130" s="1" t="s">
        <v>102</v>
      </c>
      <c r="C130" s="16" t="s">
        <v>1</v>
      </c>
      <c r="D130" s="16" t="s">
        <v>383</v>
      </c>
      <c r="E130" s="1" t="s">
        <v>384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523</v>
      </c>
      <c r="U130" s="21">
        <f t="shared" si="1"/>
        <v>0</v>
      </c>
    </row>
    <row r="131" spans="1:21" ht="12.75">
      <c r="A131" s="16" t="s">
        <v>385</v>
      </c>
      <c r="B131" s="1" t="s">
        <v>388</v>
      </c>
      <c r="C131" s="16" t="s">
        <v>75</v>
      </c>
      <c r="D131" s="16" t="s">
        <v>386</v>
      </c>
      <c r="E131" s="1" t="s">
        <v>387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1958</v>
      </c>
      <c r="U131" s="21">
        <f t="shared" si="1"/>
        <v>0</v>
      </c>
    </row>
    <row r="132" spans="1:21" ht="12.75">
      <c r="A132" s="16" t="s">
        <v>173</v>
      </c>
      <c r="B132" s="1" t="s">
        <v>175</v>
      </c>
      <c r="C132" s="16" t="s">
        <v>6</v>
      </c>
      <c r="D132" s="16" t="s">
        <v>389</v>
      </c>
      <c r="E132" s="1" t="s">
        <v>390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309</v>
      </c>
      <c r="U132" s="21">
        <f t="shared" si="1"/>
        <v>0</v>
      </c>
    </row>
    <row r="133" spans="1:21" ht="12.75">
      <c r="A133" s="16" t="s">
        <v>337</v>
      </c>
      <c r="B133" s="1" t="s">
        <v>340</v>
      </c>
      <c r="C133" s="16" t="s">
        <v>19</v>
      </c>
      <c r="D133" s="16" t="s">
        <v>391</v>
      </c>
      <c r="E133" s="1" t="s">
        <v>392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328</v>
      </c>
      <c r="U133" s="21">
        <f t="shared" si="1"/>
        <v>0</v>
      </c>
    </row>
    <row r="134" spans="1:21" ht="12.75">
      <c r="A134" s="16" t="s">
        <v>40</v>
      </c>
      <c r="B134" s="1" t="s">
        <v>395</v>
      </c>
      <c r="C134" s="16" t="s">
        <v>75</v>
      </c>
      <c r="D134" s="16" t="s">
        <v>393</v>
      </c>
      <c r="E134" s="1" t="s">
        <v>394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1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1</v>
      </c>
      <c r="T134" s="20">
        <v>651</v>
      </c>
      <c r="U134" s="21">
        <f t="shared" si="1"/>
        <v>0.15360983102918588</v>
      </c>
    </row>
    <row r="135" spans="1:21" ht="12.75">
      <c r="A135" s="16" t="s">
        <v>396</v>
      </c>
      <c r="B135" s="1" t="s">
        <v>399</v>
      </c>
      <c r="C135" s="16" t="s">
        <v>1</v>
      </c>
      <c r="D135" s="16" t="s">
        <v>397</v>
      </c>
      <c r="E135" s="1" t="s">
        <v>398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480</v>
      </c>
      <c r="U135" s="21">
        <f t="shared" si="1"/>
        <v>0</v>
      </c>
    </row>
    <row r="136" spans="1:21" ht="12.75">
      <c r="A136" s="16" t="s">
        <v>143</v>
      </c>
      <c r="B136" s="1" t="s">
        <v>146</v>
      </c>
      <c r="C136" s="16" t="s">
        <v>1</v>
      </c>
      <c r="D136" s="16" t="s">
        <v>400</v>
      </c>
      <c r="E136" s="1" t="s">
        <v>401</v>
      </c>
      <c r="F136" s="20">
        <v>1</v>
      </c>
      <c r="G136" s="20">
        <v>0</v>
      </c>
      <c r="H136" s="20">
        <v>2</v>
      </c>
      <c r="I136" s="20">
        <v>1</v>
      </c>
      <c r="J136" s="20">
        <v>1</v>
      </c>
      <c r="K136" s="20">
        <v>1</v>
      </c>
      <c r="L136" s="20">
        <v>1</v>
      </c>
      <c r="M136" s="20">
        <v>1</v>
      </c>
      <c r="N136" s="20">
        <v>5</v>
      </c>
      <c r="O136" s="20">
        <v>1</v>
      </c>
      <c r="P136" s="20">
        <v>2</v>
      </c>
      <c r="Q136" s="20">
        <v>2</v>
      </c>
      <c r="R136" s="20">
        <v>1</v>
      </c>
      <c r="S136" s="20">
        <v>19</v>
      </c>
      <c r="T136" s="20">
        <v>1616</v>
      </c>
      <c r="U136" s="21">
        <f aca="true" t="shared" si="2" ref="U136:U199">S136/T136*100</f>
        <v>1.1757425742574257</v>
      </c>
    </row>
    <row r="137" spans="1:21" ht="12.75">
      <c r="A137" s="16" t="s">
        <v>24</v>
      </c>
      <c r="B137" s="1" t="s">
        <v>78</v>
      </c>
      <c r="C137" s="16" t="s">
        <v>75</v>
      </c>
      <c r="D137" s="16" t="s">
        <v>402</v>
      </c>
      <c r="E137" s="1" t="s">
        <v>403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494</v>
      </c>
      <c r="U137" s="21">
        <f t="shared" si="2"/>
        <v>0</v>
      </c>
    </row>
    <row r="138" spans="1:21" ht="12.75">
      <c r="A138" s="16" t="s">
        <v>99</v>
      </c>
      <c r="B138" s="1" t="s">
        <v>102</v>
      </c>
      <c r="C138" s="16" t="s">
        <v>1</v>
      </c>
      <c r="D138" s="16" t="s">
        <v>404</v>
      </c>
      <c r="E138" s="1" t="s">
        <v>405</v>
      </c>
      <c r="F138" s="20">
        <v>1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1</v>
      </c>
      <c r="T138" s="20">
        <v>661</v>
      </c>
      <c r="U138" s="21">
        <f t="shared" si="2"/>
        <v>0.15128593040847202</v>
      </c>
    </row>
    <row r="139" spans="1:21" ht="12.75">
      <c r="A139" s="16" t="s">
        <v>5</v>
      </c>
      <c r="B139" s="1" t="s">
        <v>9</v>
      </c>
      <c r="C139" s="16" t="s">
        <v>6</v>
      </c>
      <c r="D139" s="16" t="s">
        <v>406</v>
      </c>
      <c r="E139" s="1" t="s">
        <v>407</v>
      </c>
      <c r="F139" s="20">
        <v>0</v>
      </c>
      <c r="G139" s="20">
        <v>2</v>
      </c>
      <c r="H139" s="20">
        <v>2</v>
      </c>
      <c r="I139" s="20">
        <v>1</v>
      </c>
      <c r="J139" s="20">
        <v>0</v>
      </c>
      <c r="K139" s="20">
        <v>2</v>
      </c>
      <c r="L139" s="20">
        <v>1</v>
      </c>
      <c r="M139" s="20">
        <v>2</v>
      </c>
      <c r="N139" s="20">
        <v>2</v>
      </c>
      <c r="O139" s="20">
        <v>1</v>
      </c>
      <c r="P139" s="20">
        <v>1</v>
      </c>
      <c r="Q139" s="20">
        <v>1</v>
      </c>
      <c r="R139" s="20">
        <v>0</v>
      </c>
      <c r="S139" s="20">
        <v>15</v>
      </c>
      <c r="T139" s="20">
        <v>510</v>
      </c>
      <c r="U139" s="21">
        <f t="shared" si="2"/>
        <v>2.941176470588235</v>
      </c>
    </row>
    <row r="140" spans="1:21" ht="12.75">
      <c r="A140" s="16" t="s">
        <v>191</v>
      </c>
      <c r="B140" s="1" t="s">
        <v>194</v>
      </c>
      <c r="C140" s="16" t="s">
        <v>40</v>
      </c>
      <c r="D140" s="16" t="s">
        <v>408</v>
      </c>
      <c r="E140" s="1" t="s">
        <v>409</v>
      </c>
      <c r="F140" s="20">
        <v>4</v>
      </c>
      <c r="G140" s="20">
        <v>0</v>
      </c>
      <c r="H140" s="20">
        <v>2</v>
      </c>
      <c r="I140" s="20">
        <v>2</v>
      </c>
      <c r="J140" s="20">
        <v>2</v>
      </c>
      <c r="K140" s="20">
        <v>0</v>
      </c>
      <c r="L140" s="20">
        <v>0</v>
      </c>
      <c r="M140" s="20">
        <v>0</v>
      </c>
      <c r="N140" s="20">
        <v>0</v>
      </c>
      <c r="O140" s="20">
        <v>2</v>
      </c>
      <c r="P140" s="20">
        <v>0</v>
      </c>
      <c r="Q140" s="20">
        <v>0</v>
      </c>
      <c r="R140" s="20">
        <v>1</v>
      </c>
      <c r="S140" s="20">
        <v>13</v>
      </c>
      <c r="T140" s="20">
        <v>871</v>
      </c>
      <c r="U140" s="21">
        <f t="shared" si="2"/>
        <v>1.4925373134328357</v>
      </c>
    </row>
    <row r="141" spans="1:21" ht="12.75">
      <c r="A141" s="16" t="s">
        <v>341</v>
      </c>
      <c r="B141" s="1" t="s">
        <v>344</v>
      </c>
      <c r="C141" s="16" t="s">
        <v>29</v>
      </c>
      <c r="D141" s="16" t="s">
        <v>410</v>
      </c>
      <c r="E141" s="1" t="s">
        <v>411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312</v>
      </c>
      <c r="U141" s="21">
        <f t="shared" si="2"/>
        <v>0</v>
      </c>
    </row>
    <row r="142" spans="1:21" ht="12.75">
      <c r="A142" s="16" t="s">
        <v>357</v>
      </c>
      <c r="B142" s="1" t="s">
        <v>360</v>
      </c>
      <c r="C142" s="16" t="s">
        <v>75</v>
      </c>
      <c r="D142" s="16" t="s">
        <v>412</v>
      </c>
      <c r="E142" s="1" t="s">
        <v>413</v>
      </c>
      <c r="F142" s="20">
        <v>0</v>
      </c>
      <c r="G142" s="20">
        <v>0</v>
      </c>
      <c r="H142" s="20">
        <v>0</v>
      </c>
      <c r="I142" s="20">
        <v>0</v>
      </c>
      <c r="J142" s="20">
        <v>1</v>
      </c>
      <c r="K142" s="20">
        <v>0</v>
      </c>
      <c r="L142" s="20">
        <v>1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2</v>
      </c>
      <c r="T142" s="20">
        <v>207</v>
      </c>
      <c r="U142" s="21">
        <f t="shared" si="2"/>
        <v>0.966183574879227</v>
      </c>
    </row>
    <row r="143" spans="1:21" ht="12.75">
      <c r="A143" s="16" t="s">
        <v>157</v>
      </c>
      <c r="B143" s="1" t="s">
        <v>160</v>
      </c>
      <c r="C143" s="16" t="s">
        <v>1</v>
      </c>
      <c r="D143" s="16" t="s">
        <v>414</v>
      </c>
      <c r="E143" s="1" t="s">
        <v>415</v>
      </c>
      <c r="F143" s="20">
        <v>29</v>
      </c>
      <c r="G143" s="20">
        <v>26</v>
      </c>
      <c r="H143" s="20">
        <v>44</v>
      </c>
      <c r="I143" s="20">
        <v>25</v>
      </c>
      <c r="J143" s="20">
        <v>25</v>
      </c>
      <c r="K143" s="20">
        <v>20</v>
      </c>
      <c r="L143" s="20">
        <v>9</v>
      </c>
      <c r="M143" s="20">
        <v>10</v>
      </c>
      <c r="N143" s="20">
        <v>5</v>
      </c>
      <c r="O143" s="20">
        <v>6</v>
      </c>
      <c r="P143" s="20">
        <v>8</v>
      </c>
      <c r="Q143" s="20">
        <v>5</v>
      </c>
      <c r="R143" s="20">
        <v>4</v>
      </c>
      <c r="S143" s="20">
        <v>216</v>
      </c>
      <c r="T143" s="20">
        <v>1186</v>
      </c>
      <c r="U143" s="21">
        <f t="shared" si="2"/>
        <v>18.21247892074199</v>
      </c>
    </row>
    <row r="144" spans="1:21" ht="12.75">
      <c r="A144" s="16" t="s">
        <v>349</v>
      </c>
      <c r="B144" s="1" t="s">
        <v>352</v>
      </c>
      <c r="C144" s="16" t="s">
        <v>75</v>
      </c>
      <c r="D144" s="16" t="s">
        <v>416</v>
      </c>
      <c r="E144" s="1" t="s">
        <v>417</v>
      </c>
      <c r="F144" s="20">
        <v>4</v>
      </c>
      <c r="G144" s="20">
        <v>3</v>
      </c>
      <c r="H144" s="20">
        <v>2</v>
      </c>
      <c r="I144" s="20">
        <v>2</v>
      </c>
      <c r="J144" s="20">
        <v>4</v>
      </c>
      <c r="K144" s="20">
        <v>0</v>
      </c>
      <c r="L144" s="20">
        <v>4</v>
      </c>
      <c r="M144" s="20">
        <v>2</v>
      </c>
      <c r="N144" s="20">
        <v>4</v>
      </c>
      <c r="O144" s="20">
        <v>0</v>
      </c>
      <c r="P144" s="20">
        <v>1</v>
      </c>
      <c r="Q144" s="20">
        <v>0</v>
      </c>
      <c r="R144" s="20">
        <v>0</v>
      </c>
      <c r="S144" s="20">
        <v>26</v>
      </c>
      <c r="T144" s="20">
        <v>1495</v>
      </c>
      <c r="U144" s="21">
        <f t="shared" si="2"/>
        <v>1.7391304347826086</v>
      </c>
    </row>
    <row r="145" spans="1:21" ht="12.75">
      <c r="A145" s="16" t="s">
        <v>418</v>
      </c>
      <c r="B145" s="1" t="s">
        <v>421</v>
      </c>
      <c r="C145" s="16" t="s">
        <v>24</v>
      </c>
      <c r="D145" s="16" t="s">
        <v>419</v>
      </c>
      <c r="E145" s="1" t="s">
        <v>420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256</v>
      </c>
      <c r="U145" s="21">
        <f t="shared" si="2"/>
        <v>0</v>
      </c>
    </row>
    <row r="146" spans="1:21" ht="12.75">
      <c r="A146" s="16" t="s">
        <v>422</v>
      </c>
      <c r="B146" s="1" t="s">
        <v>425</v>
      </c>
      <c r="C146" s="16" t="s">
        <v>19</v>
      </c>
      <c r="D146" s="16" t="s">
        <v>423</v>
      </c>
      <c r="E146" s="1" t="s">
        <v>424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350</v>
      </c>
      <c r="U146" s="21">
        <f t="shared" si="2"/>
        <v>0</v>
      </c>
    </row>
    <row r="147" spans="1:21" ht="12.75">
      <c r="A147" s="16" t="s">
        <v>426</v>
      </c>
      <c r="B147" s="1" t="s">
        <v>429</v>
      </c>
      <c r="C147" s="16" t="s">
        <v>15</v>
      </c>
      <c r="D147" s="16" t="s">
        <v>427</v>
      </c>
      <c r="E147" s="1" t="s">
        <v>428</v>
      </c>
      <c r="F147" s="20">
        <v>3</v>
      </c>
      <c r="G147" s="20">
        <v>1</v>
      </c>
      <c r="H147" s="20">
        <v>4</v>
      </c>
      <c r="I147" s="20">
        <v>7</v>
      </c>
      <c r="J147" s="20">
        <v>2</v>
      </c>
      <c r="K147" s="20">
        <v>1</v>
      </c>
      <c r="L147" s="20">
        <v>4</v>
      </c>
      <c r="M147" s="20">
        <v>1</v>
      </c>
      <c r="N147" s="20">
        <v>0</v>
      </c>
      <c r="O147" s="20">
        <v>1</v>
      </c>
      <c r="P147" s="20">
        <v>0</v>
      </c>
      <c r="Q147" s="20">
        <v>0</v>
      </c>
      <c r="R147" s="20">
        <v>0</v>
      </c>
      <c r="S147" s="20">
        <v>24</v>
      </c>
      <c r="T147" s="20">
        <v>650</v>
      </c>
      <c r="U147" s="21">
        <f t="shared" si="2"/>
        <v>3.6923076923076925</v>
      </c>
    </row>
    <row r="148" spans="1:21" ht="12.75">
      <c r="A148" s="16" t="s">
        <v>430</v>
      </c>
      <c r="B148" s="1" t="s">
        <v>433</v>
      </c>
      <c r="C148" s="16" t="s">
        <v>29</v>
      </c>
      <c r="D148" s="16" t="s">
        <v>431</v>
      </c>
      <c r="E148" s="1" t="s">
        <v>432</v>
      </c>
      <c r="F148" s="20">
        <v>1</v>
      </c>
      <c r="G148" s="20">
        <v>4</v>
      </c>
      <c r="H148" s="20">
        <v>2</v>
      </c>
      <c r="I148" s="20">
        <v>1</v>
      </c>
      <c r="J148" s="20">
        <v>1</v>
      </c>
      <c r="K148" s="20">
        <v>2</v>
      </c>
      <c r="L148" s="20">
        <v>4</v>
      </c>
      <c r="M148" s="20">
        <v>0</v>
      </c>
      <c r="N148" s="20">
        <v>1</v>
      </c>
      <c r="O148" s="20">
        <v>2</v>
      </c>
      <c r="P148" s="20">
        <v>0</v>
      </c>
      <c r="Q148" s="20">
        <v>2</v>
      </c>
      <c r="R148" s="20">
        <v>0</v>
      </c>
      <c r="S148" s="20">
        <v>20</v>
      </c>
      <c r="T148" s="20">
        <v>652</v>
      </c>
      <c r="U148" s="21">
        <f t="shared" si="2"/>
        <v>3.067484662576687</v>
      </c>
    </row>
    <row r="149" spans="1:21" ht="12.75">
      <c r="A149" s="16" t="s">
        <v>14</v>
      </c>
      <c r="B149" s="1" t="s">
        <v>18</v>
      </c>
      <c r="C149" s="16" t="s">
        <v>15</v>
      </c>
      <c r="D149" s="16" t="s">
        <v>434</v>
      </c>
      <c r="E149" s="1" t="s">
        <v>435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739</v>
      </c>
      <c r="U149" s="21">
        <f t="shared" si="2"/>
        <v>0</v>
      </c>
    </row>
    <row r="150" spans="1:21" ht="12.75">
      <c r="A150" s="16" t="s">
        <v>436</v>
      </c>
      <c r="B150" s="1" t="s">
        <v>439</v>
      </c>
      <c r="C150" s="16" t="s">
        <v>40</v>
      </c>
      <c r="D150" s="16" t="s">
        <v>437</v>
      </c>
      <c r="E150" s="1" t="s">
        <v>438</v>
      </c>
      <c r="F150" s="20">
        <v>0</v>
      </c>
      <c r="G150" s="20">
        <v>1</v>
      </c>
      <c r="H150" s="20">
        <v>0</v>
      </c>
      <c r="I150" s="20">
        <v>0</v>
      </c>
      <c r="J150" s="20">
        <v>0</v>
      </c>
      <c r="K150" s="20">
        <v>2</v>
      </c>
      <c r="L150" s="20">
        <v>0</v>
      </c>
      <c r="M150" s="20">
        <v>2</v>
      </c>
      <c r="N150" s="20">
        <v>0</v>
      </c>
      <c r="O150" s="20">
        <v>0</v>
      </c>
      <c r="P150" s="20">
        <v>1</v>
      </c>
      <c r="Q150" s="20">
        <v>0</v>
      </c>
      <c r="R150" s="20">
        <v>0</v>
      </c>
      <c r="S150" s="20">
        <v>6</v>
      </c>
      <c r="T150" s="20">
        <v>1146</v>
      </c>
      <c r="U150" s="21">
        <f t="shared" si="2"/>
        <v>0.5235602094240838</v>
      </c>
    </row>
    <row r="151" spans="1:21" ht="12.75">
      <c r="A151" s="16" t="s">
        <v>0</v>
      </c>
      <c r="B151" s="1" t="s">
        <v>4</v>
      </c>
      <c r="C151" s="16" t="s">
        <v>1</v>
      </c>
      <c r="D151" s="16" t="s">
        <v>440</v>
      </c>
      <c r="E151" s="1" t="s">
        <v>441</v>
      </c>
      <c r="F151" s="20">
        <v>0</v>
      </c>
      <c r="G151" s="20">
        <v>1</v>
      </c>
      <c r="H151" s="20">
        <v>1</v>
      </c>
      <c r="I151" s="20">
        <v>0</v>
      </c>
      <c r="J151" s="20">
        <v>0</v>
      </c>
      <c r="K151" s="20">
        <v>1</v>
      </c>
      <c r="L151" s="20">
        <v>3</v>
      </c>
      <c r="M151" s="20">
        <v>1</v>
      </c>
      <c r="N151" s="20">
        <v>1</v>
      </c>
      <c r="O151" s="20">
        <v>0</v>
      </c>
      <c r="P151" s="20">
        <v>0</v>
      </c>
      <c r="Q151" s="20">
        <v>0</v>
      </c>
      <c r="R151" s="20">
        <v>0</v>
      </c>
      <c r="S151" s="20">
        <v>8</v>
      </c>
      <c r="T151" s="20">
        <v>359</v>
      </c>
      <c r="U151" s="21">
        <f t="shared" si="2"/>
        <v>2.2284122562674096</v>
      </c>
    </row>
    <row r="152" spans="1:21" ht="12.75">
      <c r="A152" s="16" t="s">
        <v>1</v>
      </c>
      <c r="B152" s="1" t="s">
        <v>178</v>
      </c>
      <c r="C152" s="16" t="s">
        <v>1</v>
      </c>
      <c r="D152" s="16" t="s">
        <v>442</v>
      </c>
      <c r="E152" s="1" t="s">
        <v>443</v>
      </c>
      <c r="F152" s="20">
        <v>4</v>
      </c>
      <c r="G152" s="20">
        <v>1</v>
      </c>
      <c r="H152" s="20">
        <v>2</v>
      </c>
      <c r="I152" s="20">
        <v>0</v>
      </c>
      <c r="J152" s="20">
        <v>2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9</v>
      </c>
      <c r="T152" s="20">
        <v>705</v>
      </c>
      <c r="U152" s="21">
        <f t="shared" si="2"/>
        <v>1.276595744680851</v>
      </c>
    </row>
    <row r="153" spans="1:21" ht="12.75">
      <c r="A153" s="16" t="s">
        <v>379</v>
      </c>
      <c r="B153" s="1" t="s">
        <v>382</v>
      </c>
      <c r="C153" s="16" t="s">
        <v>19</v>
      </c>
      <c r="D153" s="16" t="s">
        <v>444</v>
      </c>
      <c r="E153" s="1" t="s">
        <v>382</v>
      </c>
      <c r="F153" s="20">
        <v>2</v>
      </c>
      <c r="G153" s="20">
        <v>9</v>
      </c>
      <c r="H153" s="20">
        <v>10</v>
      </c>
      <c r="I153" s="20">
        <v>1</v>
      </c>
      <c r="J153" s="20">
        <v>9</v>
      </c>
      <c r="K153" s="20">
        <v>3</v>
      </c>
      <c r="L153" s="20">
        <v>5</v>
      </c>
      <c r="M153" s="20">
        <v>2</v>
      </c>
      <c r="N153" s="20">
        <v>1</v>
      </c>
      <c r="O153" s="20">
        <v>0</v>
      </c>
      <c r="P153" s="20">
        <v>6</v>
      </c>
      <c r="Q153" s="20">
        <v>0</v>
      </c>
      <c r="R153" s="20">
        <v>1</v>
      </c>
      <c r="S153" s="20">
        <v>49</v>
      </c>
      <c r="T153" s="20">
        <v>1400</v>
      </c>
      <c r="U153" s="21">
        <f t="shared" si="2"/>
        <v>3.5000000000000004</v>
      </c>
    </row>
    <row r="154" spans="1:21" ht="12.75">
      <c r="A154" s="16" t="s">
        <v>29</v>
      </c>
      <c r="B154" s="1" t="s">
        <v>316</v>
      </c>
      <c r="C154" s="16" t="s">
        <v>1</v>
      </c>
      <c r="D154" s="16" t="s">
        <v>445</v>
      </c>
      <c r="E154" s="1" t="s">
        <v>446</v>
      </c>
      <c r="F154" s="20">
        <v>0</v>
      </c>
      <c r="G154" s="20">
        <v>1</v>
      </c>
      <c r="H154" s="20">
        <v>1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2</v>
      </c>
      <c r="T154" s="20">
        <v>1368</v>
      </c>
      <c r="U154" s="21">
        <f t="shared" si="2"/>
        <v>0.14619883040935672</v>
      </c>
    </row>
    <row r="155" spans="1:21" ht="12.75">
      <c r="A155" s="16" t="s">
        <v>169</v>
      </c>
      <c r="B155" s="1" t="s">
        <v>172</v>
      </c>
      <c r="C155" s="16" t="s">
        <v>6</v>
      </c>
      <c r="D155" s="16" t="s">
        <v>447</v>
      </c>
      <c r="E155" s="1" t="s">
        <v>448</v>
      </c>
      <c r="F155" s="20">
        <v>5</v>
      </c>
      <c r="G155" s="20">
        <v>2</v>
      </c>
      <c r="H155" s="20">
        <v>5</v>
      </c>
      <c r="I155" s="20">
        <v>3</v>
      </c>
      <c r="J155" s="20">
        <v>4</v>
      </c>
      <c r="K155" s="20">
        <v>3</v>
      </c>
      <c r="L155" s="20">
        <v>5</v>
      </c>
      <c r="M155" s="20">
        <v>3</v>
      </c>
      <c r="N155" s="20">
        <v>1</v>
      </c>
      <c r="O155" s="20">
        <v>7</v>
      </c>
      <c r="P155" s="20">
        <v>3</v>
      </c>
      <c r="Q155" s="20">
        <v>0</v>
      </c>
      <c r="R155" s="20">
        <v>1</v>
      </c>
      <c r="S155" s="20">
        <v>42</v>
      </c>
      <c r="T155" s="20">
        <v>3503</v>
      </c>
      <c r="U155" s="21">
        <f t="shared" si="2"/>
        <v>1.1989723094490436</v>
      </c>
    </row>
    <row r="156" spans="1:21" ht="12.75">
      <c r="A156" s="16" t="s">
        <v>310</v>
      </c>
      <c r="B156" s="1" t="s">
        <v>313</v>
      </c>
      <c r="C156" s="16" t="s">
        <v>6</v>
      </c>
      <c r="D156" s="16" t="s">
        <v>449</v>
      </c>
      <c r="E156" s="1" t="s">
        <v>450</v>
      </c>
      <c r="F156" s="20">
        <v>0</v>
      </c>
      <c r="G156" s="20">
        <v>0</v>
      </c>
      <c r="H156" s="20">
        <v>1</v>
      </c>
      <c r="I156" s="20">
        <v>0</v>
      </c>
      <c r="J156" s="20">
        <v>0</v>
      </c>
      <c r="K156" s="20">
        <v>2</v>
      </c>
      <c r="L156" s="20">
        <v>0</v>
      </c>
      <c r="M156" s="20">
        <v>0</v>
      </c>
      <c r="N156" s="20">
        <v>1</v>
      </c>
      <c r="O156" s="20">
        <v>2</v>
      </c>
      <c r="P156" s="20">
        <v>1</v>
      </c>
      <c r="Q156" s="20">
        <v>0</v>
      </c>
      <c r="R156" s="20">
        <v>1</v>
      </c>
      <c r="S156" s="20">
        <v>8</v>
      </c>
      <c r="T156" s="20">
        <v>826</v>
      </c>
      <c r="U156" s="21">
        <f t="shared" si="2"/>
        <v>0.9685230024213075</v>
      </c>
    </row>
    <row r="157" spans="1:21" ht="12.75">
      <c r="A157" s="16" t="s">
        <v>233</v>
      </c>
      <c r="B157" s="1" t="s">
        <v>236</v>
      </c>
      <c r="C157" s="16" t="s">
        <v>29</v>
      </c>
      <c r="D157" s="16" t="s">
        <v>451</v>
      </c>
      <c r="E157" s="1" t="s">
        <v>452</v>
      </c>
      <c r="F157" s="20">
        <v>157</v>
      </c>
      <c r="G157" s="20">
        <v>177</v>
      </c>
      <c r="H157" s="20">
        <v>118</v>
      </c>
      <c r="I157" s="20">
        <v>107</v>
      </c>
      <c r="J157" s="20">
        <v>118</v>
      </c>
      <c r="K157" s="20">
        <v>78</v>
      </c>
      <c r="L157" s="20">
        <v>80</v>
      </c>
      <c r="M157" s="20">
        <v>65</v>
      </c>
      <c r="N157" s="20">
        <v>44</v>
      </c>
      <c r="O157" s="20">
        <v>49</v>
      </c>
      <c r="P157" s="20">
        <v>47</v>
      </c>
      <c r="Q157" s="20">
        <v>40</v>
      </c>
      <c r="R157" s="20">
        <v>33</v>
      </c>
      <c r="S157" s="20">
        <v>1113</v>
      </c>
      <c r="T157" s="20">
        <v>12930</v>
      </c>
      <c r="U157" s="21">
        <f t="shared" si="2"/>
        <v>8.607888631090487</v>
      </c>
    </row>
    <row r="158" spans="1:21" ht="12.75">
      <c r="A158" s="16" t="s">
        <v>0</v>
      </c>
      <c r="B158" s="1" t="s">
        <v>4</v>
      </c>
      <c r="C158" s="16" t="s">
        <v>1</v>
      </c>
      <c r="D158" s="16" t="s">
        <v>453</v>
      </c>
      <c r="E158" s="1" t="s">
        <v>454</v>
      </c>
      <c r="F158" s="20">
        <v>2</v>
      </c>
      <c r="G158" s="20">
        <v>1</v>
      </c>
      <c r="H158" s="20">
        <v>2</v>
      </c>
      <c r="I158" s="20">
        <v>3</v>
      </c>
      <c r="J158" s="20">
        <v>2</v>
      </c>
      <c r="K158" s="20">
        <v>0</v>
      </c>
      <c r="L158" s="20">
        <v>0</v>
      </c>
      <c r="M158" s="20">
        <v>2</v>
      </c>
      <c r="N158" s="20">
        <v>3</v>
      </c>
      <c r="O158" s="20">
        <v>1</v>
      </c>
      <c r="P158" s="20">
        <v>2</v>
      </c>
      <c r="Q158" s="20">
        <v>1</v>
      </c>
      <c r="R158" s="20">
        <v>0</v>
      </c>
      <c r="S158" s="20">
        <v>19</v>
      </c>
      <c r="T158" s="20">
        <v>1141</v>
      </c>
      <c r="U158" s="21">
        <f t="shared" si="2"/>
        <v>1.6652059596844873</v>
      </c>
    </row>
    <row r="159" spans="1:21" ht="12.75">
      <c r="A159" s="16" t="s">
        <v>341</v>
      </c>
      <c r="B159" s="1" t="s">
        <v>344</v>
      </c>
      <c r="C159" s="16" t="s">
        <v>29</v>
      </c>
      <c r="D159" s="16" t="s">
        <v>455</v>
      </c>
      <c r="E159" s="1" t="s">
        <v>456</v>
      </c>
      <c r="F159" s="20">
        <v>0</v>
      </c>
      <c r="G159" s="20">
        <v>1</v>
      </c>
      <c r="H159" s="20">
        <v>1</v>
      </c>
      <c r="I159" s="20">
        <v>2</v>
      </c>
      <c r="J159" s="20">
        <v>1</v>
      </c>
      <c r="K159" s="20">
        <v>1</v>
      </c>
      <c r="L159" s="20">
        <v>0</v>
      </c>
      <c r="M159" s="20">
        <v>1</v>
      </c>
      <c r="N159" s="20">
        <v>2</v>
      </c>
      <c r="O159" s="20">
        <v>0</v>
      </c>
      <c r="P159" s="20">
        <v>0</v>
      </c>
      <c r="Q159" s="20">
        <v>1</v>
      </c>
      <c r="R159" s="20">
        <v>0</v>
      </c>
      <c r="S159" s="20">
        <v>10</v>
      </c>
      <c r="T159" s="20">
        <v>516</v>
      </c>
      <c r="U159" s="21">
        <f t="shared" si="2"/>
        <v>1.937984496124031</v>
      </c>
    </row>
    <row r="160" spans="1:21" ht="12.75">
      <c r="A160" s="16" t="s">
        <v>71</v>
      </c>
      <c r="B160" s="1" t="s">
        <v>74</v>
      </c>
      <c r="C160" s="16" t="s">
        <v>75</v>
      </c>
      <c r="D160" s="16" t="s">
        <v>457</v>
      </c>
      <c r="E160" s="1" t="s">
        <v>458</v>
      </c>
      <c r="F160" s="20">
        <v>0</v>
      </c>
      <c r="G160" s="20">
        <v>1</v>
      </c>
      <c r="H160" s="20">
        <v>0</v>
      </c>
      <c r="I160" s="20">
        <v>0</v>
      </c>
      <c r="J160" s="20">
        <v>0</v>
      </c>
      <c r="K160" s="20">
        <v>0</v>
      </c>
      <c r="L160" s="20">
        <v>1</v>
      </c>
      <c r="M160" s="20">
        <v>2</v>
      </c>
      <c r="N160" s="20">
        <v>0</v>
      </c>
      <c r="O160" s="20">
        <v>1</v>
      </c>
      <c r="P160" s="20">
        <v>0</v>
      </c>
      <c r="Q160" s="20">
        <v>0</v>
      </c>
      <c r="R160" s="20">
        <v>0</v>
      </c>
      <c r="S160" s="20">
        <v>5</v>
      </c>
      <c r="T160" s="20">
        <v>652</v>
      </c>
      <c r="U160" s="21">
        <f t="shared" si="2"/>
        <v>0.7668711656441718</v>
      </c>
    </row>
    <row r="161" spans="1:21" ht="12.75">
      <c r="A161" s="16" t="s">
        <v>57</v>
      </c>
      <c r="B161" s="1" t="s">
        <v>288</v>
      </c>
      <c r="C161" s="16" t="s">
        <v>1</v>
      </c>
      <c r="D161" s="16" t="s">
        <v>459</v>
      </c>
      <c r="E161" s="1" t="s">
        <v>460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350</v>
      </c>
      <c r="U161" s="21">
        <f t="shared" si="2"/>
        <v>0</v>
      </c>
    </row>
    <row r="162" spans="1:21" ht="12.75">
      <c r="A162" s="16" t="s">
        <v>461</v>
      </c>
      <c r="B162" s="1" t="s">
        <v>464</v>
      </c>
      <c r="C162" s="16" t="s">
        <v>19</v>
      </c>
      <c r="D162" s="16" t="s">
        <v>462</v>
      </c>
      <c r="E162" s="1" t="s">
        <v>463</v>
      </c>
      <c r="F162" s="20">
        <v>0</v>
      </c>
      <c r="G162" s="20">
        <v>0</v>
      </c>
      <c r="H162" s="20">
        <v>0</v>
      </c>
      <c r="I162" s="20">
        <v>1</v>
      </c>
      <c r="J162" s="20">
        <v>0</v>
      </c>
      <c r="K162" s="20">
        <v>2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1</v>
      </c>
      <c r="S162" s="20">
        <v>4</v>
      </c>
      <c r="T162" s="20">
        <v>1221</v>
      </c>
      <c r="U162" s="21">
        <f t="shared" si="2"/>
        <v>0.32760032760032765</v>
      </c>
    </row>
    <row r="163" spans="1:21" ht="12.75">
      <c r="A163" s="16" t="s">
        <v>29</v>
      </c>
      <c r="B163" s="1" t="s">
        <v>316</v>
      </c>
      <c r="C163" s="16" t="s">
        <v>1</v>
      </c>
      <c r="D163" s="16" t="s">
        <v>465</v>
      </c>
      <c r="E163" s="1" t="s">
        <v>466</v>
      </c>
      <c r="F163" s="20">
        <v>14</v>
      </c>
      <c r="G163" s="20">
        <v>17</v>
      </c>
      <c r="H163" s="20">
        <v>15</v>
      </c>
      <c r="I163" s="20">
        <v>16</v>
      </c>
      <c r="J163" s="20">
        <v>16</v>
      </c>
      <c r="K163" s="20">
        <v>12</v>
      </c>
      <c r="L163" s="20">
        <v>10</v>
      </c>
      <c r="M163" s="20">
        <v>11</v>
      </c>
      <c r="N163" s="20">
        <v>8</v>
      </c>
      <c r="O163" s="20">
        <v>0</v>
      </c>
      <c r="P163" s="20">
        <v>0</v>
      </c>
      <c r="Q163" s="20">
        <v>0</v>
      </c>
      <c r="R163" s="20">
        <v>0</v>
      </c>
      <c r="S163" s="20">
        <v>119</v>
      </c>
      <c r="T163" s="20">
        <v>914</v>
      </c>
      <c r="U163" s="21">
        <f t="shared" si="2"/>
        <v>13.019693654266959</v>
      </c>
    </row>
    <row r="164" spans="1:21" ht="12.75">
      <c r="A164" s="16" t="s">
        <v>61</v>
      </c>
      <c r="B164" s="1" t="s">
        <v>64</v>
      </c>
      <c r="C164" s="16" t="s">
        <v>6</v>
      </c>
      <c r="D164" s="16" t="s">
        <v>467</v>
      </c>
      <c r="E164" s="1" t="s">
        <v>468</v>
      </c>
      <c r="F164" s="20">
        <v>43</v>
      </c>
      <c r="G164" s="20">
        <v>27</v>
      </c>
      <c r="H164" s="20">
        <v>37</v>
      </c>
      <c r="I164" s="20">
        <v>35</v>
      </c>
      <c r="J164" s="20">
        <v>24</v>
      </c>
      <c r="K164" s="20">
        <v>18</v>
      </c>
      <c r="L164" s="20">
        <v>33</v>
      </c>
      <c r="M164" s="20">
        <v>14</v>
      </c>
      <c r="N164" s="20">
        <v>17</v>
      </c>
      <c r="O164" s="20">
        <v>12</v>
      </c>
      <c r="P164" s="20">
        <v>7</v>
      </c>
      <c r="Q164" s="20">
        <v>11</v>
      </c>
      <c r="R164" s="20">
        <v>11</v>
      </c>
      <c r="S164" s="20">
        <v>289</v>
      </c>
      <c r="T164" s="20">
        <v>6620</v>
      </c>
      <c r="U164" s="21">
        <f t="shared" si="2"/>
        <v>4.365558912386707</v>
      </c>
    </row>
    <row r="165" spans="1:21" ht="12.75">
      <c r="A165" s="16" t="s">
        <v>187</v>
      </c>
      <c r="B165" s="1" t="s">
        <v>190</v>
      </c>
      <c r="C165" s="16" t="s">
        <v>24</v>
      </c>
      <c r="D165" s="16" t="s">
        <v>469</v>
      </c>
      <c r="E165" s="1" t="s">
        <v>470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1844</v>
      </c>
      <c r="U165" s="21">
        <f t="shared" si="2"/>
        <v>0</v>
      </c>
    </row>
    <row r="166" spans="1:21" ht="12.75">
      <c r="A166" s="16" t="s">
        <v>471</v>
      </c>
      <c r="B166" s="1" t="s">
        <v>470</v>
      </c>
      <c r="C166" s="16" t="s">
        <v>24</v>
      </c>
      <c r="D166" s="16" t="s">
        <v>472</v>
      </c>
      <c r="E166" s="1" t="s">
        <v>473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307</v>
      </c>
      <c r="U166" s="21">
        <f t="shared" si="2"/>
        <v>0</v>
      </c>
    </row>
    <row r="167" spans="1:21" ht="12.75">
      <c r="A167" s="16" t="s">
        <v>14</v>
      </c>
      <c r="B167" s="1" t="s">
        <v>18</v>
      </c>
      <c r="C167" s="16" t="s">
        <v>15</v>
      </c>
      <c r="D167" s="16" t="s">
        <v>474</v>
      </c>
      <c r="E167" s="1" t="s">
        <v>475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1</v>
      </c>
      <c r="N167" s="20">
        <v>0</v>
      </c>
      <c r="O167" s="20">
        <v>0</v>
      </c>
      <c r="P167" s="20">
        <v>0</v>
      </c>
      <c r="Q167" s="20">
        <v>1</v>
      </c>
      <c r="R167" s="20">
        <v>0</v>
      </c>
      <c r="S167" s="20">
        <v>2</v>
      </c>
      <c r="T167" s="20">
        <v>434</v>
      </c>
      <c r="U167" s="21">
        <f t="shared" si="2"/>
        <v>0.4608294930875576</v>
      </c>
    </row>
    <row r="168" spans="1:21" ht="12.75">
      <c r="A168" s="16" t="s">
        <v>476</v>
      </c>
      <c r="B168" s="1" t="s">
        <v>479</v>
      </c>
      <c r="C168" s="16" t="s">
        <v>6</v>
      </c>
      <c r="D168" s="16" t="s">
        <v>477</v>
      </c>
      <c r="E168" s="1" t="s">
        <v>478</v>
      </c>
      <c r="F168" s="20">
        <v>4</v>
      </c>
      <c r="G168" s="20">
        <v>6</v>
      </c>
      <c r="H168" s="20">
        <v>5</v>
      </c>
      <c r="I168" s="20">
        <v>2</v>
      </c>
      <c r="J168" s="20">
        <v>0</v>
      </c>
      <c r="K168" s="20">
        <v>1</v>
      </c>
      <c r="L168" s="20">
        <v>0</v>
      </c>
      <c r="M168" s="20">
        <v>2</v>
      </c>
      <c r="N168" s="20">
        <v>0</v>
      </c>
      <c r="O168" s="20">
        <v>0</v>
      </c>
      <c r="P168" s="20">
        <v>0</v>
      </c>
      <c r="Q168" s="20">
        <v>1</v>
      </c>
      <c r="R168" s="20">
        <v>2</v>
      </c>
      <c r="S168" s="20">
        <v>23</v>
      </c>
      <c r="T168" s="20">
        <v>1728</v>
      </c>
      <c r="U168" s="21">
        <f t="shared" si="2"/>
        <v>1.3310185185185186</v>
      </c>
    </row>
    <row r="169" spans="1:21" ht="12.75">
      <c r="A169" s="16" t="s">
        <v>147</v>
      </c>
      <c r="B169" s="1" t="s">
        <v>150</v>
      </c>
      <c r="C169" s="16" t="s">
        <v>1</v>
      </c>
      <c r="D169" s="16" t="s">
        <v>480</v>
      </c>
      <c r="E169" s="1" t="s">
        <v>481</v>
      </c>
      <c r="F169" s="20">
        <v>3</v>
      </c>
      <c r="G169" s="20">
        <v>0</v>
      </c>
      <c r="H169" s="20">
        <v>2</v>
      </c>
      <c r="I169" s="20">
        <v>2</v>
      </c>
      <c r="J169" s="20">
        <v>2</v>
      </c>
      <c r="K169" s="20">
        <v>2</v>
      </c>
      <c r="L169" s="20">
        <v>1</v>
      </c>
      <c r="M169" s="20">
        <v>1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13</v>
      </c>
      <c r="T169" s="20">
        <v>706</v>
      </c>
      <c r="U169" s="21">
        <f t="shared" si="2"/>
        <v>1.8413597733711047</v>
      </c>
    </row>
    <row r="170" spans="1:21" ht="12.75">
      <c r="A170" s="16" t="s">
        <v>199</v>
      </c>
      <c r="B170" s="1" t="s">
        <v>202</v>
      </c>
      <c r="C170" s="16" t="s">
        <v>75</v>
      </c>
      <c r="D170" s="16" t="s">
        <v>482</v>
      </c>
      <c r="E170" s="1" t="s">
        <v>483</v>
      </c>
      <c r="F170" s="20">
        <v>0</v>
      </c>
      <c r="G170" s="20">
        <v>0</v>
      </c>
      <c r="H170" s="20">
        <v>0</v>
      </c>
      <c r="I170" s="20">
        <v>1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1</v>
      </c>
      <c r="T170" s="20">
        <v>322</v>
      </c>
      <c r="U170" s="21">
        <f t="shared" si="2"/>
        <v>0.3105590062111801</v>
      </c>
    </row>
    <row r="171" spans="1:21" ht="12.75">
      <c r="A171" s="16" t="s">
        <v>484</v>
      </c>
      <c r="B171" s="1" t="s">
        <v>487</v>
      </c>
      <c r="C171" s="16" t="s">
        <v>19</v>
      </c>
      <c r="D171" s="16" t="s">
        <v>485</v>
      </c>
      <c r="E171" s="1" t="s">
        <v>486</v>
      </c>
      <c r="F171" s="20">
        <v>0</v>
      </c>
      <c r="G171" s="20">
        <v>0</v>
      </c>
      <c r="H171" s="20">
        <v>2</v>
      </c>
      <c r="I171" s="20">
        <v>0</v>
      </c>
      <c r="J171" s="20">
        <v>0</v>
      </c>
      <c r="K171" s="20">
        <v>0</v>
      </c>
      <c r="L171" s="20">
        <v>1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3</v>
      </c>
      <c r="T171" s="20">
        <v>270</v>
      </c>
      <c r="U171" s="21">
        <f t="shared" si="2"/>
        <v>1.1111111111111112</v>
      </c>
    </row>
    <row r="172" spans="1:21" ht="12.75">
      <c r="A172" s="16" t="s">
        <v>327</v>
      </c>
      <c r="B172" s="1" t="s">
        <v>330</v>
      </c>
      <c r="C172" s="16" t="s">
        <v>15</v>
      </c>
      <c r="D172" s="16" t="s">
        <v>488</v>
      </c>
      <c r="E172" s="1" t="s">
        <v>489</v>
      </c>
      <c r="F172" s="20">
        <v>0</v>
      </c>
      <c r="G172" s="20">
        <v>0</v>
      </c>
      <c r="H172" s="20">
        <v>0</v>
      </c>
      <c r="I172" s="20">
        <v>0</v>
      </c>
      <c r="J172" s="20">
        <v>1</v>
      </c>
      <c r="K172" s="20">
        <v>0</v>
      </c>
      <c r="L172" s="20">
        <v>0</v>
      </c>
      <c r="M172" s="20">
        <v>1</v>
      </c>
      <c r="N172" s="20">
        <v>0</v>
      </c>
      <c r="O172" s="20">
        <v>0</v>
      </c>
      <c r="P172" s="20">
        <v>1</v>
      </c>
      <c r="Q172" s="20">
        <v>0</v>
      </c>
      <c r="R172" s="20">
        <v>0</v>
      </c>
      <c r="S172" s="20">
        <v>3</v>
      </c>
      <c r="T172" s="20">
        <v>615</v>
      </c>
      <c r="U172" s="21">
        <f t="shared" si="2"/>
        <v>0.4878048780487805</v>
      </c>
    </row>
    <row r="173" spans="1:21" ht="12.75">
      <c r="A173" s="16" t="s">
        <v>14</v>
      </c>
      <c r="B173" s="1" t="s">
        <v>18</v>
      </c>
      <c r="C173" s="16" t="s">
        <v>15</v>
      </c>
      <c r="D173" s="16" t="s">
        <v>490</v>
      </c>
      <c r="E173" s="1" t="s">
        <v>491</v>
      </c>
      <c r="F173" s="20">
        <v>13</v>
      </c>
      <c r="G173" s="20">
        <v>11</v>
      </c>
      <c r="H173" s="20">
        <v>8</v>
      </c>
      <c r="I173" s="20">
        <v>6</v>
      </c>
      <c r="J173" s="20">
        <v>2</v>
      </c>
      <c r="K173" s="20">
        <v>2</v>
      </c>
      <c r="L173" s="20">
        <v>4</v>
      </c>
      <c r="M173" s="20">
        <v>4</v>
      </c>
      <c r="N173" s="20">
        <v>2</v>
      </c>
      <c r="O173" s="20">
        <v>1</v>
      </c>
      <c r="P173" s="20">
        <v>4</v>
      </c>
      <c r="Q173" s="20">
        <v>1</v>
      </c>
      <c r="R173" s="20">
        <v>1</v>
      </c>
      <c r="S173" s="20">
        <v>59</v>
      </c>
      <c r="T173" s="20">
        <v>2056</v>
      </c>
      <c r="U173" s="21">
        <f t="shared" si="2"/>
        <v>2.869649805447471</v>
      </c>
    </row>
    <row r="174" spans="1:21" ht="12.75">
      <c r="A174" s="16" t="s">
        <v>103</v>
      </c>
      <c r="B174" s="1" t="s">
        <v>106</v>
      </c>
      <c r="C174" s="16" t="s">
        <v>75</v>
      </c>
      <c r="D174" s="16" t="s">
        <v>492</v>
      </c>
      <c r="E174" s="1" t="s">
        <v>493</v>
      </c>
      <c r="F174" s="20">
        <v>3</v>
      </c>
      <c r="G174" s="20">
        <v>8</v>
      </c>
      <c r="H174" s="20">
        <v>3</v>
      </c>
      <c r="I174" s="20">
        <v>5</v>
      </c>
      <c r="J174" s="20">
        <v>4</v>
      </c>
      <c r="K174" s="20">
        <v>8</v>
      </c>
      <c r="L174" s="20">
        <v>4</v>
      </c>
      <c r="M174" s="20">
        <v>6</v>
      </c>
      <c r="N174" s="20">
        <v>5</v>
      </c>
      <c r="O174" s="20">
        <v>6</v>
      </c>
      <c r="P174" s="20">
        <v>6</v>
      </c>
      <c r="Q174" s="20">
        <v>1</v>
      </c>
      <c r="R174" s="20">
        <v>0</v>
      </c>
      <c r="S174" s="20">
        <v>59</v>
      </c>
      <c r="T174" s="20">
        <v>471</v>
      </c>
      <c r="U174" s="21">
        <f t="shared" si="2"/>
        <v>12.526539278131635</v>
      </c>
    </row>
    <row r="175" spans="1:21" ht="12.75">
      <c r="A175" s="16" t="s">
        <v>85</v>
      </c>
      <c r="B175" s="1" t="s">
        <v>88</v>
      </c>
      <c r="C175" s="16" t="s">
        <v>75</v>
      </c>
      <c r="D175" s="16" t="s">
        <v>494</v>
      </c>
      <c r="E175" s="1" t="s">
        <v>495</v>
      </c>
      <c r="F175" s="20">
        <v>5</v>
      </c>
      <c r="G175" s="20">
        <v>12</v>
      </c>
      <c r="H175" s="20">
        <v>11</v>
      </c>
      <c r="I175" s="20">
        <v>5</v>
      </c>
      <c r="J175" s="20">
        <v>8</v>
      </c>
      <c r="K175" s="20">
        <v>5</v>
      </c>
      <c r="L175" s="20">
        <v>3</v>
      </c>
      <c r="M175" s="20">
        <v>4</v>
      </c>
      <c r="N175" s="20">
        <v>6</v>
      </c>
      <c r="O175" s="20">
        <v>4</v>
      </c>
      <c r="P175" s="20">
        <v>4</v>
      </c>
      <c r="Q175" s="20">
        <v>2</v>
      </c>
      <c r="R175" s="20">
        <v>1</v>
      </c>
      <c r="S175" s="20">
        <v>70</v>
      </c>
      <c r="T175" s="20">
        <v>3054</v>
      </c>
      <c r="U175" s="21">
        <f t="shared" si="2"/>
        <v>2.2920759659463</v>
      </c>
    </row>
    <row r="176" spans="1:21" ht="12.75">
      <c r="A176" s="16" t="s">
        <v>117</v>
      </c>
      <c r="B176" s="1" t="s">
        <v>120</v>
      </c>
      <c r="C176" s="16" t="s">
        <v>29</v>
      </c>
      <c r="D176" s="16" t="s">
        <v>496</v>
      </c>
      <c r="E176" s="1" t="s">
        <v>497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772</v>
      </c>
      <c r="U176" s="21">
        <f t="shared" si="2"/>
        <v>0</v>
      </c>
    </row>
    <row r="177" spans="1:21" ht="12.75">
      <c r="A177" s="16" t="s">
        <v>28</v>
      </c>
      <c r="B177" s="1" t="s">
        <v>32</v>
      </c>
      <c r="C177" s="16" t="s">
        <v>29</v>
      </c>
      <c r="D177" s="16" t="s">
        <v>498</v>
      </c>
      <c r="E177" s="1" t="s">
        <v>499</v>
      </c>
      <c r="F177" s="20">
        <v>12</v>
      </c>
      <c r="G177" s="20">
        <v>24</v>
      </c>
      <c r="H177" s="20">
        <v>27</v>
      </c>
      <c r="I177" s="20">
        <v>22</v>
      </c>
      <c r="J177" s="20">
        <v>16</v>
      </c>
      <c r="K177" s="20">
        <v>8</v>
      </c>
      <c r="L177" s="20">
        <v>8</v>
      </c>
      <c r="M177" s="20">
        <v>5</v>
      </c>
      <c r="N177" s="20">
        <v>8</v>
      </c>
      <c r="O177" s="20">
        <v>5</v>
      </c>
      <c r="P177" s="20">
        <v>5</v>
      </c>
      <c r="Q177" s="20">
        <v>3</v>
      </c>
      <c r="R177" s="20">
        <v>9</v>
      </c>
      <c r="S177" s="20">
        <v>152</v>
      </c>
      <c r="T177" s="20">
        <v>7088</v>
      </c>
      <c r="U177" s="21">
        <f t="shared" si="2"/>
        <v>2.144469525959368</v>
      </c>
    </row>
    <row r="178" spans="1:21" ht="12.75">
      <c r="A178" s="16" t="s">
        <v>28</v>
      </c>
      <c r="B178" s="1" t="s">
        <v>32</v>
      </c>
      <c r="C178" s="16" t="s">
        <v>29</v>
      </c>
      <c r="D178" s="16" t="s">
        <v>500</v>
      </c>
      <c r="E178" s="1" t="s">
        <v>501</v>
      </c>
      <c r="F178" s="20">
        <v>0</v>
      </c>
      <c r="G178" s="20">
        <v>1</v>
      </c>
      <c r="H178" s="20">
        <v>1</v>
      </c>
      <c r="I178" s="20">
        <v>1</v>
      </c>
      <c r="J178" s="20">
        <v>0</v>
      </c>
      <c r="K178" s="20">
        <v>1</v>
      </c>
      <c r="L178" s="20">
        <v>0</v>
      </c>
      <c r="M178" s="20">
        <v>1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5</v>
      </c>
      <c r="T178" s="20">
        <v>649</v>
      </c>
      <c r="U178" s="21">
        <f t="shared" si="2"/>
        <v>0.7704160246533128</v>
      </c>
    </row>
    <row r="179" spans="1:21" ht="12.75">
      <c r="A179" s="16" t="s">
        <v>302</v>
      </c>
      <c r="B179" s="1" t="s">
        <v>305</v>
      </c>
      <c r="C179" s="16" t="s">
        <v>75</v>
      </c>
      <c r="D179" s="16" t="s">
        <v>502</v>
      </c>
      <c r="E179" s="1" t="s">
        <v>503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1</v>
      </c>
      <c r="M179" s="20">
        <v>1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2</v>
      </c>
      <c r="T179" s="20">
        <v>633</v>
      </c>
      <c r="U179" s="21">
        <f t="shared" si="2"/>
        <v>0.315955766192733</v>
      </c>
    </row>
    <row r="180" spans="1:21" ht="12.75">
      <c r="A180" s="16" t="s">
        <v>233</v>
      </c>
      <c r="B180" s="1" t="s">
        <v>236</v>
      </c>
      <c r="C180" s="16" t="s">
        <v>29</v>
      </c>
      <c r="D180" s="16" t="s">
        <v>504</v>
      </c>
      <c r="E180" s="1" t="s">
        <v>505</v>
      </c>
      <c r="F180" s="20">
        <v>0</v>
      </c>
      <c r="G180" s="20">
        <v>1</v>
      </c>
      <c r="H180" s="20">
        <v>1</v>
      </c>
      <c r="I180" s="20">
        <v>1</v>
      </c>
      <c r="J180" s="20">
        <v>1</v>
      </c>
      <c r="K180" s="20">
        <v>1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5</v>
      </c>
      <c r="T180" s="20">
        <v>478</v>
      </c>
      <c r="U180" s="21">
        <f t="shared" si="2"/>
        <v>1.0460251046025104</v>
      </c>
    </row>
    <row r="181" spans="1:21" ht="12.75">
      <c r="A181" s="16" t="s">
        <v>250</v>
      </c>
      <c r="B181" s="1" t="s">
        <v>253</v>
      </c>
      <c r="C181" s="16" t="s">
        <v>57</v>
      </c>
      <c r="D181" s="16" t="s">
        <v>506</v>
      </c>
      <c r="E181" s="1" t="s">
        <v>507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816</v>
      </c>
      <c r="U181" s="21">
        <f t="shared" si="2"/>
        <v>0</v>
      </c>
    </row>
    <row r="182" spans="1:21" ht="12.75">
      <c r="A182" s="16" t="s">
        <v>35</v>
      </c>
      <c r="B182" s="1" t="s">
        <v>38</v>
      </c>
      <c r="C182" s="16" t="s">
        <v>19</v>
      </c>
      <c r="D182" s="16" t="s">
        <v>508</v>
      </c>
      <c r="E182" s="1" t="s">
        <v>509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73</v>
      </c>
      <c r="U182" s="21">
        <f t="shared" si="2"/>
        <v>0</v>
      </c>
    </row>
    <row r="183" spans="1:21" ht="12.75">
      <c r="A183" s="16" t="s">
        <v>95</v>
      </c>
      <c r="B183" s="1" t="s">
        <v>98</v>
      </c>
      <c r="C183" s="16" t="s">
        <v>6</v>
      </c>
      <c r="D183" s="16" t="s">
        <v>510</v>
      </c>
      <c r="E183" s="1" t="s">
        <v>511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467</v>
      </c>
      <c r="U183" s="21">
        <f t="shared" si="2"/>
        <v>0</v>
      </c>
    </row>
    <row r="184" spans="1:21" ht="12.75">
      <c r="A184" s="16" t="s">
        <v>132</v>
      </c>
      <c r="B184" s="1" t="s">
        <v>134</v>
      </c>
      <c r="C184" s="16" t="s">
        <v>6</v>
      </c>
      <c r="D184" s="16" t="s">
        <v>512</v>
      </c>
      <c r="E184" s="1" t="s">
        <v>513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668</v>
      </c>
      <c r="U184" s="21">
        <f t="shared" si="2"/>
        <v>0</v>
      </c>
    </row>
    <row r="185" spans="1:21" ht="12.75">
      <c r="A185" s="16" t="s">
        <v>385</v>
      </c>
      <c r="B185" s="1" t="s">
        <v>388</v>
      </c>
      <c r="C185" s="16" t="s">
        <v>75</v>
      </c>
      <c r="D185" s="16" t="s">
        <v>514</v>
      </c>
      <c r="E185" s="1" t="s">
        <v>515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456</v>
      </c>
      <c r="U185" s="21">
        <f t="shared" si="2"/>
        <v>0</v>
      </c>
    </row>
    <row r="186" spans="1:21" ht="12.75">
      <c r="A186" s="16" t="s">
        <v>75</v>
      </c>
      <c r="B186" s="1" t="s">
        <v>518</v>
      </c>
      <c r="C186" s="16" t="s">
        <v>19</v>
      </c>
      <c r="D186" s="16" t="s">
        <v>516</v>
      </c>
      <c r="E186" s="1" t="s">
        <v>517</v>
      </c>
      <c r="F186" s="20">
        <v>0</v>
      </c>
      <c r="G186" s="20">
        <v>0</v>
      </c>
      <c r="H186" s="20">
        <v>0</v>
      </c>
      <c r="I186" s="20">
        <v>1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1</v>
      </c>
      <c r="T186" s="20">
        <v>696</v>
      </c>
      <c r="U186" s="21">
        <f t="shared" si="2"/>
        <v>0.14367816091954022</v>
      </c>
    </row>
    <row r="187" spans="1:21" ht="12.75">
      <c r="A187" s="16" t="s">
        <v>519</v>
      </c>
      <c r="B187" s="1" t="s">
        <v>522</v>
      </c>
      <c r="C187" s="16" t="s">
        <v>15</v>
      </c>
      <c r="D187" s="16" t="s">
        <v>520</v>
      </c>
      <c r="E187" s="1" t="s">
        <v>521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614</v>
      </c>
      <c r="U187" s="21">
        <f t="shared" si="2"/>
        <v>0</v>
      </c>
    </row>
    <row r="188" spans="1:21" ht="12.75">
      <c r="A188" s="16" t="s">
        <v>56</v>
      </c>
      <c r="B188" s="1" t="s">
        <v>60</v>
      </c>
      <c r="C188" s="16" t="s">
        <v>57</v>
      </c>
      <c r="D188" s="16" t="s">
        <v>523</v>
      </c>
      <c r="E188" s="1" t="s">
        <v>524</v>
      </c>
      <c r="F188" s="20">
        <v>6</v>
      </c>
      <c r="G188" s="20">
        <v>5</v>
      </c>
      <c r="H188" s="20">
        <v>2</v>
      </c>
      <c r="I188" s="20">
        <v>1</v>
      </c>
      <c r="J188" s="20">
        <v>3</v>
      </c>
      <c r="K188" s="20">
        <v>2</v>
      </c>
      <c r="L188" s="20">
        <v>1</v>
      </c>
      <c r="M188" s="20">
        <v>1</v>
      </c>
      <c r="N188" s="20">
        <v>1</v>
      </c>
      <c r="O188" s="20">
        <v>3</v>
      </c>
      <c r="P188" s="20">
        <v>5</v>
      </c>
      <c r="Q188" s="20">
        <v>6</v>
      </c>
      <c r="R188" s="20">
        <v>2</v>
      </c>
      <c r="S188" s="20">
        <v>38</v>
      </c>
      <c r="T188" s="20">
        <v>1391</v>
      </c>
      <c r="U188" s="21">
        <f t="shared" si="2"/>
        <v>2.7318475916606757</v>
      </c>
    </row>
    <row r="189" spans="1:21" ht="12.75">
      <c r="A189" s="16" t="s">
        <v>331</v>
      </c>
      <c r="B189" s="1" t="s">
        <v>334</v>
      </c>
      <c r="C189" s="16" t="s">
        <v>40</v>
      </c>
      <c r="D189" s="16" t="s">
        <v>525</v>
      </c>
      <c r="E189" s="1" t="s">
        <v>526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1</v>
      </c>
      <c r="S189" s="20">
        <v>1</v>
      </c>
      <c r="T189" s="20">
        <v>700</v>
      </c>
      <c r="U189" s="21">
        <f t="shared" si="2"/>
        <v>0.14285714285714285</v>
      </c>
    </row>
    <row r="190" spans="1:21" ht="12.75">
      <c r="A190" s="16" t="s">
        <v>81</v>
      </c>
      <c r="B190" s="1" t="s">
        <v>84</v>
      </c>
      <c r="C190" s="16" t="s">
        <v>15</v>
      </c>
      <c r="D190" s="16" t="s">
        <v>527</v>
      </c>
      <c r="E190" s="1" t="s">
        <v>528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399</v>
      </c>
      <c r="U190" s="21">
        <f t="shared" si="2"/>
        <v>0</v>
      </c>
    </row>
    <row r="191" spans="1:21" ht="12.75">
      <c r="A191" s="16" t="s">
        <v>28</v>
      </c>
      <c r="B191" s="1" t="s">
        <v>32</v>
      </c>
      <c r="C191" s="16" t="s">
        <v>29</v>
      </c>
      <c r="D191" s="16" t="s">
        <v>529</v>
      </c>
      <c r="E191" s="1" t="s">
        <v>530</v>
      </c>
      <c r="F191" s="20">
        <v>2</v>
      </c>
      <c r="G191" s="20">
        <v>3</v>
      </c>
      <c r="H191" s="20">
        <v>3</v>
      </c>
      <c r="I191" s="20">
        <v>1</v>
      </c>
      <c r="J191" s="20">
        <v>2</v>
      </c>
      <c r="K191" s="20">
        <v>2</v>
      </c>
      <c r="L191" s="20">
        <v>5</v>
      </c>
      <c r="M191" s="20">
        <v>1</v>
      </c>
      <c r="N191" s="20">
        <v>0</v>
      </c>
      <c r="O191" s="20">
        <v>1</v>
      </c>
      <c r="P191" s="20">
        <v>0</v>
      </c>
      <c r="Q191" s="20">
        <v>1</v>
      </c>
      <c r="R191" s="20">
        <v>1</v>
      </c>
      <c r="S191" s="20">
        <v>22</v>
      </c>
      <c r="T191" s="20">
        <v>2063</v>
      </c>
      <c r="U191" s="21">
        <f t="shared" si="2"/>
        <v>1.0664081434803683</v>
      </c>
    </row>
    <row r="192" spans="1:21" ht="12.75">
      <c r="A192" s="16" t="s">
        <v>319</v>
      </c>
      <c r="B192" s="1" t="s">
        <v>322</v>
      </c>
      <c r="C192" s="16" t="s">
        <v>1</v>
      </c>
      <c r="D192" s="16" t="s">
        <v>531</v>
      </c>
      <c r="E192" s="1" t="s">
        <v>532</v>
      </c>
      <c r="F192" s="20">
        <v>227</v>
      </c>
      <c r="G192" s="20">
        <v>203</v>
      </c>
      <c r="H192" s="20">
        <v>196</v>
      </c>
      <c r="I192" s="20">
        <v>214</v>
      </c>
      <c r="J192" s="20">
        <v>187</v>
      </c>
      <c r="K192" s="20">
        <v>173</v>
      </c>
      <c r="L192" s="20">
        <v>155</v>
      </c>
      <c r="M192" s="20">
        <v>121</v>
      </c>
      <c r="N192" s="20">
        <v>107</v>
      </c>
      <c r="O192" s="20">
        <v>115</v>
      </c>
      <c r="P192" s="20">
        <v>87</v>
      </c>
      <c r="Q192" s="20">
        <v>64</v>
      </c>
      <c r="R192" s="20">
        <v>60</v>
      </c>
      <c r="S192" s="20">
        <v>1909</v>
      </c>
      <c r="T192" s="20">
        <v>4852</v>
      </c>
      <c r="U192" s="21">
        <f t="shared" si="2"/>
        <v>39.34460016488046</v>
      </c>
    </row>
    <row r="193" spans="1:21" ht="12.75">
      <c r="A193" s="16" t="s">
        <v>169</v>
      </c>
      <c r="B193" s="1" t="s">
        <v>172</v>
      </c>
      <c r="C193" s="16" t="s">
        <v>6</v>
      </c>
      <c r="D193" s="16" t="s">
        <v>533</v>
      </c>
      <c r="E193" s="1" t="s">
        <v>534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538</v>
      </c>
      <c r="U193" s="21">
        <f t="shared" si="2"/>
        <v>0</v>
      </c>
    </row>
    <row r="194" spans="1:21" ht="12.75">
      <c r="A194" s="16" t="s">
        <v>237</v>
      </c>
      <c r="B194" s="1" t="s">
        <v>240</v>
      </c>
      <c r="C194" s="16" t="s">
        <v>1</v>
      </c>
      <c r="D194" s="16" t="s">
        <v>535</v>
      </c>
      <c r="E194" s="1" t="s">
        <v>536</v>
      </c>
      <c r="F194" s="20">
        <v>4</v>
      </c>
      <c r="G194" s="20">
        <v>3</v>
      </c>
      <c r="H194" s="20">
        <v>3</v>
      </c>
      <c r="I194" s="20">
        <v>4</v>
      </c>
      <c r="J194" s="20">
        <v>1</v>
      </c>
      <c r="K194" s="20">
        <v>1</v>
      </c>
      <c r="L194" s="20">
        <v>4</v>
      </c>
      <c r="M194" s="20">
        <v>4</v>
      </c>
      <c r="N194" s="20">
        <v>3</v>
      </c>
      <c r="O194" s="20">
        <v>6</v>
      </c>
      <c r="P194" s="20">
        <v>1</v>
      </c>
      <c r="Q194" s="20">
        <v>2</v>
      </c>
      <c r="R194" s="20">
        <v>0</v>
      </c>
      <c r="S194" s="20">
        <v>36</v>
      </c>
      <c r="T194" s="20">
        <v>3761</v>
      </c>
      <c r="U194" s="21">
        <f t="shared" si="2"/>
        <v>0.9571922361074183</v>
      </c>
    </row>
    <row r="195" spans="1:21" ht="12.75">
      <c r="A195" s="16" t="s">
        <v>135</v>
      </c>
      <c r="B195" s="1" t="s">
        <v>138</v>
      </c>
      <c r="C195" s="16" t="s">
        <v>15</v>
      </c>
      <c r="D195" s="16" t="s">
        <v>537</v>
      </c>
      <c r="E195" s="1" t="s">
        <v>538</v>
      </c>
      <c r="F195" s="20">
        <v>17</v>
      </c>
      <c r="G195" s="20">
        <v>12</v>
      </c>
      <c r="H195" s="20">
        <v>4</v>
      </c>
      <c r="I195" s="20">
        <v>12</v>
      </c>
      <c r="J195" s="20">
        <v>8</v>
      </c>
      <c r="K195" s="20">
        <v>10</v>
      </c>
      <c r="L195" s="20">
        <v>4</v>
      </c>
      <c r="M195" s="20">
        <v>7</v>
      </c>
      <c r="N195" s="20">
        <v>5</v>
      </c>
      <c r="O195" s="20">
        <v>5</v>
      </c>
      <c r="P195" s="20">
        <v>8</v>
      </c>
      <c r="Q195" s="20">
        <v>3</v>
      </c>
      <c r="R195" s="20">
        <v>2</v>
      </c>
      <c r="S195" s="20">
        <v>97</v>
      </c>
      <c r="T195" s="20">
        <v>1380</v>
      </c>
      <c r="U195" s="21">
        <f t="shared" si="2"/>
        <v>7.028985507246377</v>
      </c>
    </row>
    <row r="196" spans="1:21" ht="12.75">
      <c r="A196" s="16" t="s">
        <v>151</v>
      </c>
      <c r="B196" s="1" t="s">
        <v>154</v>
      </c>
      <c r="C196" s="16" t="s">
        <v>24</v>
      </c>
      <c r="D196" s="16" t="s">
        <v>539</v>
      </c>
      <c r="E196" s="1" t="s">
        <v>540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846</v>
      </c>
      <c r="U196" s="21">
        <f t="shared" si="2"/>
        <v>0</v>
      </c>
    </row>
    <row r="197" spans="1:21" ht="12.75">
      <c r="A197" s="16" t="s">
        <v>476</v>
      </c>
      <c r="B197" s="1" t="s">
        <v>479</v>
      </c>
      <c r="C197" s="16" t="s">
        <v>6</v>
      </c>
      <c r="D197" s="16" t="s">
        <v>541</v>
      </c>
      <c r="E197" s="1" t="s">
        <v>542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332</v>
      </c>
      <c r="U197" s="21">
        <f t="shared" si="2"/>
        <v>0</v>
      </c>
    </row>
    <row r="198" spans="1:21" ht="12.75">
      <c r="A198" s="16" t="s">
        <v>52</v>
      </c>
      <c r="B198" s="1" t="s">
        <v>55</v>
      </c>
      <c r="C198" s="16" t="s">
        <v>29</v>
      </c>
      <c r="D198" s="16" t="s">
        <v>543</v>
      </c>
      <c r="E198" s="1" t="s">
        <v>544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461</v>
      </c>
      <c r="U198" s="21">
        <f t="shared" si="2"/>
        <v>0</v>
      </c>
    </row>
    <row r="199" spans="1:21" ht="12.75">
      <c r="A199" s="16" t="s">
        <v>430</v>
      </c>
      <c r="B199" s="1" t="s">
        <v>433</v>
      </c>
      <c r="C199" s="16" t="s">
        <v>29</v>
      </c>
      <c r="D199" s="16" t="s">
        <v>545</v>
      </c>
      <c r="E199" s="1" t="s">
        <v>546</v>
      </c>
      <c r="F199" s="20">
        <v>3</v>
      </c>
      <c r="G199" s="20">
        <v>0</v>
      </c>
      <c r="H199" s="20">
        <v>3</v>
      </c>
      <c r="I199" s="20">
        <v>3</v>
      </c>
      <c r="J199" s="20">
        <v>1</v>
      </c>
      <c r="K199" s="20">
        <v>1</v>
      </c>
      <c r="L199" s="20">
        <v>2</v>
      </c>
      <c r="M199" s="20">
        <v>0</v>
      </c>
      <c r="N199" s="20">
        <v>1</v>
      </c>
      <c r="O199" s="20">
        <v>1</v>
      </c>
      <c r="P199" s="20">
        <v>1</v>
      </c>
      <c r="Q199" s="20">
        <v>0</v>
      </c>
      <c r="R199" s="20">
        <v>0</v>
      </c>
      <c r="S199" s="20">
        <v>16</v>
      </c>
      <c r="T199" s="20">
        <v>1295</v>
      </c>
      <c r="U199" s="21">
        <f t="shared" si="2"/>
        <v>1.2355212355212355</v>
      </c>
    </row>
    <row r="200" spans="1:21" ht="12.75">
      <c r="A200" s="16" t="s">
        <v>302</v>
      </c>
      <c r="B200" s="1" t="s">
        <v>305</v>
      </c>
      <c r="C200" s="16" t="s">
        <v>75</v>
      </c>
      <c r="D200" s="16" t="s">
        <v>547</v>
      </c>
      <c r="E200" s="1" t="s">
        <v>548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1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1</v>
      </c>
      <c r="T200" s="20">
        <v>784</v>
      </c>
      <c r="U200" s="21">
        <f aca="true" t="shared" si="3" ref="U200:U263">S200/T200*100</f>
        <v>0.12755102040816327</v>
      </c>
    </row>
    <row r="201" spans="1:21" ht="12.75">
      <c r="A201" s="16" t="s">
        <v>191</v>
      </c>
      <c r="B201" s="1" t="s">
        <v>194</v>
      </c>
      <c r="C201" s="16" t="s">
        <v>40</v>
      </c>
      <c r="D201" s="16" t="s">
        <v>549</v>
      </c>
      <c r="E201" s="1" t="s">
        <v>550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755</v>
      </c>
      <c r="U201" s="21">
        <f t="shared" si="3"/>
        <v>0</v>
      </c>
    </row>
    <row r="202" spans="1:21" ht="12.75">
      <c r="A202" s="16" t="s">
        <v>143</v>
      </c>
      <c r="B202" s="1" t="s">
        <v>146</v>
      </c>
      <c r="C202" s="16" t="s">
        <v>1</v>
      </c>
      <c r="D202" s="16" t="s">
        <v>551</v>
      </c>
      <c r="E202" s="1" t="s">
        <v>552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1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505</v>
      </c>
      <c r="U202" s="21">
        <f t="shared" si="3"/>
        <v>0.19801980198019803</v>
      </c>
    </row>
    <row r="203" spans="1:21" ht="12.75">
      <c r="A203" s="16" t="s">
        <v>52</v>
      </c>
      <c r="B203" s="1" t="s">
        <v>55</v>
      </c>
      <c r="C203" s="16" t="s">
        <v>29</v>
      </c>
      <c r="D203" s="16" t="s">
        <v>553</v>
      </c>
      <c r="E203" s="1" t="s">
        <v>554</v>
      </c>
      <c r="F203" s="20">
        <v>4</v>
      </c>
      <c r="G203" s="20">
        <v>2</v>
      </c>
      <c r="H203" s="20">
        <v>1</v>
      </c>
      <c r="I203" s="20">
        <v>2</v>
      </c>
      <c r="J203" s="20">
        <v>2</v>
      </c>
      <c r="K203" s="20">
        <v>3</v>
      </c>
      <c r="L203" s="20">
        <v>1</v>
      </c>
      <c r="M203" s="20">
        <v>2</v>
      </c>
      <c r="N203" s="20">
        <v>0</v>
      </c>
      <c r="O203" s="20">
        <v>2</v>
      </c>
      <c r="P203" s="20">
        <v>0</v>
      </c>
      <c r="Q203" s="20">
        <v>2</v>
      </c>
      <c r="R203" s="20">
        <v>0</v>
      </c>
      <c r="S203" s="20">
        <v>21</v>
      </c>
      <c r="T203" s="20">
        <v>1081</v>
      </c>
      <c r="U203" s="21">
        <f t="shared" si="3"/>
        <v>1.942645698427382</v>
      </c>
    </row>
    <row r="204" spans="1:21" ht="12.75">
      <c r="A204" s="16" t="s">
        <v>183</v>
      </c>
      <c r="B204" s="1" t="s">
        <v>186</v>
      </c>
      <c r="C204" s="16" t="s">
        <v>24</v>
      </c>
      <c r="D204" s="16" t="s">
        <v>555</v>
      </c>
      <c r="E204" s="1" t="s">
        <v>556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378</v>
      </c>
      <c r="U204" s="21">
        <f t="shared" si="3"/>
        <v>0</v>
      </c>
    </row>
    <row r="205" spans="1:21" ht="12.75">
      <c r="A205" s="16" t="s">
        <v>557</v>
      </c>
      <c r="B205" s="1" t="s">
        <v>560</v>
      </c>
      <c r="C205" s="16" t="s">
        <v>75</v>
      </c>
      <c r="D205" s="16" t="s">
        <v>558</v>
      </c>
      <c r="E205" s="1" t="s">
        <v>559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215</v>
      </c>
      <c r="U205" s="21">
        <f t="shared" si="3"/>
        <v>0</v>
      </c>
    </row>
    <row r="206" spans="1:21" ht="12.75">
      <c r="A206" s="16" t="s">
        <v>250</v>
      </c>
      <c r="B206" s="1" t="s">
        <v>253</v>
      </c>
      <c r="C206" s="16" t="s">
        <v>24</v>
      </c>
      <c r="D206" s="16" t="s">
        <v>561</v>
      </c>
      <c r="E206" s="1" t="s">
        <v>562</v>
      </c>
      <c r="F206" s="20">
        <v>0</v>
      </c>
      <c r="G206" s="20">
        <v>1</v>
      </c>
      <c r="H206" s="20">
        <v>0</v>
      </c>
      <c r="I206" s="20">
        <v>0</v>
      </c>
      <c r="J206" s="20">
        <v>0</v>
      </c>
      <c r="K206" s="20">
        <v>0</v>
      </c>
      <c r="L206" s="20">
        <v>1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2</v>
      </c>
      <c r="T206" s="20">
        <v>120</v>
      </c>
      <c r="U206" s="21">
        <f t="shared" si="3"/>
        <v>1.6666666666666667</v>
      </c>
    </row>
    <row r="207" spans="1:21" ht="12.75">
      <c r="A207" s="16" t="s">
        <v>183</v>
      </c>
      <c r="B207" s="1" t="s">
        <v>186</v>
      </c>
      <c r="C207" s="16" t="s">
        <v>24</v>
      </c>
      <c r="D207" s="16" t="s">
        <v>563</v>
      </c>
      <c r="E207" s="1" t="s">
        <v>564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191</v>
      </c>
      <c r="U207" s="21">
        <f t="shared" si="3"/>
        <v>0</v>
      </c>
    </row>
    <row r="208" spans="1:21" ht="12.75">
      <c r="A208" s="16" t="s">
        <v>291</v>
      </c>
      <c r="B208" s="1" t="s">
        <v>294</v>
      </c>
      <c r="C208" s="16" t="s">
        <v>75</v>
      </c>
      <c r="D208" s="16" t="s">
        <v>565</v>
      </c>
      <c r="E208" s="1" t="s">
        <v>566</v>
      </c>
      <c r="F208" s="20">
        <v>1</v>
      </c>
      <c r="G208" s="20">
        <v>2</v>
      </c>
      <c r="H208" s="20">
        <v>1</v>
      </c>
      <c r="I208" s="20">
        <v>1</v>
      </c>
      <c r="J208" s="20">
        <v>1</v>
      </c>
      <c r="K208" s="20">
        <v>1</v>
      </c>
      <c r="L208" s="20">
        <v>1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8</v>
      </c>
      <c r="T208" s="20">
        <v>629</v>
      </c>
      <c r="U208" s="21">
        <f t="shared" si="3"/>
        <v>1.2718600953895072</v>
      </c>
    </row>
    <row r="209" spans="1:21" ht="12.75">
      <c r="A209" s="16" t="s">
        <v>567</v>
      </c>
      <c r="B209" s="1" t="s">
        <v>570</v>
      </c>
      <c r="C209" s="16" t="s">
        <v>24</v>
      </c>
      <c r="D209" s="16" t="s">
        <v>568</v>
      </c>
      <c r="E209" s="1" t="s">
        <v>569</v>
      </c>
      <c r="F209" s="20">
        <v>7</v>
      </c>
      <c r="G209" s="20">
        <v>13</v>
      </c>
      <c r="H209" s="20">
        <v>9</v>
      </c>
      <c r="I209" s="20">
        <v>14</v>
      </c>
      <c r="J209" s="20">
        <v>11</v>
      </c>
      <c r="K209" s="20">
        <v>11</v>
      </c>
      <c r="L209" s="20">
        <v>8</v>
      </c>
      <c r="M209" s="20">
        <v>9</v>
      </c>
      <c r="N209" s="20">
        <v>3</v>
      </c>
      <c r="O209" s="20">
        <v>4</v>
      </c>
      <c r="P209" s="20">
        <v>5</v>
      </c>
      <c r="Q209" s="20">
        <v>7</v>
      </c>
      <c r="R209" s="20">
        <v>6</v>
      </c>
      <c r="S209" s="20">
        <v>107</v>
      </c>
      <c r="T209" s="20">
        <v>2021</v>
      </c>
      <c r="U209" s="21">
        <f t="shared" si="3"/>
        <v>5.294408708560119</v>
      </c>
    </row>
    <row r="210" spans="1:21" ht="12.75">
      <c r="A210" s="16" t="s">
        <v>28</v>
      </c>
      <c r="B210" s="1" t="s">
        <v>32</v>
      </c>
      <c r="C210" s="16" t="s">
        <v>29</v>
      </c>
      <c r="D210" s="16" t="s">
        <v>571</v>
      </c>
      <c r="E210" s="1" t="s">
        <v>572</v>
      </c>
      <c r="F210" s="20">
        <v>0</v>
      </c>
      <c r="G210" s="20">
        <v>1</v>
      </c>
      <c r="H210" s="20">
        <v>0</v>
      </c>
      <c r="I210" s="20">
        <v>0</v>
      </c>
      <c r="J210" s="20">
        <v>0</v>
      </c>
      <c r="K210" s="20">
        <v>2</v>
      </c>
      <c r="L210" s="20">
        <v>1</v>
      </c>
      <c r="M210" s="20">
        <v>1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5</v>
      </c>
      <c r="T210" s="20">
        <v>1249</v>
      </c>
      <c r="U210" s="21">
        <f t="shared" si="3"/>
        <v>0.4003202562049639</v>
      </c>
    </row>
    <row r="211" spans="1:21" ht="12.75">
      <c r="A211" s="16" t="s">
        <v>224</v>
      </c>
      <c r="B211" s="1" t="s">
        <v>226</v>
      </c>
      <c r="C211" s="16" t="s">
        <v>75</v>
      </c>
      <c r="D211" s="16" t="s">
        <v>573</v>
      </c>
      <c r="E211" s="1" t="s">
        <v>574</v>
      </c>
      <c r="F211" s="20">
        <v>0</v>
      </c>
      <c r="G211" s="20">
        <v>0</v>
      </c>
      <c r="H211" s="20">
        <v>0</v>
      </c>
      <c r="I211" s="20">
        <v>1</v>
      </c>
      <c r="J211" s="20">
        <v>1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2</v>
      </c>
      <c r="T211" s="20">
        <v>322</v>
      </c>
      <c r="U211" s="21">
        <f t="shared" si="3"/>
        <v>0.6211180124223602</v>
      </c>
    </row>
    <row r="212" spans="1:21" ht="12.75">
      <c r="A212" s="16" t="s">
        <v>575</v>
      </c>
      <c r="B212" s="1" t="s">
        <v>577</v>
      </c>
      <c r="C212" s="16" t="s">
        <v>57</v>
      </c>
      <c r="D212" s="16" t="s">
        <v>576</v>
      </c>
      <c r="E212" s="1" t="s">
        <v>577</v>
      </c>
      <c r="F212" s="20">
        <v>45</v>
      </c>
      <c r="G212" s="20">
        <v>48</v>
      </c>
      <c r="H212" s="20">
        <v>40</v>
      </c>
      <c r="I212" s="20">
        <v>42</v>
      </c>
      <c r="J212" s="20">
        <v>42</v>
      </c>
      <c r="K212" s="20">
        <v>46</v>
      </c>
      <c r="L212" s="20">
        <v>39</v>
      </c>
      <c r="M212" s="20">
        <v>35</v>
      </c>
      <c r="N212" s="20">
        <v>23</v>
      </c>
      <c r="O212" s="20">
        <v>37</v>
      </c>
      <c r="P212" s="20">
        <v>28</v>
      </c>
      <c r="Q212" s="20">
        <v>23</v>
      </c>
      <c r="R212" s="20">
        <v>24</v>
      </c>
      <c r="S212" s="20">
        <v>472</v>
      </c>
      <c r="T212" s="20">
        <v>5184</v>
      </c>
      <c r="U212" s="21">
        <f t="shared" si="3"/>
        <v>9.104938271604938</v>
      </c>
    </row>
    <row r="213" spans="1:21" ht="12.75">
      <c r="A213" s="16" t="s">
        <v>578</v>
      </c>
      <c r="B213" s="1" t="s">
        <v>581</v>
      </c>
      <c r="C213" s="16" t="s">
        <v>1</v>
      </c>
      <c r="D213" s="16" t="s">
        <v>579</v>
      </c>
      <c r="E213" s="1" t="s">
        <v>580</v>
      </c>
      <c r="F213" s="20">
        <v>0</v>
      </c>
      <c r="G213" s="20">
        <v>0</v>
      </c>
      <c r="H213" s="20">
        <v>1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1</v>
      </c>
      <c r="T213" s="20">
        <v>596</v>
      </c>
      <c r="U213" s="21">
        <f t="shared" si="3"/>
        <v>0.16778523489932887</v>
      </c>
    </row>
    <row r="214" spans="1:21" ht="12.75">
      <c r="A214" s="16" t="s">
        <v>48</v>
      </c>
      <c r="B214" s="1" t="s">
        <v>51</v>
      </c>
      <c r="C214" s="16" t="s">
        <v>6</v>
      </c>
      <c r="D214" s="16" t="s">
        <v>582</v>
      </c>
      <c r="E214" s="1" t="s">
        <v>583</v>
      </c>
      <c r="F214" s="20">
        <v>2</v>
      </c>
      <c r="G214" s="20">
        <v>5</v>
      </c>
      <c r="H214" s="20">
        <v>4</v>
      </c>
      <c r="I214" s="20">
        <v>2</v>
      </c>
      <c r="J214" s="20">
        <v>4</v>
      </c>
      <c r="K214" s="20">
        <v>6</v>
      </c>
      <c r="L214" s="20">
        <v>2</v>
      </c>
      <c r="M214" s="20">
        <v>0</v>
      </c>
      <c r="N214" s="20">
        <v>2</v>
      </c>
      <c r="O214" s="20">
        <v>1</v>
      </c>
      <c r="P214" s="20">
        <v>1</v>
      </c>
      <c r="Q214" s="20">
        <v>2</v>
      </c>
      <c r="R214" s="20">
        <v>3</v>
      </c>
      <c r="S214" s="20">
        <v>34</v>
      </c>
      <c r="T214" s="20">
        <v>1544</v>
      </c>
      <c r="U214" s="21">
        <f t="shared" si="3"/>
        <v>2.2020725388601035</v>
      </c>
    </row>
    <row r="215" spans="1:21" ht="12.75">
      <c r="A215" s="16" t="s">
        <v>6</v>
      </c>
      <c r="B215" s="1" t="s">
        <v>22</v>
      </c>
      <c r="C215" s="16" t="s">
        <v>19</v>
      </c>
      <c r="D215" s="16" t="s">
        <v>584</v>
      </c>
      <c r="E215" s="1" t="s">
        <v>585</v>
      </c>
      <c r="F215" s="20">
        <v>5</v>
      </c>
      <c r="G215" s="20">
        <v>4</v>
      </c>
      <c r="H215" s="20">
        <v>3</v>
      </c>
      <c r="I215" s="20">
        <v>0</v>
      </c>
      <c r="J215" s="20">
        <v>5</v>
      </c>
      <c r="K215" s="20">
        <v>4</v>
      </c>
      <c r="L215" s="20">
        <v>0</v>
      </c>
      <c r="M215" s="20">
        <v>2</v>
      </c>
      <c r="N215" s="20">
        <v>5</v>
      </c>
      <c r="O215" s="20">
        <v>6</v>
      </c>
      <c r="P215" s="20">
        <v>0</v>
      </c>
      <c r="Q215" s="20">
        <v>3</v>
      </c>
      <c r="R215" s="20">
        <v>0</v>
      </c>
      <c r="S215" s="20">
        <v>37</v>
      </c>
      <c r="T215" s="20">
        <v>463</v>
      </c>
      <c r="U215" s="21">
        <f t="shared" si="3"/>
        <v>7.991360691144708</v>
      </c>
    </row>
    <row r="216" spans="1:21" ht="12.75">
      <c r="A216" s="16" t="s">
        <v>578</v>
      </c>
      <c r="B216" s="1" t="s">
        <v>581</v>
      </c>
      <c r="C216" s="16" t="s">
        <v>40</v>
      </c>
      <c r="D216" s="16" t="s">
        <v>586</v>
      </c>
      <c r="E216" s="1" t="s">
        <v>587</v>
      </c>
      <c r="F216" s="20">
        <v>0</v>
      </c>
      <c r="G216" s="20">
        <v>1</v>
      </c>
      <c r="H216" s="20">
        <v>2</v>
      </c>
      <c r="I216" s="20">
        <v>0</v>
      </c>
      <c r="J216" s="20">
        <v>2</v>
      </c>
      <c r="K216" s="20">
        <v>1</v>
      </c>
      <c r="L216" s="20">
        <v>0</v>
      </c>
      <c r="M216" s="20">
        <v>0</v>
      </c>
      <c r="N216" s="20">
        <v>0</v>
      </c>
      <c r="O216" s="20">
        <v>3</v>
      </c>
      <c r="P216" s="20">
        <v>4</v>
      </c>
      <c r="Q216" s="20">
        <v>1</v>
      </c>
      <c r="R216" s="20">
        <v>4</v>
      </c>
      <c r="S216" s="20">
        <v>18</v>
      </c>
      <c r="T216" s="20">
        <v>972</v>
      </c>
      <c r="U216" s="21">
        <f t="shared" si="3"/>
        <v>1.8518518518518516</v>
      </c>
    </row>
    <row r="217" spans="1:21" ht="12.75">
      <c r="A217" s="16" t="s">
        <v>567</v>
      </c>
      <c r="B217" s="1" t="s">
        <v>570</v>
      </c>
      <c r="C217" s="16" t="s">
        <v>24</v>
      </c>
      <c r="D217" s="16" t="s">
        <v>588</v>
      </c>
      <c r="E217" s="1" t="s">
        <v>589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508</v>
      </c>
      <c r="U217" s="21">
        <f t="shared" si="3"/>
        <v>0</v>
      </c>
    </row>
    <row r="218" spans="1:21" ht="12.75">
      <c r="A218" s="16" t="s">
        <v>95</v>
      </c>
      <c r="B218" s="1" t="s">
        <v>98</v>
      </c>
      <c r="C218" s="16" t="s">
        <v>6</v>
      </c>
      <c r="D218" s="16" t="s">
        <v>590</v>
      </c>
      <c r="E218" s="1" t="s">
        <v>591</v>
      </c>
      <c r="F218" s="20">
        <v>2</v>
      </c>
      <c r="G218" s="20">
        <v>3</v>
      </c>
      <c r="H218" s="20">
        <v>1</v>
      </c>
      <c r="I218" s="20">
        <v>2</v>
      </c>
      <c r="J218" s="20">
        <v>2</v>
      </c>
      <c r="K218" s="20">
        <v>0</v>
      </c>
      <c r="L218" s="20">
        <v>4</v>
      </c>
      <c r="M218" s="20">
        <v>1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15</v>
      </c>
      <c r="T218" s="20">
        <v>2838</v>
      </c>
      <c r="U218" s="21">
        <f t="shared" si="3"/>
        <v>0.5285412262156448</v>
      </c>
    </row>
    <row r="219" spans="1:21" ht="12.75">
      <c r="A219" s="16" t="s">
        <v>592</v>
      </c>
      <c r="B219" s="1" t="s">
        <v>595</v>
      </c>
      <c r="C219" s="16" t="s">
        <v>1</v>
      </c>
      <c r="D219" s="16" t="s">
        <v>593</v>
      </c>
      <c r="E219" s="1" t="s">
        <v>594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746</v>
      </c>
      <c r="U219" s="21">
        <f t="shared" si="3"/>
        <v>0</v>
      </c>
    </row>
    <row r="220" spans="1:21" ht="12.75">
      <c r="A220" s="16" t="s">
        <v>161</v>
      </c>
      <c r="B220" s="1" t="s">
        <v>164</v>
      </c>
      <c r="C220" s="16" t="s">
        <v>57</v>
      </c>
      <c r="D220" s="16" t="s">
        <v>596</v>
      </c>
      <c r="E220" s="1" t="s">
        <v>597</v>
      </c>
      <c r="F220" s="20">
        <v>0</v>
      </c>
      <c r="G220" s="20">
        <v>0</v>
      </c>
      <c r="H220" s="20">
        <v>2</v>
      </c>
      <c r="I220" s="20">
        <v>0</v>
      </c>
      <c r="J220" s="20">
        <v>0</v>
      </c>
      <c r="K220" s="20">
        <v>1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3</v>
      </c>
      <c r="T220" s="20">
        <v>840</v>
      </c>
      <c r="U220" s="21">
        <f t="shared" si="3"/>
        <v>0.35714285714285715</v>
      </c>
    </row>
    <row r="221" spans="1:21" ht="12.75">
      <c r="A221" s="16" t="s">
        <v>598</v>
      </c>
      <c r="B221" s="1" t="s">
        <v>601</v>
      </c>
      <c r="C221" s="16" t="s">
        <v>40</v>
      </c>
      <c r="D221" s="16" t="s">
        <v>599</v>
      </c>
      <c r="E221" s="1" t="s">
        <v>600</v>
      </c>
      <c r="F221" s="20">
        <v>3</v>
      </c>
      <c r="G221" s="20">
        <v>0</v>
      </c>
      <c r="H221" s="20">
        <v>0</v>
      </c>
      <c r="I221" s="20">
        <v>0</v>
      </c>
      <c r="J221" s="20">
        <v>3</v>
      </c>
      <c r="K221" s="20">
        <v>1</v>
      </c>
      <c r="L221" s="20">
        <v>1</v>
      </c>
      <c r="M221" s="20">
        <v>0</v>
      </c>
      <c r="N221" s="20">
        <v>0</v>
      </c>
      <c r="O221" s="20">
        <v>0</v>
      </c>
      <c r="P221" s="20">
        <v>0</v>
      </c>
      <c r="Q221" s="20">
        <v>1</v>
      </c>
      <c r="R221" s="20">
        <v>1</v>
      </c>
      <c r="S221" s="20">
        <v>10</v>
      </c>
      <c r="T221" s="20">
        <v>777</v>
      </c>
      <c r="U221" s="21">
        <f t="shared" si="3"/>
        <v>1.287001287001287</v>
      </c>
    </row>
    <row r="222" spans="1:21" ht="12.75">
      <c r="A222" s="16" t="s">
        <v>602</v>
      </c>
      <c r="B222" s="1" t="s">
        <v>605</v>
      </c>
      <c r="C222" s="16" t="s">
        <v>19</v>
      </c>
      <c r="D222" s="16" t="s">
        <v>603</v>
      </c>
      <c r="E222" s="1" t="s">
        <v>604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1</v>
      </c>
      <c r="O222" s="20">
        <v>0</v>
      </c>
      <c r="P222" s="20">
        <v>0</v>
      </c>
      <c r="Q222" s="20">
        <v>0</v>
      </c>
      <c r="R222" s="20">
        <v>0</v>
      </c>
      <c r="S222" s="20">
        <v>1</v>
      </c>
      <c r="T222" s="20">
        <v>170</v>
      </c>
      <c r="U222" s="21">
        <f t="shared" si="3"/>
        <v>0.5882352941176471</v>
      </c>
    </row>
    <row r="223" spans="1:21" ht="12.75">
      <c r="A223" s="16" t="s">
        <v>606</v>
      </c>
      <c r="B223" s="1" t="s">
        <v>609</v>
      </c>
      <c r="C223" s="16" t="s">
        <v>24</v>
      </c>
      <c r="D223" s="16" t="s">
        <v>607</v>
      </c>
      <c r="E223" s="1" t="s">
        <v>608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523</v>
      </c>
      <c r="U223" s="21">
        <f t="shared" si="3"/>
        <v>0</v>
      </c>
    </row>
    <row r="224" spans="1:21" ht="12.75">
      <c r="A224" s="16" t="s">
        <v>28</v>
      </c>
      <c r="B224" s="1" t="s">
        <v>32</v>
      </c>
      <c r="C224" s="16" t="s">
        <v>29</v>
      </c>
      <c r="D224" s="16" t="s">
        <v>610</v>
      </c>
      <c r="E224" s="1" t="s">
        <v>611</v>
      </c>
      <c r="F224" s="20">
        <v>0</v>
      </c>
      <c r="G224" s="20">
        <v>0</v>
      </c>
      <c r="H224" s="20">
        <v>0</v>
      </c>
      <c r="I224" s="20">
        <v>0</v>
      </c>
      <c r="J224" s="20">
        <v>1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1</v>
      </c>
      <c r="T224" s="20">
        <v>638</v>
      </c>
      <c r="U224" s="21">
        <f t="shared" si="3"/>
        <v>0.1567398119122257</v>
      </c>
    </row>
    <row r="225" spans="1:21" ht="12.75">
      <c r="A225" s="16" t="s">
        <v>35</v>
      </c>
      <c r="B225" s="1" t="s">
        <v>38</v>
      </c>
      <c r="C225" s="16" t="s">
        <v>19</v>
      </c>
      <c r="D225" s="16" t="s">
        <v>612</v>
      </c>
      <c r="E225" s="1" t="s">
        <v>613</v>
      </c>
      <c r="F225" s="20">
        <v>1</v>
      </c>
      <c r="G225" s="20">
        <v>0</v>
      </c>
      <c r="H225" s="20">
        <v>1</v>
      </c>
      <c r="I225" s="20">
        <v>0</v>
      </c>
      <c r="J225" s="20">
        <v>0</v>
      </c>
      <c r="K225" s="20">
        <v>1</v>
      </c>
      <c r="L225" s="20">
        <v>1</v>
      </c>
      <c r="M225" s="20">
        <v>0</v>
      </c>
      <c r="N225" s="20">
        <v>2</v>
      </c>
      <c r="O225" s="20">
        <v>0</v>
      </c>
      <c r="P225" s="20">
        <v>0</v>
      </c>
      <c r="Q225" s="20">
        <v>0</v>
      </c>
      <c r="R225" s="20">
        <v>0</v>
      </c>
      <c r="S225" s="20">
        <v>6</v>
      </c>
      <c r="T225" s="20">
        <v>261</v>
      </c>
      <c r="U225" s="21">
        <f t="shared" si="3"/>
        <v>2.2988505747126435</v>
      </c>
    </row>
    <row r="226" spans="1:21" ht="12.75">
      <c r="A226" s="16" t="s">
        <v>61</v>
      </c>
      <c r="B226" s="1" t="s">
        <v>64</v>
      </c>
      <c r="C226" s="16" t="s">
        <v>6</v>
      </c>
      <c r="D226" s="16" t="s">
        <v>614</v>
      </c>
      <c r="E226" s="1" t="s">
        <v>615</v>
      </c>
      <c r="F226" s="20">
        <v>0</v>
      </c>
      <c r="G226" s="20">
        <v>2</v>
      </c>
      <c r="H226" s="20">
        <v>2</v>
      </c>
      <c r="I226" s="20">
        <v>1</v>
      </c>
      <c r="J226" s="20">
        <v>0</v>
      </c>
      <c r="K226" s="20">
        <v>1</v>
      </c>
      <c r="L226" s="20">
        <v>1</v>
      </c>
      <c r="M226" s="20">
        <v>0</v>
      </c>
      <c r="N226" s="20">
        <v>2</v>
      </c>
      <c r="O226" s="20">
        <v>1</v>
      </c>
      <c r="P226" s="20">
        <v>1</v>
      </c>
      <c r="Q226" s="20">
        <v>0</v>
      </c>
      <c r="R226" s="20">
        <v>0</v>
      </c>
      <c r="S226" s="20">
        <v>11</v>
      </c>
      <c r="T226" s="20">
        <v>1459</v>
      </c>
      <c r="U226" s="21">
        <f t="shared" si="3"/>
        <v>0.7539410555174777</v>
      </c>
    </row>
    <row r="227" spans="1:21" ht="12.75">
      <c r="A227" s="16" t="s">
        <v>122</v>
      </c>
      <c r="B227" s="1" t="s">
        <v>125</v>
      </c>
      <c r="C227" s="16" t="s">
        <v>57</v>
      </c>
      <c r="D227" s="16" t="s">
        <v>616</v>
      </c>
      <c r="E227" s="1" t="s">
        <v>617</v>
      </c>
      <c r="F227" s="20">
        <v>3</v>
      </c>
      <c r="G227" s="20">
        <v>0</v>
      </c>
      <c r="H227" s="20">
        <v>0</v>
      </c>
      <c r="I227" s="20">
        <v>2</v>
      </c>
      <c r="J227" s="20">
        <v>2</v>
      </c>
      <c r="K227" s="20">
        <v>0</v>
      </c>
      <c r="L227" s="20">
        <v>1</v>
      </c>
      <c r="M227" s="20">
        <v>0</v>
      </c>
      <c r="N227" s="20">
        <v>1</v>
      </c>
      <c r="O227" s="20">
        <v>0</v>
      </c>
      <c r="P227" s="20">
        <v>0</v>
      </c>
      <c r="Q227" s="20">
        <v>0</v>
      </c>
      <c r="R227" s="20">
        <v>0</v>
      </c>
      <c r="S227" s="20">
        <v>9</v>
      </c>
      <c r="T227" s="20">
        <v>3096</v>
      </c>
      <c r="U227" s="21">
        <f t="shared" si="3"/>
        <v>0.29069767441860467</v>
      </c>
    </row>
    <row r="228" spans="1:21" ht="12.75">
      <c r="A228" s="16" t="s">
        <v>396</v>
      </c>
      <c r="B228" s="1" t="s">
        <v>399</v>
      </c>
      <c r="C228" s="16" t="s">
        <v>1</v>
      </c>
      <c r="D228" s="16" t="s">
        <v>618</v>
      </c>
      <c r="E228" s="1" t="s">
        <v>619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476</v>
      </c>
      <c r="U228" s="21">
        <f t="shared" si="3"/>
        <v>0</v>
      </c>
    </row>
    <row r="229" spans="1:21" ht="12.75">
      <c r="A229" s="16" t="s">
        <v>278</v>
      </c>
      <c r="B229" s="1" t="s">
        <v>281</v>
      </c>
      <c r="C229" s="16" t="s">
        <v>40</v>
      </c>
      <c r="D229" s="16" t="s">
        <v>620</v>
      </c>
      <c r="E229" s="1" t="s">
        <v>621</v>
      </c>
      <c r="F229" s="20">
        <v>0</v>
      </c>
      <c r="G229" s="20">
        <v>0</v>
      </c>
      <c r="H229" s="20">
        <v>0</v>
      </c>
      <c r="I229" s="20">
        <v>0</v>
      </c>
      <c r="J229" s="20">
        <v>1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1</v>
      </c>
      <c r="T229" s="20">
        <v>140</v>
      </c>
      <c r="U229" s="21">
        <f t="shared" si="3"/>
        <v>0.7142857142857143</v>
      </c>
    </row>
    <row r="230" spans="1:21" ht="12.75">
      <c r="A230" s="16" t="s">
        <v>592</v>
      </c>
      <c r="B230" s="1" t="s">
        <v>595</v>
      </c>
      <c r="C230" s="16" t="s">
        <v>1</v>
      </c>
      <c r="D230" s="16" t="s">
        <v>622</v>
      </c>
      <c r="E230" s="1" t="s">
        <v>623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2</v>
      </c>
      <c r="O230" s="20">
        <v>0</v>
      </c>
      <c r="P230" s="20">
        <v>0</v>
      </c>
      <c r="Q230" s="20">
        <v>0</v>
      </c>
      <c r="R230" s="20">
        <v>0</v>
      </c>
      <c r="S230" s="20">
        <v>2</v>
      </c>
      <c r="T230" s="20">
        <v>519</v>
      </c>
      <c r="U230" s="21">
        <f t="shared" si="3"/>
        <v>0.3853564547206166</v>
      </c>
    </row>
    <row r="231" spans="1:21" ht="12.75">
      <c r="A231" s="16" t="s">
        <v>169</v>
      </c>
      <c r="B231" s="1" t="s">
        <v>172</v>
      </c>
      <c r="C231" s="16" t="s">
        <v>6</v>
      </c>
      <c r="D231" s="16" t="s">
        <v>624</v>
      </c>
      <c r="E231" s="1" t="s">
        <v>625</v>
      </c>
      <c r="F231" s="20">
        <v>0</v>
      </c>
      <c r="G231" s="20">
        <v>1</v>
      </c>
      <c r="H231" s="20">
        <v>3</v>
      </c>
      <c r="I231" s="20">
        <v>1</v>
      </c>
      <c r="J231" s="20">
        <v>3</v>
      </c>
      <c r="K231" s="20">
        <v>3</v>
      </c>
      <c r="L231" s="20">
        <v>2</v>
      </c>
      <c r="M231" s="20">
        <v>3</v>
      </c>
      <c r="N231" s="20">
        <v>0</v>
      </c>
      <c r="O231" s="20">
        <v>3</v>
      </c>
      <c r="P231" s="20">
        <v>0</v>
      </c>
      <c r="Q231" s="20">
        <v>1</v>
      </c>
      <c r="R231" s="20">
        <v>1</v>
      </c>
      <c r="S231" s="20">
        <v>21</v>
      </c>
      <c r="T231" s="20">
        <v>2619</v>
      </c>
      <c r="U231" s="21">
        <f t="shared" si="3"/>
        <v>0.8018327605956471</v>
      </c>
    </row>
    <row r="232" spans="1:21" ht="12.75">
      <c r="A232" s="16" t="s">
        <v>626</v>
      </c>
      <c r="B232" s="1" t="s">
        <v>629</v>
      </c>
      <c r="C232" s="16" t="s">
        <v>19</v>
      </c>
      <c r="D232" s="16" t="s">
        <v>627</v>
      </c>
      <c r="E232" s="1" t="s">
        <v>628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385</v>
      </c>
      <c r="U232" s="21">
        <f t="shared" si="3"/>
        <v>0</v>
      </c>
    </row>
    <row r="233" spans="1:21" ht="12.75">
      <c r="A233" s="16" t="s">
        <v>598</v>
      </c>
      <c r="B233" s="1" t="s">
        <v>601</v>
      </c>
      <c r="C233" s="16" t="s">
        <v>40</v>
      </c>
      <c r="D233" s="16" t="s">
        <v>630</v>
      </c>
      <c r="E233" s="1" t="s">
        <v>631</v>
      </c>
      <c r="F233" s="20">
        <v>0</v>
      </c>
      <c r="G233" s="20">
        <v>1</v>
      </c>
      <c r="H233" s="20">
        <v>2</v>
      </c>
      <c r="I233" s="20">
        <v>2</v>
      </c>
      <c r="J233" s="20">
        <v>0</v>
      </c>
      <c r="K233" s="20">
        <v>1</v>
      </c>
      <c r="L233" s="20">
        <v>1</v>
      </c>
      <c r="M233" s="20">
        <v>0</v>
      </c>
      <c r="N233" s="20">
        <v>0</v>
      </c>
      <c r="O233" s="20">
        <v>1</v>
      </c>
      <c r="P233" s="20">
        <v>1</v>
      </c>
      <c r="Q233" s="20">
        <v>2</v>
      </c>
      <c r="R233" s="20">
        <v>1</v>
      </c>
      <c r="S233" s="20">
        <v>12</v>
      </c>
      <c r="T233" s="20">
        <v>1209</v>
      </c>
      <c r="U233" s="21">
        <f t="shared" si="3"/>
        <v>0.9925558312655087</v>
      </c>
    </row>
    <row r="234" spans="1:21" ht="12.75">
      <c r="A234" s="16" t="s">
        <v>132</v>
      </c>
      <c r="B234" s="1" t="s">
        <v>134</v>
      </c>
      <c r="C234" s="16" t="s">
        <v>6</v>
      </c>
      <c r="D234" s="16" t="s">
        <v>632</v>
      </c>
      <c r="E234" s="1" t="s">
        <v>633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687</v>
      </c>
      <c r="U234" s="21">
        <f t="shared" si="3"/>
        <v>0</v>
      </c>
    </row>
    <row r="235" spans="1:21" ht="12.75">
      <c r="A235" s="16" t="s">
        <v>422</v>
      </c>
      <c r="B235" s="1" t="s">
        <v>425</v>
      </c>
      <c r="C235" s="16" t="s">
        <v>19</v>
      </c>
      <c r="D235" s="16" t="s">
        <v>634</v>
      </c>
      <c r="E235" s="1" t="s">
        <v>635</v>
      </c>
      <c r="F235" s="20">
        <v>0</v>
      </c>
      <c r="G235" s="20">
        <v>0</v>
      </c>
      <c r="H235" s="20">
        <v>0</v>
      </c>
      <c r="I235" s="20">
        <v>1</v>
      </c>
      <c r="J235" s="20">
        <v>3</v>
      </c>
      <c r="K235" s="20">
        <v>1</v>
      </c>
      <c r="L235" s="20">
        <v>0</v>
      </c>
      <c r="M235" s="20">
        <v>1</v>
      </c>
      <c r="N235" s="20">
        <v>0</v>
      </c>
      <c r="O235" s="20">
        <v>1</v>
      </c>
      <c r="P235" s="20">
        <v>1</v>
      </c>
      <c r="Q235" s="20">
        <v>0</v>
      </c>
      <c r="R235" s="20">
        <v>1</v>
      </c>
      <c r="S235" s="20">
        <v>9</v>
      </c>
      <c r="T235" s="20">
        <v>933</v>
      </c>
      <c r="U235" s="21">
        <f t="shared" si="3"/>
        <v>0.964630225080386</v>
      </c>
    </row>
    <row r="236" spans="1:21" ht="12.75">
      <c r="A236" s="16" t="s">
        <v>52</v>
      </c>
      <c r="B236" s="1" t="s">
        <v>55</v>
      </c>
      <c r="C236" s="16" t="s">
        <v>29</v>
      </c>
      <c r="D236" s="16" t="s">
        <v>636</v>
      </c>
      <c r="E236" s="1" t="s">
        <v>637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83</v>
      </c>
      <c r="U236" s="21">
        <f t="shared" si="3"/>
        <v>0</v>
      </c>
    </row>
    <row r="237" spans="1:21" ht="12.75">
      <c r="A237" s="16" t="s">
        <v>40</v>
      </c>
      <c r="B237" s="1" t="s">
        <v>395</v>
      </c>
      <c r="C237" s="16" t="s">
        <v>75</v>
      </c>
      <c r="D237" s="16" t="s">
        <v>638</v>
      </c>
      <c r="E237" s="1" t="s">
        <v>639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166</v>
      </c>
      <c r="U237" s="21">
        <f t="shared" si="3"/>
        <v>0</v>
      </c>
    </row>
    <row r="238" spans="1:21" ht="12.75">
      <c r="A238" s="16" t="s">
        <v>640</v>
      </c>
      <c r="B238" s="1" t="s">
        <v>643</v>
      </c>
      <c r="C238" s="16" t="s">
        <v>1</v>
      </c>
      <c r="D238" s="16" t="s">
        <v>641</v>
      </c>
      <c r="E238" s="1" t="s">
        <v>642</v>
      </c>
      <c r="F238" s="20">
        <v>0</v>
      </c>
      <c r="G238" s="20">
        <v>0</v>
      </c>
      <c r="H238" s="20">
        <v>0</v>
      </c>
      <c r="I238" s="20">
        <v>1</v>
      </c>
      <c r="J238" s="20">
        <v>1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1</v>
      </c>
      <c r="Q238" s="20">
        <v>0</v>
      </c>
      <c r="R238" s="20">
        <v>0</v>
      </c>
      <c r="S238" s="20">
        <v>3</v>
      </c>
      <c r="T238" s="20">
        <v>925</v>
      </c>
      <c r="U238" s="21">
        <f t="shared" si="3"/>
        <v>0.3243243243243243</v>
      </c>
    </row>
    <row r="239" spans="1:21" ht="12.75">
      <c r="A239" s="16" t="s">
        <v>606</v>
      </c>
      <c r="B239" s="1" t="s">
        <v>609</v>
      </c>
      <c r="C239" s="16" t="s">
        <v>24</v>
      </c>
      <c r="D239" s="16" t="s">
        <v>644</v>
      </c>
      <c r="E239" s="1" t="s">
        <v>645</v>
      </c>
      <c r="F239" s="20">
        <v>7</v>
      </c>
      <c r="G239" s="20">
        <v>4</v>
      </c>
      <c r="H239" s="20">
        <v>2</v>
      </c>
      <c r="I239" s="20">
        <v>2</v>
      </c>
      <c r="J239" s="20">
        <v>3</v>
      </c>
      <c r="K239" s="20">
        <v>3</v>
      </c>
      <c r="L239" s="20">
        <v>1</v>
      </c>
      <c r="M239" s="20">
        <v>3</v>
      </c>
      <c r="N239" s="20">
        <v>0</v>
      </c>
      <c r="O239" s="20">
        <v>0</v>
      </c>
      <c r="P239" s="20">
        <v>2</v>
      </c>
      <c r="Q239" s="20">
        <v>0</v>
      </c>
      <c r="R239" s="20">
        <v>0</v>
      </c>
      <c r="S239" s="20">
        <v>27</v>
      </c>
      <c r="T239" s="20">
        <v>2353</v>
      </c>
      <c r="U239" s="21">
        <f t="shared" si="3"/>
        <v>1.1474713132171697</v>
      </c>
    </row>
    <row r="240" spans="1:21" ht="12.75">
      <c r="A240" s="16" t="s">
        <v>126</v>
      </c>
      <c r="B240" s="1" t="s">
        <v>129</v>
      </c>
      <c r="C240" s="16" t="s">
        <v>24</v>
      </c>
      <c r="D240" s="16" t="s">
        <v>646</v>
      </c>
      <c r="E240" s="1" t="s">
        <v>647</v>
      </c>
      <c r="F240" s="20">
        <v>73</v>
      </c>
      <c r="G240" s="20">
        <v>72</v>
      </c>
      <c r="H240" s="20">
        <v>58</v>
      </c>
      <c r="I240" s="20">
        <v>48</v>
      </c>
      <c r="J240" s="20">
        <v>45</v>
      </c>
      <c r="K240" s="20">
        <v>42</v>
      </c>
      <c r="L240" s="20">
        <v>39</v>
      </c>
      <c r="M240" s="20">
        <v>41</v>
      </c>
      <c r="N240" s="20">
        <v>28</v>
      </c>
      <c r="O240" s="20">
        <v>18</v>
      </c>
      <c r="P240" s="20">
        <v>23</v>
      </c>
      <c r="Q240" s="20">
        <v>3</v>
      </c>
      <c r="R240" s="20">
        <v>5</v>
      </c>
      <c r="S240" s="20">
        <v>495</v>
      </c>
      <c r="T240" s="20">
        <v>4332</v>
      </c>
      <c r="U240" s="21">
        <f t="shared" si="3"/>
        <v>11.426592797783934</v>
      </c>
    </row>
    <row r="241" spans="1:21" ht="12.75">
      <c r="A241" s="16" t="s">
        <v>5</v>
      </c>
      <c r="B241" s="1" t="s">
        <v>9</v>
      </c>
      <c r="C241" s="16" t="s">
        <v>6</v>
      </c>
      <c r="D241" s="16" t="s">
        <v>648</v>
      </c>
      <c r="E241" s="1" t="s">
        <v>649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706</v>
      </c>
      <c r="U241" s="21">
        <f t="shared" si="3"/>
        <v>0</v>
      </c>
    </row>
    <row r="242" spans="1:21" ht="12.75">
      <c r="A242" s="16" t="s">
        <v>461</v>
      </c>
      <c r="B242" s="1" t="s">
        <v>464</v>
      </c>
      <c r="C242" s="16" t="s">
        <v>19</v>
      </c>
      <c r="D242" s="16" t="s">
        <v>650</v>
      </c>
      <c r="E242" s="1" t="s">
        <v>651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198</v>
      </c>
      <c r="U242" s="21">
        <f t="shared" si="3"/>
        <v>0</v>
      </c>
    </row>
    <row r="243" spans="1:21" ht="12.75">
      <c r="A243" s="16" t="s">
        <v>95</v>
      </c>
      <c r="B243" s="1" t="s">
        <v>98</v>
      </c>
      <c r="C243" s="16" t="s">
        <v>6</v>
      </c>
      <c r="D243" s="16" t="s">
        <v>652</v>
      </c>
      <c r="E243" s="1" t="s">
        <v>653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1072</v>
      </c>
      <c r="U243" s="21">
        <f t="shared" si="3"/>
        <v>0</v>
      </c>
    </row>
    <row r="244" spans="1:21" ht="12.75">
      <c r="A244" s="16" t="s">
        <v>471</v>
      </c>
      <c r="B244" s="1" t="s">
        <v>470</v>
      </c>
      <c r="C244" s="16" t="s">
        <v>24</v>
      </c>
      <c r="D244" s="16" t="s">
        <v>654</v>
      </c>
      <c r="E244" s="1" t="s">
        <v>655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685</v>
      </c>
      <c r="U244" s="21">
        <f t="shared" si="3"/>
        <v>0</v>
      </c>
    </row>
    <row r="245" spans="1:21" ht="12.75">
      <c r="A245" s="16" t="s">
        <v>476</v>
      </c>
      <c r="B245" s="1" t="s">
        <v>479</v>
      </c>
      <c r="C245" s="16" t="s">
        <v>6</v>
      </c>
      <c r="D245" s="16" t="s">
        <v>656</v>
      </c>
      <c r="E245" s="1" t="s">
        <v>657</v>
      </c>
      <c r="F245" s="20">
        <v>2</v>
      </c>
      <c r="G245" s="20">
        <v>3</v>
      </c>
      <c r="H245" s="20">
        <v>1</v>
      </c>
      <c r="I245" s="20">
        <v>1</v>
      </c>
      <c r="J245" s="20">
        <v>5</v>
      </c>
      <c r="K245" s="20">
        <v>3</v>
      </c>
      <c r="L245" s="20">
        <v>6</v>
      </c>
      <c r="M245" s="20">
        <v>5</v>
      </c>
      <c r="N245" s="20">
        <v>2</v>
      </c>
      <c r="O245" s="20">
        <v>2</v>
      </c>
      <c r="P245" s="20">
        <v>1</v>
      </c>
      <c r="Q245" s="20">
        <v>1</v>
      </c>
      <c r="R245" s="20">
        <v>0</v>
      </c>
      <c r="S245" s="20">
        <v>32</v>
      </c>
      <c r="T245" s="20">
        <v>2165</v>
      </c>
      <c r="U245" s="21">
        <f t="shared" si="3"/>
        <v>1.4780600461893765</v>
      </c>
    </row>
    <row r="246" spans="1:21" ht="12.75">
      <c r="A246" s="16" t="s">
        <v>10</v>
      </c>
      <c r="B246" s="1" t="s">
        <v>13</v>
      </c>
      <c r="C246" s="16" t="s">
        <v>6</v>
      </c>
      <c r="D246" s="16" t="s">
        <v>658</v>
      </c>
      <c r="E246" s="1" t="s">
        <v>659</v>
      </c>
      <c r="F246" s="20">
        <v>43</v>
      </c>
      <c r="G246" s="20">
        <v>47</v>
      </c>
      <c r="H246" s="20">
        <v>58</v>
      </c>
      <c r="I246" s="20">
        <v>49</v>
      </c>
      <c r="J246" s="20">
        <v>40</v>
      </c>
      <c r="K246" s="20">
        <v>40</v>
      </c>
      <c r="L246" s="20">
        <v>12</v>
      </c>
      <c r="M246" s="20">
        <v>19</v>
      </c>
      <c r="N246" s="20">
        <v>17</v>
      </c>
      <c r="O246" s="20">
        <v>12</v>
      </c>
      <c r="P246" s="20">
        <v>19</v>
      </c>
      <c r="Q246" s="20">
        <v>18</v>
      </c>
      <c r="R246" s="20">
        <v>6</v>
      </c>
      <c r="S246" s="20">
        <v>380</v>
      </c>
      <c r="T246" s="20">
        <v>1746</v>
      </c>
      <c r="U246" s="21">
        <f t="shared" si="3"/>
        <v>21.764032073310425</v>
      </c>
    </row>
    <row r="247" spans="1:21" ht="12.75">
      <c r="A247" s="16" t="s">
        <v>122</v>
      </c>
      <c r="B247" s="1" t="s">
        <v>125</v>
      </c>
      <c r="C247" s="16" t="s">
        <v>57</v>
      </c>
      <c r="D247" s="16" t="s">
        <v>660</v>
      </c>
      <c r="E247" s="1" t="s">
        <v>661</v>
      </c>
      <c r="F247" s="20">
        <v>27</v>
      </c>
      <c r="G247" s="20">
        <v>20</v>
      </c>
      <c r="H247" s="20">
        <v>13</v>
      </c>
      <c r="I247" s="20">
        <v>7</v>
      </c>
      <c r="J247" s="20">
        <v>5</v>
      </c>
      <c r="K247" s="20">
        <v>5</v>
      </c>
      <c r="L247" s="20">
        <v>9</v>
      </c>
      <c r="M247" s="20">
        <v>1</v>
      </c>
      <c r="N247" s="20">
        <v>0</v>
      </c>
      <c r="O247" s="20">
        <v>8</v>
      </c>
      <c r="P247" s="20">
        <v>0</v>
      </c>
      <c r="Q247" s="20">
        <v>6</v>
      </c>
      <c r="R247" s="20">
        <v>4</v>
      </c>
      <c r="S247" s="20">
        <v>105</v>
      </c>
      <c r="T247" s="20">
        <v>4332</v>
      </c>
      <c r="U247" s="21">
        <f t="shared" si="3"/>
        <v>2.4238227146814406</v>
      </c>
    </row>
    <row r="248" spans="1:21" ht="12.75">
      <c r="A248" s="16" t="s">
        <v>476</v>
      </c>
      <c r="B248" s="1" t="s">
        <v>479</v>
      </c>
      <c r="C248" s="16" t="s">
        <v>6</v>
      </c>
      <c r="D248" s="16" t="s">
        <v>662</v>
      </c>
      <c r="E248" s="1" t="s">
        <v>663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1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2</v>
      </c>
      <c r="T248" s="20">
        <v>677</v>
      </c>
      <c r="U248" s="21">
        <f t="shared" si="3"/>
        <v>0.29542097488921715</v>
      </c>
    </row>
    <row r="249" spans="1:21" ht="12.75">
      <c r="A249" s="16" t="s">
        <v>484</v>
      </c>
      <c r="B249" s="1" t="s">
        <v>487</v>
      </c>
      <c r="C249" s="16" t="s">
        <v>19</v>
      </c>
      <c r="D249" s="16" t="s">
        <v>664</v>
      </c>
      <c r="E249" s="1" t="s">
        <v>665</v>
      </c>
      <c r="F249" s="20">
        <v>1</v>
      </c>
      <c r="G249" s="20">
        <v>2</v>
      </c>
      <c r="H249" s="20">
        <v>1</v>
      </c>
      <c r="I249" s="20">
        <v>1</v>
      </c>
      <c r="J249" s="20">
        <v>1</v>
      </c>
      <c r="K249" s="20">
        <v>0</v>
      </c>
      <c r="L249" s="20">
        <v>0</v>
      </c>
      <c r="M249" s="20">
        <v>0</v>
      </c>
      <c r="N249" s="20">
        <v>1</v>
      </c>
      <c r="O249" s="20">
        <v>0</v>
      </c>
      <c r="P249" s="20">
        <v>0</v>
      </c>
      <c r="Q249" s="20">
        <v>1</v>
      </c>
      <c r="R249" s="20">
        <v>0</v>
      </c>
      <c r="S249" s="20">
        <v>8</v>
      </c>
      <c r="T249" s="20">
        <v>659</v>
      </c>
      <c r="U249" s="21">
        <f t="shared" si="3"/>
        <v>1.2139605462822458</v>
      </c>
    </row>
    <row r="250" spans="1:21" ht="12.75">
      <c r="A250" s="16" t="s">
        <v>39</v>
      </c>
      <c r="B250" s="1" t="s">
        <v>42</v>
      </c>
      <c r="C250" s="16" t="s">
        <v>40</v>
      </c>
      <c r="D250" s="16" t="s">
        <v>666</v>
      </c>
      <c r="E250" s="1" t="s">
        <v>667</v>
      </c>
      <c r="F250" s="20">
        <v>31</v>
      </c>
      <c r="G250" s="20">
        <v>26</v>
      </c>
      <c r="H250" s="20">
        <v>34</v>
      </c>
      <c r="I250" s="20">
        <v>18</v>
      </c>
      <c r="J250" s="20">
        <v>22</v>
      </c>
      <c r="K250" s="20">
        <v>21</v>
      </c>
      <c r="L250" s="20">
        <v>14</v>
      </c>
      <c r="M250" s="20">
        <v>12</v>
      </c>
      <c r="N250" s="20">
        <v>7</v>
      </c>
      <c r="O250" s="20">
        <v>10</v>
      </c>
      <c r="P250" s="20">
        <v>11</v>
      </c>
      <c r="Q250" s="20">
        <v>5</v>
      </c>
      <c r="R250" s="20">
        <v>11</v>
      </c>
      <c r="S250" s="20">
        <v>222</v>
      </c>
      <c r="T250" s="20">
        <v>656</v>
      </c>
      <c r="U250" s="21">
        <f t="shared" si="3"/>
        <v>33.84146341463415</v>
      </c>
    </row>
    <row r="251" spans="1:21" ht="12.75">
      <c r="A251" s="16" t="s">
        <v>363</v>
      </c>
      <c r="B251" s="1" t="s">
        <v>366</v>
      </c>
      <c r="C251" s="16" t="s">
        <v>19</v>
      </c>
      <c r="D251" s="16" t="s">
        <v>668</v>
      </c>
      <c r="E251" s="1" t="s">
        <v>669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541</v>
      </c>
      <c r="U251" s="21">
        <f t="shared" si="3"/>
        <v>0</v>
      </c>
    </row>
    <row r="252" spans="1:21" ht="12.75">
      <c r="A252" s="16" t="s">
        <v>256</v>
      </c>
      <c r="B252" s="1" t="s">
        <v>259</v>
      </c>
      <c r="C252" s="16" t="s">
        <v>75</v>
      </c>
      <c r="D252" s="16" t="s">
        <v>670</v>
      </c>
      <c r="E252" s="1" t="s">
        <v>671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38</v>
      </c>
      <c r="U252" s="21">
        <f t="shared" si="3"/>
        <v>0</v>
      </c>
    </row>
    <row r="253" spans="1:21" ht="12.75">
      <c r="A253" s="16" t="s">
        <v>672</v>
      </c>
      <c r="B253" s="1" t="s">
        <v>675</v>
      </c>
      <c r="C253" s="16" t="s">
        <v>75</v>
      </c>
      <c r="D253" s="16" t="s">
        <v>673</v>
      </c>
      <c r="E253" s="1" t="s">
        <v>674</v>
      </c>
      <c r="F253" s="20">
        <v>4</v>
      </c>
      <c r="G253" s="20">
        <v>6</v>
      </c>
      <c r="H253" s="20">
        <v>4</v>
      </c>
      <c r="I253" s="20">
        <v>4</v>
      </c>
      <c r="J253" s="20">
        <v>1</v>
      </c>
      <c r="K253" s="20">
        <v>3</v>
      </c>
      <c r="L253" s="20">
        <v>4</v>
      </c>
      <c r="M253" s="20">
        <v>2</v>
      </c>
      <c r="N253" s="20">
        <v>4</v>
      </c>
      <c r="O253" s="20">
        <v>3</v>
      </c>
      <c r="P253" s="20">
        <v>4</v>
      </c>
      <c r="Q253" s="20">
        <v>0</v>
      </c>
      <c r="R253" s="20">
        <v>0</v>
      </c>
      <c r="S253" s="20">
        <v>39</v>
      </c>
      <c r="T253" s="20">
        <v>1088</v>
      </c>
      <c r="U253" s="21">
        <f t="shared" si="3"/>
        <v>3.5845588235294117</v>
      </c>
    </row>
    <row r="254" spans="1:21" ht="12.75">
      <c r="A254" s="16" t="s">
        <v>14</v>
      </c>
      <c r="B254" s="1" t="s">
        <v>18</v>
      </c>
      <c r="C254" s="16" t="s">
        <v>15</v>
      </c>
      <c r="D254" s="16" t="s">
        <v>676</v>
      </c>
      <c r="E254" s="1" t="s">
        <v>677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353</v>
      </c>
      <c r="U254" s="21">
        <f t="shared" si="3"/>
        <v>0</v>
      </c>
    </row>
    <row r="255" spans="1:21" ht="12.75">
      <c r="A255" s="16" t="s">
        <v>436</v>
      </c>
      <c r="B255" s="1" t="s">
        <v>439</v>
      </c>
      <c r="C255" s="16" t="s">
        <v>40</v>
      </c>
      <c r="D255" s="16" t="s">
        <v>678</v>
      </c>
      <c r="E255" s="1" t="s">
        <v>679</v>
      </c>
      <c r="F255" s="20">
        <v>0</v>
      </c>
      <c r="G255" s="20">
        <v>0</v>
      </c>
      <c r="H255" s="20">
        <v>1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1</v>
      </c>
      <c r="T255" s="20">
        <v>330</v>
      </c>
      <c r="U255" s="21">
        <f t="shared" si="3"/>
        <v>0.30303030303030304</v>
      </c>
    </row>
    <row r="256" spans="1:21" ht="12.75">
      <c r="A256" s="16" t="s">
        <v>85</v>
      </c>
      <c r="B256" s="1" t="s">
        <v>88</v>
      </c>
      <c r="C256" s="16" t="s">
        <v>75</v>
      </c>
      <c r="D256" s="16" t="s">
        <v>680</v>
      </c>
      <c r="E256" s="1" t="s">
        <v>681</v>
      </c>
      <c r="F256" s="20">
        <v>1</v>
      </c>
      <c r="G256" s="20">
        <v>4</v>
      </c>
      <c r="H256" s="20">
        <v>2</v>
      </c>
      <c r="I256" s="20">
        <v>1</v>
      </c>
      <c r="J256" s="20">
        <v>2</v>
      </c>
      <c r="K256" s="20">
        <v>0</v>
      </c>
      <c r="L256" s="20">
        <v>1</v>
      </c>
      <c r="M256" s="20">
        <v>4</v>
      </c>
      <c r="N256" s="20">
        <v>1</v>
      </c>
      <c r="O256" s="20">
        <v>0</v>
      </c>
      <c r="P256" s="20">
        <v>2</v>
      </c>
      <c r="Q256" s="20">
        <v>0</v>
      </c>
      <c r="R256" s="20">
        <v>0</v>
      </c>
      <c r="S256" s="20">
        <v>18</v>
      </c>
      <c r="T256" s="20">
        <v>602</v>
      </c>
      <c r="U256" s="21">
        <f t="shared" si="3"/>
        <v>2.990033222591362</v>
      </c>
    </row>
    <row r="257" spans="1:21" ht="12.75">
      <c r="A257" s="16" t="s">
        <v>135</v>
      </c>
      <c r="B257" s="1" t="s">
        <v>138</v>
      </c>
      <c r="C257" s="16" t="s">
        <v>15</v>
      </c>
      <c r="D257" s="16" t="s">
        <v>682</v>
      </c>
      <c r="E257" s="1" t="s">
        <v>683</v>
      </c>
      <c r="F257" s="20">
        <v>29</v>
      </c>
      <c r="G257" s="20">
        <v>16</v>
      </c>
      <c r="H257" s="20">
        <v>22</v>
      </c>
      <c r="I257" s="20">
        <v>28</v>
      </c>
      <c r="J257" s="20">
        <v>22</v>
      </c>
      <c r="K257" s="20">
        <v>10</v>
      </c>
      <c r="L257" s="20">
        <v>12</v>
      </c>
      <c r="M257" s="20">
        <v>7</v>
      </c>
      <c r="N257" s="20">
        <v>8</v>
      </c>
      <c r="O257" s="20">
        <v>2</v>
      </c>
      <c r="P257" s="20">
        <v>3</v>
      </c>
      <c r="Q257" s="20">
        <v>1</v>
      </c>
      <c r="R257" s="20">
        <v>1</v>
      </c>
      <c r="S257" s="20">
        <v>161</v>
      </c>
      <c r="T257" s="20">
        <v>777</v>
      </c>
      <c r="U257" s="21">
        <f t="shared" si="3"/>
        <v>20.72072072072072</v>
      </c>
    </row>
    <row r="258" spans="1:21" ht="12.75">
      <c r="A258" s="16" t="s">
        <v>48</v>
      </c>
      <c r="B258" s="1" t="s">
        <v>51</v>
      </c>
      <c r="C258" s="16" t="s">
        <v>6</v>
      </c>
      <c r="D258" s="16" t="s">
        <v>684</v>
      </c>
      <c r="E258" s="1" t="s">
        <v>685</v>
      </c>
      <c r="F258" s="20">
        <v>0</v>
      </c>
      <c r="G258" s="20">
        <v>2</v>
      </c>
      <c r="H258" s="20">
        <v>2</v>
      </c>
      <c r="I258" s="20">
        <v>2</v>
      </c>
      <c r="J258" s="20">
        <v>3</v>
      </c>
      <c r="K258" s="20">
        <v>0</v>
      </c>
      <c r="L258" s="20">
        <v>1</v>
      </c>
      <c r="M258" s="20">
        <v>1</v>
      </c>
      <c r="N258" s="20">
        <v>3</v>
      </c>
      <c r="O258" s="20">
        <v>1</v>
      </c>
      <c r="P258" s="20">
        <v>0</v>
      </c>
      <c r="Q258" s="20">
        <v>1</v>
      </c>
      <c r="R258" s="20">
        <v>0</v>
      </c>
      <c r="S258" s="20">
        <v>16</v>
      </c>
      <c r="T258" s="20">
        <v>1060</v>
      </c>
      <c r="U258" s="21">
        <f t="shared" si="3"/>
        <v>1.509433962264151</v>
      </c>
    </row>
    <row r="259" spans="1:21" ht="12.75">
      <c r="A259" s="16" t="s">
        <v>211</v>
      </c>
      <c r="B259" s="1" t="s">
        <v>214</v>
      </c>
      <c r="C259" s="16" t="s">
        <v>1</v>
      </c>
      <c r="D259" s="16" t="s">
        <v>686</v>
      </c>
      <c r="E259" s="1" t="s">
        <v>687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461</v>
      </c>
      <c r="U259" s="21">
        <f t="shared" si="3"/>
        <v>0</v>
      </c>
    </row>
    <row r="260" spans="1:21" ht="12.75">
      <c r="A260" s="16" t="s">
        <v>337</v>
      </c>
      <c r="B260" s="1" t="s">
        <v>340</v>
      </c>
      <c r="C260" s="16" t="s">
        <v>19</v>
      </c>
      <c r="D260" s="16" t="s">
        <v>688</v>
      </c>
      <c r="E260" s="1" t="s">
        <v>689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188</v>
      </c>
      <c r="U260" s="21">
        <f t="shared" si="3"/>
        <v>0</v>
      </c>
    </row>
    <row r="261" spans="1:21" ht="12.75">
      <c r="A261" s="16" t="s">
        <v>640</v>
      </c>
      <c r="B261" s="1" t="s">
        <v>643</v>
      </c>
      <c r="C261" s="16" t="s">
        <v>1</v>
      </c>
      <c r="D261" s="16" t="s">
        <v>690</v>
      </c>
      <c r="E261" s="1" t="s">
        <v>691</v>
      </c>
      <c r="F261" s="20">
        <v>1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1</v>
      </c>
      <c r="P261" s="20">
        <v>0</v>
      </c>
      <c r="Q261" s="20">
        <v>0</v>
      </c>
      <c r="R261" s="20">
        <v>0</v>
      </c>
      <c r="S261" s="20">
        <v>2</v>
      </c>
      <c r="T261" s="20">
        <v>632</v>
      </c>
      <c r="U261" s="21">
        <f t="shared" si="3"/>
        <v>0.31645569620253167</v>
      </c>
    </row>
    <row r="262" spans="1:21" ht="12.75">
      <c r="A262" s="16" t="s">
        <v>61</v>
      </c>
      <c r="B262" s="1" t="s">
        <v>64</v>
      </c>
      <c r="C262" s="16" t="s">
        <v>6</v>
      </c>
      <c r="D262" s="16" t="s">
        <v>692</v>
      </c>
      <c r="E262" s="1" t="s">
        <v>693</v>
      </c>
      <c r="F262" s="20">
        <v>11</v>
      </c>
      <c r="G262" s="20">
        <v>6</v>
      </c>
      <c r="H262" s="20">
        <v>11</v>
      </c>
      <c r="I262" s="20">
        <v>3</v>
      </c>
      <c r="J262" s="20">
        <v>4</v>
      </c>
      <c r="K262" s="20">
        <v>9</v>
      </c>
      <c r="L262" s="20">
        <v>5</v>
      </c>
      <c r="M262" s="20">
        <v>1</v>
      </c>
      <c r="N262" s="20">
        <v>1</v>
      </c>
      <c r="O262" s="20">
        <v>3</v>
      </c>
      <c r="P262" s="20">
        <v>3</v>
      </c>
      <c r="Q262" s="20">
        <v>2</v>
      </c>
      <c r="R262" s="20">
        <v>5</v>
      </c>
      <c r="S262" s="20">
        <v>64</v>
      </c>
      <c r="T262" s="20">
        <v>1302</v>
      </c>
      <c r="U262" s="21">
        <f t="shared" si="3"/>
        <v>4.915514592933948</v>
      </c>
    </row>
    <row r="263" spans="1:21" ht="12.75">
      <c r="A263" s="16" t="s">
        <v>626</v>
      </c>
      <c r="B263" s="1" t="s">
        <v>629</v>
      </c>
      <c r="C263" s="16" t="s">
        <v>19</v>
      </c>
      <c r="D263" s="16" t="s">
        <v>694</v>
      </c>
      <c r="E263" s="1" t="s">
        <v>695</v>
      </c>
      <c r="F263" s="20">
        <v>2</v>
      </c>
      <c r="G263" s="20">
        <v>3</v>
      </c>
      <c r="H263" s="20">
        <v>3</v>
      </c>
      <c r="I263" s="20">
        <v>2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0</v>
      </c>
      <c r="P263" s="20">
        <v>0</v>
      </c>
      <c r="Q263" s="20">
        <v>0</v>
      </c>
      <c r="R263" s="20">
        <v>0</v>
      </c>
      <c r="S263" s="20">
        <v>15</v>
      </c>
      <c r="T263" s="20">
        <v>318</v>
      </c>
      <c r="U263" s="21">
        <f t="shared" si="3"/>
        <v>4.716981132075472</v>
      </c>
    </row>
    <row r="264" spans="1:21" ht="12.75">
      <c r="A264" s="16" t="s">
        <v>71</v>
      </c>
      <c r="B264" s="1" t="s">
        <v>74</v>
      </c>
      <c r="C264" s="16" t="s">
        <v>15</v>
      </c>
      <c r="D264" s="16" t="s">
        <v>696</v>
      </c>
      <c r="E264" s="1" t="s">
        <v>697</v>
      </c>
      <c r="F264" s="20">
        <v>1</v>
      </c>
      <c r="G264" s="20">
        <v>1</v>
      </c>
      <c r="H264" s="20">
        <v>1</v>
      </c>
      <c r="I264" s="20">
        <v>1</v>
      </c>
      <c r="J264" s="20">
        <v>0</v>
      </c>
      <c r="K264" s="20">
        <v>1</v>
      </c>
      <c r="L264" s="20">
        <v>2</v>
      </c>
      <c r="M264" s="20">
        <v>2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9</v>
      </c>
      <c r="T264" s="20">
        <v>198</v>
      </c>
      <c r="U264" s="21">
        <f aca="true" t="shared" si="4" ref="U264:U327">S264/T264*100</f>
        <v>4.545454545454546</v>
      </c>
    </row>
    <row r="265" spans="1:21" ht="12.75">
      <c r="A265" s="16" t="s">
        <v>327</v>
      </c>
      <c r="B265" s="1" t="s">
        <v>330</v>
      </c>
      <c r="C265" s="16" t="s">
        <v>15</v>
      </c>
      <c r="D265" s="16" t="s">
        <v>698</v>
      </c>
      <c r="E265" s="1" t="s">
        <v>699</v>
      </c>
      <c r="F265" s="20">
        <v>0</v>
      </c>
      <c r="G265" s="20">
        <v>2</v>
      </c>
      <c r="H265" s="20">
        <v>5</v>
      </c>
      <c r="I265" s="20">
        <v>4</v>
      </c>
      <c r="J265" s="20">
        <v>3</v>
      </c>
      <c r="K265" s="20">
        <v>5</v>
      </c>
      <c r="L265" s="20">
        <v>4</v>
      </c>
      <c r="M265" s="20">
        <v>2</v>
      </c>
      <c r="N265" s="20">
        <v>5</v>
      </c>
      <c r="O265" s="20">
        <v>1</v>
      </c>
      <c r="P265" s="20">
        <v>1</v>
      </c>
      <c r="Q265" s="20">
        <v>0</v>
      </c>
      <c r="R265" s="20">
        <v>0</v>
      </c>
      <c r="S265" s="20">
        <v>32</v>
      </c>
      <c r="T265" s="20">
        <v>1583</v>
      </c>
      <c r="U265" s="21">
        <f t="shared" si="4"/>
        <v>2.021478205938092</v>
      </c>
    </row>
    <row r="266" spans="1:21" ht="12.75">
      <c r="A266" s="16" t="s">
        <v>557</v>
      </c>
      <c r="B266" s="1" t="s">
        <v>560</v>
      </c>
      <c r="C266" s="16" t="s">
        <v>24</v>
      </c>
      <c r="D266" s="16" t="s">
        <v>700</v>
      </c>
      <c r="E266" s="1" t="s">
        <v>701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250</v>
      </c>
      <c r="U266" s="21">
        <f t="shared" si="4"/>
        <v>0</v>
      </c>
    </row>
    <row r="267" spans="1:21" ht="12.75">
      <c r="A267" s="16" t="s">
        <v>237</v>
      </c>
      <c r="B267" s="1" t="s">
        <v>240</v>
      </c>
      <c r="C267" s="16" t="s">
        <v>1</v>
      </c>
      <c r="D267" s="16" t="s">
        <v>702</v>
      </c>
      <c r="E267" s="1" t="s">
        <v>703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659</v>
      </c>
      <c r="U267" s="21">
        <f t="shared" si="4"/>
        <v>0</v>
      </c>
    </row>
    <row r="268" spans="1:21" ht="12.75">
      <c r="A268" s="16" t="s">
        <v>426</v>
      </c>
      <c r="B268" s="1" t="s">
        <v>429</v>
      </c>
      <c r="C268" s="16" t="s">
        <v>15</v>
      </c>
      <c r="D268" s="16" t="s">
        <v>704</v>
      </c>
      <c r="E268" s="1" t="s">
        <v>705</v>
      </c>
      <c r="F268" s="20">
        <v>13</v>
      </c>
      <c r="G268" s="20">
        <v>11</v>
      </c>
      <c r="H268" s="20">
        <v>8</v>
      </c>
      <c r="I268" s="20">
        <v>17</v>
      </c>
      <c r="J268" s="20">
        <v>9</v>
      </c>
      <c r="K268" s="20">
        <v>4</v>
      </c>
      <c r="L268" s="20">
        <v>3</v>
      </c>
      <c r="M268" s="20">
        <v>4</v>
      </c>
      <c r="N268" s="20">
        <v>1</v>
      </c>
      <c r="O268" s="20">
        <v>2</v>
      </c>
      <c r="P268" s="20">
        <v>4</v>
      </c>
      <c r="Q268" s="20">
        <v>1</v>
      </c>
      <c r="R268" s="20">
        <v>0</v>
      </c>
      <c r="S268" s="20">
        <v>77</v>
      </c>
      <c r="T268" s="20">
        <v>993</v>
      </c>
      <c r="U268" s="21">
        <f t="shared" si="4"/>
        <v>7.754279959718026</v>
      </c>
    </row>
    <row r="269" spans="1:21" ht="12.75">
      <c r="A269" s="16" t="s">
        <v>218</v>
      </c>
      <c r="B269" s="1" t="s">
        <v>221</v>
      </c>
      <c r="C269" s="16" t="s">
        <v>75</v>
      </c>
      <c r="D269" s="16" t="s">
        <v>706</v>
      </c>
      <c r="E269" s="1" t="s">
        <v>707</v>
      </c>
      <c r="F269" s="20">
        <v>3</v>
      </c>
      <c r="G269" s="20">
        <v>1</v>
      </c>
      <c r="H269" s="20">
        <v>2</v>
      </c>
      <c r="I269" s="20">
        <v>1</v>
      </c>
      <c r="J269" s="20">
        <v>2</v>
      </c>
      <c r="K269" s="20">
        <v>2</v>
      </c>
      <c r="L269" s="20">
        <v>0</v>
      </c>
      <c r="M269" s="20">
        <v>1</v>
      </c>
      <c r="N269" s="20">
        <v>0</v>
      </c>
      <c r="O269" s="20">
        <v>0</v>
      </c>
      <c r="P269" s="20">
        <v>0</v>
      </c>
      <c r="Q269" s="20">
        <v>1</v>
      </c>
      <c r="R269" s="20">
        <v>1</v>
      </c>
      <c r="S269" s="20">
        <v>14</v>
      </c>
      <c r="T269" s="20">
        <v>996</v>
      </c>
      <c r="U269" s="21">
        <f t="shared" si="4"/>
        <v>1.4056224899598393</v>
      </c>
    </row>
    <row r="270" spans="1:21" ht="12.75">
      <c r="A270" s="16" t="s">
        <v>708</v>
      </c>
      <c r="B270" s="1" t="s">
        <v>711</v>
      </c>
      <c r="C270" s="16" t="s">
        <v>15</v>
      </c>
      <c r="D270" s="16" t="s">
        <v>709</v>
      </c>
      <c r="E270" s="1" t="s">
        <v>710</v>
      </c>
      <c r="F270" s="20">
        <v>9</v>
      </c>
      <c r="G270" s="20">
        <v>11</v>
      </c>
      <c r="H270" s="20">
        <v>11</v>
      </c>
      <c r="I270" s="20">
        <v>7</v>
      </c>
      <c r="J270" s="20">
        <v>7</v>
      </c>
      <c r="K270" s="20">
        <v>3</v>
      </c>
      <c r="L270" s="20">
        <v>6</v>
      </c>
      <c r="M270" s="20">
        <v>3</v>
      </c>
      <c r="N270" s="20">
        <v>1</v>
      </c>
      <c r="O270" s="20">
        <v>3</v>
      </c>
      <c r="P270" s="20">
        <v>1</v>
      </c>
      <c r="Q270" s="20">
        <v>1</v>
      </c>
      <c r="R270" s="20">
        <v>0</v>
      </c>
      <c r="S270" s="20">
        <v>63</v>
      </c>
      <c r="T270" s="20">
        <v>777</v>
      </c>
      <c r="U270" s="21">
        <f t="shared" si="4"/>
        <v>8.108108108108109</v>
      </c>
    </row>
    <row r="271" spans="1:21" ht="12.75">
      <c r="A271" s="16" t="s">
        <v>357</v>
      </c>
      <c r="B271" s="1" t="s">
        <v>360</v>
      </c>
      <c r="C271" s="16" t="s">
        <v>75</v>
      </c>
      <c r="D271" s="16" t="s">
        <v>712</v>
      </c>
      <c r="E271" s="1" t="s">
        <v>713</v>
      </c>
      <c r="F271" s="20">
        <v>0</v>
      </c>
      <c r="G271" s="20">
        <v>1</v>
      </c>
      <c r="H271" s="20">
        <v>0</v>
      </c>
      <c r="I271" s="20">
        <v>2</v>
      </c>
      <c r="J271" s="20">
        <v>0</v>
      </c>
      <c r="K271" s="20">
        <v>0</v>
      </c>
      <c r="L271" s="20">
        <v>0</v>
      </c>
      <c r="M271" s="20">
        <v>1</v>
      </c>
      <c r="N271" s="20">
        <v>0</v>
      </c>
      <c r="O271" s="20">
        <v>1</v>
      </c>
      <c r="P271" s="20">
        <v>0</v>
      </c>
      <c r="Q271" s="20">
        <v>0</v>
      </c>
      <c r="R271" s="20">
        <v>1</v>
      </c>
      <c r="S271" s="20">
        <v>6</v>
      </c>
      <c r="T271" s="20">
        <v>334</v>
      </c>
      <c r="U271" s="21">
        <f t="shared" si="4"/>
        <v>1.7964071856287425</v>
      </c>
    </row>
    <row r="272" spans="1:21" ht="12.75">
      <c r="A272" s="16" t="s">
        <v>471</v>
      </c>
      <c r="B272" s="1" t="s">
        <v>470</v>
      </c>
      <c r="C272" s="16" t="s">
        <v>24</v>
      </c>
      <c r="D272" s="16" t="s">
        <v>714</v>
      </c>
      <c r="E272" s="1" t="s">
        <v>715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537</v>
      </c>
      <c r="U272" s="21">
        <f t="shared" si="4"/>
        <v>0</v>
      </c>
    </row>
    <row r="273" spans="1:21" ht="12.75">
      <c r="A273" s="16" t="s">
        <v>135</v>
      </c>
      <c r="B273" s="1" t="s">
        <v>138</v>
      </c>
      <c r="C273" s="16" t="s">
        <v>15</v>
      </c>
      <c r="D273" s="16" t="s">
        <v>716</v>
      </c>
      <c r="E273" s="1" t="s">
        <v>717</v>
      </c>
      <c r="F273" s="20">
        <v>48</v>
      </c>
      <c r="G273" s="20">
        <v>24</v>
      </c>
      <c r="H273" s="20">
        <v>25</v>
      </c>
      <c r="I273" s="20">
        <v>19</v>
      </c>
      <c r="J273" s="20">
        <v>23</v>
      </c>
      <c r="K273" s="20">
        <v>17</v>
      </c>
      <c r="L273" s="20">
        <v>10</v>
      </c>
      <c r="M273" s="20">
        <v>4</v>
      </c>
      <c r="N273" s="20">
        <v>3</v>
      </c>
      <c r="O273" s="20">
        <v>19</v>
      </c>
      <c r="P273" s="20">
        <v>8</v>
      </c>
      <c r="Q273" s="20">
        <v>2</v>
      </c>
      <c r="R273" s="20">
        <v>0</v>
      </c>
      <c r="S273" s="20">
        <v>202</v>
      </c>
      <c r="T273" s="20">
        <v>1167</v>
      </c>
      <c r="U273" s="21">
        <f t="shared" si="4"/>
        <v>17.309340188517567</v>
      </c>
    </row>
    <row r="274" spans="1:21" ht="12.75">
      <c r="A274" s="16" t="s">
        <v>6</v>
      </c>
      <c r="B274" s="1" t="s">
        <v>22</v>
      </c>
      <c r="C274" s="16" t="s">
        <v>19</v>
      </c>
      <c r="D274" s="16" t="s">
        <v>718</v>
      </c>
      <c r="E274" s="1" t="s">
        <v>719</v>
      </c>
      <c r="F274" s="20">
        <v>1</v>
      </c>
      <c r="G274" s="20">
        <v>0</v>
      </c>
      <c r="H274" s="20">
        <v>1</v>
      </c>
      <c r="I274" s="20">
        <v>0</v>
      </c>
      <c r="J274" s="20">
        <v>0</v>
      </c>
      <c r="K274" s="20">
        <v>7</v>
      </c>
      <c r="L274" s="20">
        <v>1</v>
      </c>
      <c r="M274" s="20">
        <v>3</v>
      </c>
      <c r="N274" s="20">
        <v>0</v>
      </c>
      <c r="O274" s="20">
        <v>1</v>
      </c>
      <c r="P274" s="20">
        <v>2</v>
      </c>
      <c r="Q274" s="20">
        <v>0</v>
      </c>
      <c r="R274" s="20">
        <v>1</v>
      </c>
      <c r="S274" s="20">
        <v>17</v>
      </c>
      <c r="T274" s="20">
        <v>604</v>
      </c>
      <c r="U274" s="21">
        <f t="shared" si="4"/>
        <v>2.814569536423841</v>
      </c>
    </row>
    <row r="275" spans="1:21" ht="12.75">
      <c r="A275" s="16" t="s">
        <v>327</v>
      </c>
      <c r="B275" s="1" t="s">
        <v>330</v>
      </c>
      <c r="C275" s="16" t="s">
        <v>15</v>
      </c>
      <c r="D275" s="16" t="s">
        <v>720</v>
      </c>
      <c r="E275" s="1" t="s">
        <v>721</v>
      </c>
      <c r="F275" s="20">
        <v>319</v>
      </c>
      <c r="G275" s="20">
        <v>320</v>
      </c>
      <c r="H275" s="20">
        <v>264</v>
      </c>
      <c r="I275" s="20">
        <v>285</v>
      </c>
      <c r="J275" s="20">
        <v>244</v>
      </c>
      <c r="K275" s="20">
        <v>230</v>
      </c>
      <c r="L275" s="20">
        <v>190</v>
      </c>
      <c r="M275" s="20">
        <v>130</v>
      </c>
      <c r="N275" s="20">
        <v>131</v>
      </c>
      <c r="O275" s="20">
        <v>179</v>
      </c>
      <c r="P275" s="20">
        <v>169</v>
      </c>
      <c r="Q275" s="20">
        <v>116</v>
      </c>
      <c r="R275" s="20">
        <v>116</v>
      </c>
      <c r="S275" s="20">
        <v>2693</v>
      </c>
      <c r="T275" s="20">
        <v>13862</v>
      </c>
      <c r="U275" s="21">
        <f t="shared" si="4"/>
        <v>19.427211080652143</v>
      </c>
    </row>
    <row r="276" spans="1:21" ht="12.75">
      <c r="A276" s="16" t="s">
        <v>75</v>
      </c>
      <c r="B276" s="1" t="s">
        <v>518</v>
      </c>
      <c r="C276" s="16" t="s">
        <v>19</v>
      </c>
      <c r="D276" s="16" t="s">
        <v>722</v>
      </c>
      <c r="E276" s="1" t="s">
        <v>723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851</v>
      </c>
      <c r="U276" s="21">
        <f t="shared" si="4"/>
        <v>0</v>
      </c>
    </row>
    <row r="277" spans="1:21" ht="12.75">
      <c r="A277" s="16" t="s">
        <v>233</v>
      </c>
      <c r="B277" s="1" t="s">
        <v>236</v>
      </c>
      <c r="C277" s="16" t="s">
        <v>29</v>
      </c>
      <c r="D277" s="16" t="s">
        <v>724</v>
      </c>
      <c r="E277" s="1" t="s">
        <v>725</v>
      </c>
      <c r="F277" s="20">
        <v>0</v>
      </c>
      <c r="G277" s="20">
        <v>0</v>
      </c>
      <c r="H277" s="20">
        <v>1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1</v>
      </c>
      <c r="T277" s="20">
        <v>1412</v>
      </c>
      <c r="U277" s="21">
        <f t="shared" si="4"/>
        <v>0.0708215297450425</v>
      </c>
    </row>
    <row r="278" spans="1:21" ht="12.75">
      <c r="A278" s="16" t="s">
        <v>169</v>
      </c>
      <c r="B278" s="1" t="s">
        <v>172</v>
      </c>
      <c r="C278" s="16" t="s">
        <v>6</v>
      </c>
      <c r="D278" s="16" t="s">
        <v>726</v>
      </c>
      <c r="E278" s="1" t="s">
        <v>727</v>
      </c>
      <c r="F278" s="20">
        <v>0</v>
      </c>
      <c r="G278" s="20">
        <v>1</v>
      </c>
      <c r="H278" s="20">
        <v>1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2</v>
      </c>
      <c r="T278" s="20">
        <v>476</v>
      </c>
      <c r="U278" s="21">
        <f t="shared" si="4"/>
        <v>0.42016806722689076</v>
      </c>
    </row>
    <row r="279" spans="1:21" ht="12.75">
      <c r="A279" s="16" t="s">
        <v>602</v>
      </c>
      <c r="B279" s="1" t="s">
        <v>605</v>
      </c>
      <c r="C279" s="16" t="s">
        <v>19</v>
      </c>
      <c r="D279" s="16" t="s">
        <v>728</v>
      </c>
      <c r="E279" s="1" t="s">
        <v>729</v>
      </c>
      <c r="F279" s="20">
        <v>4</v>
      </c>
      <c r="G279" s="20">
        <v>1</v>
      </c>
      <c r="H279" s="20">
        <v>2</v>
      </c>
      <c r="I279" s="20">
        <v>2</v>
      </c>
      <c r="J279" s="20">
        <v>2</v>
      </c>
      <c r="K279" s="20">
        <v>1</v>
      </c>
      <c r="L279" s="20">
        <v>1</v>
      </c>
      <c r="M279" s="20">
        <v>1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14</v>
      </c>
      <c r="T279" s="20">
        <v>689</v>
      </c>
      <c r="U279" s="21">
        <f t="shared" si="4"/>
        <v>2.0319303338171264</v>
      </c>
    </row>
    <row r="280" spans="1:21" ht="12.75">
      <c r="A280" s="16" t="s">
        <v>363</v>
      </c>
      <c r="B280" s="1" t="s">
        <v>366</v>
      </c>
      <c r="C280" s="16" t="s">
        <v>19</v>
      </c>
      <c r="D280" s="16" t="s">
        <v>730</v>
      </c>
      <c r="E280" s="1" t="s">
        <v>731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530</v>
      </c>
      <c r="U280" s="21">
        <f t="shared" si="4"/>
        <v>0</v>
      </c>
    </row>
    <row r="281" spans="1:21" ht="12.75">
      <c r="A281" s="16" t="s">
        <v>218</v>
      </c>
      <c r="B281" s="1" t="s">
        <v>221</v>
      </c>
      <c r="C281" s="16" t="s">
        <v>75</v>
      </c>
      <c r="D281" s="16" t="s">
        <v>732</v>
      </c>
      <c r="E281" s="1" t="s">
        <v>733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127</v>
      </c>
      <c r="U281" s="21">
        <f t="shared" si="4"/>
        <v>0</v>
      </c>
    </row>
    <row r="282" spans="1:21" ht="12.75">
      <c r="A282" s="16" t="s">
        <v>396</v>
      </c>
      <c r="B282" s="1" t="s">
        <v>399</v>
      </c>
      <c r="C282" s="16" t="s">
        <v>1</v>
      </c>
      <c r="D282" s="16" t="s">
        <v>734</v>
      </c>
      <c r="E282" s="1" t="s">
        <v>735</v>
      </c>
      <c r="F282" s="20">
        <v>24</v>
      </c>
      <c r="G282" s="20">
        <v>23</v>
      </c>
      <c r="H282" s="20">
        <v>25</v>
      </c>
      <c r="I282" s="20">
        <v>22</v>
      </c>
      <c r="J282" s="20">
        <v>17</v>
      </c>
      <c r="K282" s="20">
        <v>9</v>
      </c>
      <c r="L282" s="20">
        <v>17</v>
      </c>
      <c r="M282" s="20">
        <v>19</v>
      </c>
      <c r="N282" s="20">
        <v>8</v>
      </c>
      <c r="O282" s="20">
        <v>10</v>
      </c>
      <c r="P282" s="20">
        <v>4</v>
      </c>
      <c r="Q282" s="20">
        <v>6</v>
      </c>
      <c r="R282" s="20">
        <v>2</v>
      </c>
      <c r="S282" s="20">
        <v>186</v>
      </c>
      <c r="T282" s="20">
        <v>1423</v>
      </c>
      <c r="U282" s="21">
        <f t="shared" si="4"/>
        <v>13.070976809557273</v>
      </c>
    </row>
    <row r="283" spans="1:21" ht="12.75">
      <c r="A283" s="16" t="s">
        <v>426</v>
      </c>
      <c r="B283" s="1" t="s">
        <v>429</v>
      </c>
      <c r="C283" s="16" t="s">
        <v>15</v>
      </c>
      <c r="D283" s="16" t="s">
        <v>736</v>
      </c>
      <c r="E283" s="1" t="s">
        <v>737</v>
      </c>
      <c r="F283" s="20">
        <v>1</v>
      </c>
      <c r="G283" s="20">
        <v>2</v>
      </c>
      <c r="H283" s="20">
        <v>2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1</v>
      </c>
      <c r="O283" s="20">
        <v>0</v>
      </c>
      <c r="P283" s="20">
        <v>1</v>
      </c>
      <c r="Q283" s="20">
        <v>1</v>
      </c>
      <c r="R283" s="20">
        <v>0</v>
      </c>
      <c r="S283" s="20">
        <v>8</v>
      </c>
      <c r="T283" s="20">
        <v>584</v>
      </c>
      <c r="U283" s="21">
        <f t="shared" si="4"/>
        <v>1.36986301369863</v>
      </c>
    </row>
    <row r="284" spans="1:21" ht="12.75">
      <c r="A284" s="16" t="s">
        <v>278</v>
      </c>
      <c r="B284" s="1" t="s">
        <v>281</v>
      </c>
      <c r="C284" s="16" t="s">
        <v>40</v>
      </c>
      <c r="D284" s="16" t="s">
        <v>738</v>
      </c>
      <c r="E284" s="1" t="s">
        <v>739</v>
      </c>
      <c r="F284" s="20">
        <v>1</v>
      </c>
      <c r="G284" s="20">
        <v>0</v>
      </c>
      <c r="H284" s="20">
        <v>0</v>
      </c>
      <c r="I284" s="20">
        <v>0</v>
      </c>
      <c r="J284" s="20">
        <v>2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1</v>
      </c>
      <c r="R284" s="20">
        <v>1</v>
      </c>
      <c r="S284" s="20">
        <v>5</v>
      </c>
      <c r="T284" s="20">
        <v>497</v>
      </c>
      <c r="U284" s="21">
        <f t="shared" si="4"/>
        <v>1.0060362173038229</v>
      </c>
    </row>
    <row r="285" spans="1:21" ht="12.75">
      <c r="A285" s="16" t="s">
        <v>61</v>
      </c>
      <c r="B285" s="1" t="s">
        <v>64</v>
      </c>
      <c r="C285" s="16" t="s">
        <v>6</v>
      </c>
      <c r="D285" s="16" t="s">
        <v>740</v>
      </c>
      <c r="E285" s="1" t="s">
        <v>741</v>
      </c>
      <c r="F285" s="20">
        <v>20</v>
      </c>
      <c r="G285" s="20">
        <v>23</v>
      </c>
      <c r="H285" s="20">
        <v>18</v>
      </c>
      <c r="I285" s="20">
        <v>16</v>
      </c>
      <c r="J285" s="20">
        <v>18</v>
      </c>
      <c r="K285" s="20">
        <v>16</v>
      </c>
      <c r="L285" s="20">
        <v>11</v>
      </c>
      <c r="M285" s="20">
        <v>11</v>
      </c>
      <c r="N285" s="20">
        <v>8</v>
      </c>
      <c r="O285" s="20">
        <v>14</v>
      </c>
      <c r="P285" s="20">
        <v>12</v>
      </c>
      <c r="Q285" s="20">
        <v>7</v>
      </c>
      <c r="R285" s="20">
        <v>7</v>
      </c>
      <c r="S285" s="20">
        <v>181</v>
      </c>
      <c r="T285" s="20">
        <v>6590</v>
      </c>
      <c r="U285" s="21">
        <f t="shared" si="4"/>
        <v>2.7465857359635812</v>
      </c>
    </row>
    <row r="286" spans="1:21" ht="12.75">
      <c r="A286" s="16" t="s">
        <v>229</v>
      </c>
      <c r="B286" s="1" t="s">
        <v>232</v>
      </c>
      <c r="C286" s="16" t="s">
        <v>19</v>
      </c>
      <c r="D286" s="16" t="s">
        <v>742</v>
      </c>
      <c r="E286" s="1" t="s">
        <v>743</v>
      </c>
      <c r="F286" s="20">
        <v>5</v>
      </c>
      <c r="G286" s="20">
        <v>6</v>
      </c>
      <c r="H286" s="20">
        <v>4</v>
      </c>
      <c r="I286" s="20">
        <v>3</v>
      </c>
      <c r="J286" s="20">
        <v>3</v>
      </c>
      <c r="K286" s="20">
        <v>1</v>
      </c>
      <c r="L286" s="20">
        <v>2</v>
      </c>
      <c r="M286" s="20">
        <v>4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28</v>
      </c>
      <c r="T286" s="20">
        <v>1980</v>
      </c>
      <c r="U286" s="21">
        <f t="shared" si="4"/>
        <v>1.4141414141414141</v>
      </c>
    </row>
    <row r="287" spans="1:21" ht="12.75">
      <c r="A287" s="16" t="s">
        <v>422</v>
      </c>
      <c r="B287" s="1" t="s">
        <v>425</v>
      </c>
      <c r="C287" s="16" t="s">
        <v>19</v>
      </c>
      <c r="D287" s="16" t="s">
        <v>744</v>
      </c>
      <c r="E287" s="1" t="s">
        <v>745</v>
      </c>
      <c r="F287" s="20">
        <v>0</v>
      </c>
      <c r="G287" s="20">
        <v>2</v>
      </c>
      <c r="H287" s="20">
        <v>2</v>
      </c>
      <c r="I287" s="20">
        <v>1</v>
      </c>
      <c r="J287" s="20">
        <v>1</v>
      </c>
      <c r="K287" s="20">
        <v>1</v>
      </c>
      <c r="L287" s="20">
        <v>0</v>
      </c>
      <c r="M287" s="20">
        <v>0</v>
      </c>
      <c r="N287" s="20">
        <v>2</v>
      </c>
      <c r="O287" s="20">
        <v>2</v>
      </c>
      <c r="P287" s="20">
        <v>0</v>
      </c>
      <c r="Q287" s="20">
        <v>0</v>
      </c>
      <c r="R287" s="20">
        <v>0</v>
      </c>
      <c r="S287" s="20">
        <v>11</v>
      </c>
      <c r="T287" s="20">
        <v>1215</v>
      </c>
      <c r="U287" s="21">
        <f t="shared" si="4"/>
        <v>0.9053497942386831</v>
      </c>
    </row>
    <row r="288" spans="1:21" ht="12.75">
      <c r="A288" s="16" t="s">
        <v>28</v>
      </c>
      <c r="B288" s="1" t="s">
        <v>32</v>
      </c>
      <c r="C288" s="16" t="s">
        <v>29</v>
      </c>
      <c r="D288" s="16" t="s">
        <v>746</v>
      </c>
      <c r="E288" s="1" t="s">
        <v>747</v>
      </c>
      <c r="F288" s="20">
        <v>0</v>
      </c>
      <c r="G288" s="20">
        <v>1</v>
      </c>
      <c r="H288" s="20">
        <v>0</v>
      </c>
      <c r="I288" s="20">
        <v>0</v>
      </c>
      <c r="J288" s="20">
        <v>1</v>
      </c>
      <c r="K288" s="20">
        <v>1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3</v>
      </c>
      <c r="T288" s="20">
        <v>357</v>
      </c>
      <c r="U288" s="21">
        <f t="shared" si="4"/>
        <v>0.8403361344537815</v>
      </c>
    </row>
    <row r="289" spans="1:21" ht="12.75">
      <c r="A289" s="16" t="s">
        <v>672</v>
      </c>
      <c r="B289" s="1" t="s">
        <v>675</v>
      </c>
      <c r="C289" s="16" t="s">
        <v>75</v>
      </c>
      <c r="D289" s="16" t="s">
        <v>748</v>
      </c>
      <c r="E289" s="1" t="s">
        <v>749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228</v>
      </c>
      <c r="U289" s="21">
        <f t="shared" si="4"/>
        <v>0</v>
      </c>
    </row>
    <row r="290" spans="1:21" ht="12.75">
      <c r="A290" s="16" t="s">
        <v>598</v>
      </c>
      <c r="B290" s="1" t="s">
        <v>601</v>
      </c>
      <c r="C290" s="16" t="s">
        <v>40</v>
      </c>
      <c r="D290" s="16" t="s">
        <v>750</v>
      </c>
      <c r="E290" s="1" t="s">
        <v>751</v>
      </c>
      <c r="F290" s="20">
        <v>1</v>
      </c>
      <c r="G290" s="20">
        <v>1</v>
      </c>
      <c r="H290" s="20">
        <v>1</v>
      </c>
      <c r="I290" s="20">
        <v>1</v>
      </c>
      <c r="J290" s="20">
        <v>0</v>
      </c>
      <c r="K290" s="20">
        <v>0</v>
      </c>
      <c r="L290" s="20">
        <v>2</v>
      </c>
      <c r="M290" s="20">
        <v>1</v>
      </c>
      <c r="N290" s="20">
        <v>0</v>
      </c>
      <c r="O290" s="20">
        <v>1</v>
      </c>
      <c r="P290" s="20">
        <v>0</v>
      </c>
      <c r="Q290" s="20">
        <v>0</v>
      </c>
      <c r="R290" s="20">
        <v>0</v>
      </c>
      <c r="S290" s="20">
        <v>8</v>
      </c>
      <c r="T290" s="20">
        <v>588</v>
      </c>
      <c r="U290" s="21">
        <f t="shared" si="4"/>
        <v>1.3605442176870748</v>
      </c>
    </row>
    <row r="291" spans="1:21" ht="12.75">
      <c r="A291" s="16" t="s">
        <v>6</v>
      </c>
      <c r="B291" s="1" t="s">
        <v>22</v>
      </c>
      <c r="C291" s="16" t="s">
        <v>19</v>
      </c>
      <c r="D291" s="16" t="s">
        <v>752</v>
      </c>
      <c r="E291" s="1" t="s">
        <v>753</v>
      </c>
      <c r="F291" s="20">
        <v>155</v>
      </c>
      <c r="G291" s="20">
        <v>130</v>
      </c>
      <c r="H291" s="20">
        <v>89</v>
      </c>
      <c r="I291" s="20">
        <v>117</v>
      </c>
      <c r="J291" s="20">
        <v>129</v>
      </c>
      <c r="K291" s="20">
        <v>80</v>
      </c>
      <c r="L291" s="20">
        <v>61</v>
      </c>
      <c r="M291" s="20">
        <v>56</v>
      </c>
      <c r="N291" s="20">
        <v>45</v>
      </c>
      <c r="O291" s="20">
        <v>35</v>
      </c>
      <c r="P291" s="20">
        <v>25</v>
      </c>
      <c r="Q291" s="20">
        <v>23</v>
      </c>
      <c r="R291" s="20">
        <v>34</v>
      </c>
      <c r="S291" s="20">
        <v>979</v>
      </c>
      <c r="T291" s="20">
        <v>2306</v>
      </c>
      <c r="U291" s="21">
        <f t="shared" si="4"/>
        <v>42.45446660884649</v>
      </c>
    </row>
    <row r="292" spans="1:21" ht="12.75">
      <c r="A292" s="16" t="s">
        <v>602</v>
      </c>
      <c r="B292" s="1" t="s">
        <v>605</v>
      </c>
      <c r="C292" s="16" t="s">
        <v>19</v>
      </c>
      <c r="D292" s="16" t="s">
        <v>754</v>
      </c>
      <c r="E292" s="1" t="s">
        <v>755</v>
      </c>
      <c r="F292" s="20">
        <v>1</v>
      </c>
      <c r="G292" s="20">
        <v>1</v>
      </c>
      <c r="H292" s="20">
        <v>2</v>
      </c>
      <c r="I292" s="20">
        <v>0</v>
      </c>
      <c r="J292" s="20">
        <v>1</v>
      </c>
      <c r="K292" s="20">
        <v>0</v>
      </c>
      <c r="L292" s="20">
        <v>1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6</v>
      </c>
      <c r="T292" s="20">
        <v>90</v>
      </c>
      <c r="U292" s="21">
        <f t="shared" si="4"/>
        <v>6.666666666666667</v>
      </c>
    </row>
    <row r="293" spans="1:21" ht="12.75">
      <c r="A293" s="16" t="s">
        <v>5</v>
      </c>
      <c r="B293" s="1" t="s">
        <v>9</v>
      </c>
      <c r="C293" s="16" t="s">
        <v>6</v>
      </c>
      <c r="D293" s="16" t="s">
        <v>756</v>
      </c>
      <c r="E293" s="1" t="s">
        <v>757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1</v>
      </c>
      <c r="O293" s="20">
        <v>0</v>
      </c>
      <c r="P293" s="20">
        <v>0</v>
      </c>
      <c r="Q293" s="20">
        <v>0</v>
      </c>
      <c r="R293" s="20">
        <v>1</v>
      </c>
      <c r="S293" s="20">
        <v>2</v>
      </c>
      <c r="T293" s="20">
        <v>841</v>
      </c>
      <c r="U293" s="21">
        <f t="shared" si="4"/>
        <v>0.23781212841854932</v>
      </c>
    </row>
    <row r="294" spans="1:21" ht="12.75">
      <c r="A294" s="16" t="s">
        <v>57</v>
      </c>
      <c r="B294" s="1" t="s">
        <v>288</v>
      </c>
      <c r="C294" s="16" t="s">
        <v>1</v>
      </c>
      <c r="D294" s="16" t="s">
        <v>758</v>
      </c>
      <c r="E294" s="1" t="s">
        <v>759</v>
      </c>
      <c r="F294" s="20">
        <v>2</v>
      </c>
      <c r="G294" s="20">
        <v>1</v>
      </c>
      <c r="H294" s="20">
        <v>1</v>
      </c>
      <c r="I294" s="20">
        <v>2</v>
      </c>
      <c r="J294" s="20">
        <v>0</v>
      </c>
      <c r="K294" s="20">
        <v>1</v>
      </c>
      <c r="L294" s="20">
        <v>0</v>
      </c>
      <c r="M294" s="20">
        <v>0</v>
      </c>
      <c r="N294" s="20">
        <v>0</v>
      </c>
      <c r="O294" s="20">
        <v>1</v>
      </c>
      <c r="P294" s="20">
        <v>0</v>
      </c>
      <c r="Q294" s="20">
        <v>0</v>
      </c>
      <c r="R294" s="20">
        <v>0</v>
      </c>
      <c r="S294" s="20">
        <v>8</v>
      </c>
      <c r="T294" s="20">
        <v>825</v>
      </c>
      <c r="U294" s="21">
        <f t="shared" si="4"/>
        <v>0.9696969696969697</v>
      </c>
    </row>
    <row r="295" spans="1:21" ht="12.75">
      <c r="A295" s="16" t="s">
        <v>117</v>
      </c>
      <c r="B295" s="1" t="s">
        <v>120</v>
      </c>
      <c r="C295" s="16" t="s">
        <v>29</v>
      </c>
      <c r="D295" s="16" t="s">
        <v>760</v>
      </c>
      <c r="E295" s="1" t="s">
        <v>761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1</v>
      </c>
      <c r="L295" s="20">
        <v>1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2</v>
      </c>
      <c r="T295" s="20">
        <v>931</v>
      </c>
      <c r="U295" s="21">
        <f t="shared" si="4"/>
        <v>0.21482277121374865</v>
      </c>
    </row>
    <row r="296" spans="1:21" ht="12.75">
      <c r="A296" s="16" t="s">
        <v>85</v>
      </c>
      <c r="B296" s="1" t="s">
        <v>88</v>
      </c>
      <c r="C296" s="16" t="s">
        <v>75</v>
      </c>
      <c r="D296" s="16" t="s">
        <v>762</v>
      </c>
      <c r="E296" s="1" t="s">
        <v>763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775</v>
      </c>
      <c r="U296" s="21">
        <f t="shared" si="4"/>
        <v>0</v>
      </c>
    </row>
    <row r="297" spans="1:21" ht="12.75">
      <c r="A297" s="16" t="s">
        <v>85</v>
      </c>
      <c r="B297" s="1" t="s">
        <v>88</v>
      </c>
      <c r="C297" s="16" t="s">
        <v>75</v>
      </c>
      <c r="D297" s="16" t="s">
        <v>764</v>
      </c>
      <c r="E297" s="1" t="s">
        <v>765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668</v>
      </c>
      <c r="U297" s="21">
        <f t="shared" si="4"/>
        <v>0</v>
      </c>
    </row>
    <row r="298" spans="1:21" ht="12.75">
      <c r="A298" s="16" t="s">
        <v>471</v>
      </c>
      <c r="B298" s="1" t="s">
        <v>470</v>
      </c>
      <c r="C298" s="16" t="s">
        <v>24</v>
      </c>
      <c r="D298" s="16" t="s">
        <v>766</v>
      </c>
      <c r="E298" s="1" t="s">
        <v>767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234</v>
      </c>
      <c r="U298" s="21">
        <f t="shared" si="4"/>
        <v>0</v>
      </c>
    </row>
    <row r="299" spans="1:21" ht="12.75">
      <c r="A299" s="16" t="s">
        <v>57</v>
      </c>
      <c r="B299" s="1" t="s">
        <v>288</v>
      </c>
      <c r="C299" s="16" t="s">
        <v>1</v>
      </c>
      <c r="D299" s="16" t="s">
        <v>768</v>
      </c>
      <c r="E299" s="1" t="s">
        <v>769</v>
      </c>
      <c r="F299" s="20">
        <v>0</v>
      </c>
      <c r="G299" s="20">
        <v>1</v>
      </c>
      <c r="H299" s="20">
        <v>0</v>
      </c>
      <c r="I299" s="20">
        <v>1</v>
      </c>
      <c r="J299" s="20">
        <v>0</v>
      </c>
      <c r="K299" s="20">
        <v>1</v>
      </c>
      <c r="L299" s="20">
        <v>2</v>
      </c>
      <c r="M299" s="20">
        <v>0</v>
      </c>
      <c r="N299" s="20">
        <v>1</v>
      </c>
      <c r="O299" s="20">
        <v>0</v>
      </c>
      <c r="P299" s="20">
        <v>1</v>
      </c>
      <c r="Q299" s="20">
        <v>0</v>
      </c>
      <c r="R299" s="20">
        <v>0</v>
      </c>
      <c r="S299" s="20">
        <v>7</v>
      </c>
      <c r="T299" s="20">
        <v>413</v>
      </c>
      <c r="U299" s="21">
        <f t="shared" si="4"/>
        <v>1.694915254237288</v>
      </c>
    </row>
    <row r="300" spans="1:21" ht="12.75">
      <c r="A300" s="16" t="s">
        <v>278</v>
      </c>
      <c r="B300" s="1" t="s">
        <v>281</v>
      </c>
      <c r="C300" s="16" t="s">
        <v>40</v>
      </c>
      <c r="D300" s="16" t="s">
        <v>770</v>
      </c>
      <c r="E300" s="1" t="s">
        <v>771</v>
      </c>
      <c r="F300" s="20">
        <v>0</v>
      </c>
      <c r="G300" s="20">
        <v>1</v>
      </c>
      <c r="H300" s="20">
        <v>2</v>
      </c>
      <c r="I300" s="20">
        <v>0</v>
      </c>
      <c r="J300" s="20">
        <v>0</v>
      </c>
      <c r="K300" s="20">
        <v>1</v>
      </c>
      <c r="L300" s="20">
        <v>0</v>
      </c>
      <c r="M300" s="20">
        <v>0</v>
      </c>
      <c r="N300" s="20">
        <v>0</v>
      </c>
      <c r="O300" s="20">
        <v>0</v>
      </c>
      <c r="P300" s="20">
        <v>1</v>
      </c>
      <c r="Q300" s="20">
        <v>0</v>
      </c>
      <c r="R300" s="20">
        <v>1</v>
      </c>
      <c r="S300" s="20">
        <v>6</v>
      </c>
      <c r="T300" s="20">
        <v>364</v>
      </c>
      <c r="U300" s="21">
        <f t="shared" si="4"/>
        <v>1.6483516483516485</v>
      </c>
    </row>
    <row r="301" spans="1:21" ht="12.75">
      <c r="A301" s="16" t="s">
        <v>476</v>
      </c>
      <c r="B301" s="1" t="s">
        <v>479</v>
      </c>
      <c r="C301" s="16" t="s">
        <v>6</v>
      </c>
      <c r="D301" s="16" t="s">
        <v>772</v>
      </c>
      <c r="E301" s="1" t="s">
        <v>773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348</v>
      </c>
      <c r="U301" s="21">
        <f t="shared" si="4"/>
        <v>0</v>
      </c>
    </row>
    <row r="302" spans="1:21" ht="12.75">
      <c r="A302" s="16" t="s">
        <v>379</v>
      </c>
      <c r="B302" s="1" t="s">
        <v>382</v>
      </c>
      <c r="C302" s="16" t="s">
        <v>19</v>
      </c>
      <c r="D302" s="16" t="s">
        <v>774</v>
      </c>
      <c r="E302" s="1" t="s">
        <v>775</v>
      </c>
      <c r="F302" s="20">
        <v>2</v>
      </c>
      <c r="G302" s="20">
        <v>0</v>
      </c>
      <c r="H302" s="20">
        <v>0</v>
      </c>
      <c r="I302" s="20">
        <v>2</v>
      </c>
      <c r="J302" s="20">
        <v>1</v>
      </c>
      <c r="K302" s="20">
        <v>1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6</v>
      </c>
      <c r="T302" s="20">
        <v>50</v>
      </c>
      <c r="U302" s="21">
        <f t="shared" si="4"/>
        <v>12</v>
      </c>
    </row>
    <row r="303" spans="1:21" ht="12.75">
      <c r="A303" s="16" t="s">
        <v>85</v>
      </c>
      <c r="B303" s="1" t="s">
        <v>88</v>
      </c>
      <c r="C303" s="16" t="s">
        <v>75</v>
      </c>
      <c r="D303" s="16" t="s">
        <v>776</v>
      </c>
      <c r="E303" s="1" t="s">
        <v>777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747</v>
      </c>
      <c r="U303" s="21">
        <f t="shared" si="4"/>
        <v>0</v>
      </c>
    </row>
    <row r="304" spans="1:21" ht="12.75">
      <c r="A304" s="16" t="s">
        <v>1</v>
      </c>
      <c r="B304" s="1" t="s">
        <v>178</v>
      </c>
      <c r="C304" s="16" t="s">
        <v>1</v>
      </c>
      <c r="D304" s="16" t="s">
        <v>778</v>
      </c>
      <c r="E304" s="1" t="s">
        <v>267</v>
      </c>
      <c r="F304" s="20">
        <v>1</v>
      </c>
      <c r="G304" s="20">
        <v>0</v>
      </c>
      <c r="H304" s="20">
        <v>0</v>
      </c>
      <c r="I304" s="20">
        <v>1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1</v>
      </c>
      <c r="R304" s="20">
        <v>0</v>
      </c>
      <c r="S304" s="20">
        <v>3</v>
      </c>
      <c r="T304" s="20">
        <v>1150</v>
      </c>
      <c r="U304" s="21">
        <f t="shared" si="4"/>
        <v>0.26086956521739135</v>
      </c>
    </row>
    <row r="305" spans="1:21" ht="12.75">
      <c r="A305" s="16" t="s">
        <v>132</v>
      </c>
      <c r="B305" s="1" t="s">
        <v>134</v>
      </c>
      <c r="C305" s="16" t="s">
        <v>6</v>
      </c>
      <c r="D305" s="16" t="s">
        <v>779</v>
      </c>
      <c r="E305" s="1" t="s">
        <v>780</v>
      </c>
      <c r="F305" s="20">
        <v>3</v>
      </c>
      <c r="G305" s="20">
        <v>1</v>
      </c>
      <c r="H305" s="20">
        <v>5</v>
      </c>
      <c r="I305" s="20">
        <v>1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10</v>
      </c>
      <c r="T305" s="20">
        <v>216</v>
      </c>
      <c r="U305" s="21">
        <f t="shared" si="4"/>
        <v>4.62962962962963</v>
      </c>
    </row>
    <row r="306" spans="1:21" ht="12.75">
      <c r="A306" s="16" t="s">
        <v>61</v>
      </c>
      <c r="B306" s="1" t="s">
        <v>64</v>
      </c>
      <c r="C306" s="16" t="s">
        <v>6</v>
      </c>
      <c r="D306" s="16" t="s">
        <v>781</v>
      </c>
      <c r="E306" s="1" t="s">
        <v>782</v>
      </c>
      <c r="F306" s="20">
        <v>43</v>
      </c>
      <c r="G306" s="20">
        <v>53</v>
      </c>
      <c r="H306" s="20">
        <v>41</v>
      </c>
      <c r="I306" s="20">
        <v>49</v>
      </c>
      <c r="J306" s="20">
        <v>34</v>
      </c>
      <c r="K306" s="20">
        <v>41</v>
      </c>
      <c r="L306" s="20">
        <v>26</v>
      </c>
      <c r="M306" s="20">
        <v>31</v>
      </c>
      <c r="N306" s="20">
        <v>24</v>
      </c>
      <c r="O306" s="20">
        <v>25</v>
      </c>
      <c r="P306" s="20">
        <v>17</v>
      </c>
      <c r="Q306" s="20">
        <v>21</v>
      </c>
      <c r="R306" s="20">
        <v>12</v>
      </c>
      <c r="S306" s="20">
        <v>417</v>
      </c>
      <c r="T306" s="20">
        <v>3888</v>
      </c>
      <c r="U306" s="21">
        <f t="shared" si="4"/>
        <v>10.725308641975309</v>
      </c>
    </row>
    <row r="307" spans="1:21" ht="12.75">
      <c r="A307" s="16" t="s">
        <v>598</v>
      </c>
      <c r="B307" s="1" t="s">
        <v>601</v>
      </c>
      <c r="C307" s="16" t="s">
        <v>40</v>
      </c>
      <c r="D307" s="16" t="s">
        <v>783</v>
      </c>
      <c r="E307" s="1" t="s">
        <v>784</v>
      </c>
      <c r="F307" s="20">
        <v>0</v>
      </c>
      <c r="G307" s="20">
        <v>0</v>
      </c>
      <c r="H307" s="20">
        <v>1</v>
      </c>
      <c r="I307" s="20">
        <v>0</v>
      </c>
      <c r="J307" s="20">
        <v>1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2</v>
      </c>
      <c r="T307" s="20">
        <v>357</v>
      </c>
      <c r="U307" s="21">
        <f t="shared" si="4"/>
        <v>0.5602240896358543</v>
      </c>
    </row>
    <row r="308" spans="1:21" ht="12.75">
      <c r="A308" s="16" t="s">
        <v>418</v>
      </c>
      <c r="B308" s="1" t="s">
        <v>421</v>
      </c>
      <c r="C308" s="16" t="s">
        <v>24</v>
      </c>
      <c r="D308" s="16" t="s">
        <v>785</v>
      </c>
      <c r="E308" s="1" t="s">
        <v>421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568</v>
      </c>
      <c r="U308" s="21">
        <f t="shared" si="4"/>
        <v>0</v>
      </c>
    </row>
    <row r="309" spans="1:21" ht="12.75">
      <c r="A309" s="16" t="s">
        <v>10</v>
      </c>
      <c r="B309" s="1" t="s">
        <v>13</v>
      </c>
      <c r="C309" s="16" t="s">
        <v>6</v>
      </c>
      <c r="D309" s="16" t="s">
        <v>786</v>
      </c>
      <c r="E309" s="1" t="s">
        <v>787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675</v>
      </c>
      <c r="U309" s="21">
        <f t="shared" si="4"/>
        <v>0</v>
      </c>
    </row>
    <row r="310" spans="1:21" ht="12.75">
      <c r="A310" s="16" t="s">
        <v>237</v>
      </c>
      <c r="B310" s="1" t="s">
        <v>240</v>
      </c>
      <c r="C310" s="16" t="s">
        <v>1</v>
      </c>
      <c r="D310" s="16" t="s">
        <v>788</v>
      </c>
      <c r="E310" s="1" t="s">
        <v>789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1</v>
      </c>
      <c r="N310" s="20">
        <v>1</v>
      </c>
      <c r="O310" s="20">
        <v>0</v>
      </c>
      <c r="P310" s="20">
        <v>0</v>
      </c>
      <c r="Q310" s="20">
        <v>0</v>
      </c>
      <c r="R310" s="20">
        <v>0</v>
      </c>
      <c r="S310" s="20">
        <v>2</v>
      </c>
      <c r="T310" s="20">
        <v>232</v>
      </c>
      <c r="U310" s="21">
        <f t="shared" si="4"/>
        <v>0.8620689655172413</v>
      </c>
    </row>
    <row r="311" spans="1:21" ht="12.75">
      <c r="A311" s="16" t="s">
        <v>672</v>
      </c>
      <c r="B311" s="1" t="s">
        <v>675</v>
      </c>
      <c r="C311" s="16" t="s">
        <v>75</v>
      </c>
      <c r="D311" s="16" t="s">
        <v>790</v>
      </c>
      <c r="E311" s="1" t="s">
        <v>791</v>
      </c>
      <c r="F311" s="20">
        <v>0</v>
      </c>
      <c r="G311" s="20">
        <v>1</v>
      </c>
      <c r="H311" s="20">
        <v>0</v>
      </c>
      <c r="I311" s="20">
        <v>1</v>
      </c>
      <c r="J311" s="20">
        <v>0</v>
      </c>
      <c r="K311" s="20">
        <v>1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3</v>
      </c>
      <c r="T311" s="20">
        <v>280</v>
      </c>
      <c r="U311" s="21">
        <f t="shared" si="4"/>
        <v>1.0714285714285714</v>
      </c>
    </row>
    <row r="312" spans="1:21" ht="12.75">
      <c r="A312" s="16" t="s">
        <v>107</v>
      </c>
      <c r="B312" s="1" t="s">
        <v>110</v>
      </c>
      <c r="C312" s="16" t="s">
        <v>29</v>
      </c>
      <c r="D312" s="16" t="s">
        <v>792</v>
      </c>
      <c r="E312" s="1" t="s">
        <v>793</v>
      </c>
      <c r="F312" s="20">
        <v>1</v>
      </c>
      <c r="G312" s="20">
        <v>1</v>
      </c>
      <c r="H312" s="20">
        <v>0</v>
      </c>
      <c r="I312" s="20">
        <v>2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4</v>
      </c>
      <c r="T312" s="20">
        <v>1513</v>
      </c>
      <c r="U312" s="21">
        <f t="shared" si="4"/>
        <v>0.2643754130865829</v>
      </c>
    </row>
    <row r="313" spans="1:21" ht="12.75">
      <c r="A313" s="16" t="s">
        <v>567</v>
      </c>
      <c r="B313" s="1" t="s">
        <v>570</v>
      </c>
      <c r="C313" s="16" t="s">
        <v>24</v>
      </c>
      <c r="D313" s="16" t="s">
        <v>794</v>
      </c>
      <c r="E313" s="1" t="s">
        <v>795</v>
      </c>
      <c r="F313" s="20">
        <v>2</v>
      </c>
      <c r="G313" s="20">
        <v>3</v>
      </c>
      <c r="H313" s="20">
        <v>0</v>
      </c>
      <c r="I313" s="20">
        <v>1</v>
      </c>
      <c r="J313" s="20">
        <v>0</v>
      </c>
      <c r="K313" s="20">
        <v>1</v>
      </c>
      <c r="L313" s="20">
        <v>0</v>
      </c>
      <c r="M313" s="20">
        <v>1</v>
      </c>
      <c r="N313" s="20">
        <v>1</v>
      </c>
      <c r="O313" s="20">
        <v>1</v>
      </c>
      <c r="P313" s="20">
        <v>0</v>
      </c>
      <c r="Q313" s="20">
        <v>2</v>
      </c>
      <c r="R313" s="20">
        <v>1</v>
      </c>
      <c r="S313" s="20">
        <v>13</v>
      </c>
      <c r="T313" s="20">
        <v>438</v>
      </c>
      <c r="U313" s="21">
        <f t="shared" si="4"/>
        <v>2.968036529680365</v>
      </c>
    </row>
    <row r="314" spans="1:21" ht="12.75">
      <c r="A314" s="16" t="s">
        <v>626</v>
      </c>
      <c r="B314" s="1" t="s">
        <v>629</v>
      </c>
      <c r="C314" s="16" t="s">
        <v>19</v>
      </c>
      <c r="D314" s="16" t="s">
        <v>796</v>
      </c>
      <c r="E314" s="1" t="s">
        <v>797</v>
      </c>
      <c r="F314" s="20">
        <v>0</v>
      </c>
      <c r="G314" s="20">
        <v>0</v>
      </c>
      <c r="H314" s="20">
        <v>0</v>
      </c>
      <c r="I314" s="20">
        <v>2</v>
      </c>
      <c r="J314" s="20">
        <v>0</v>
      </c>
      <c r="K314" s="20">
        <v>0</v>
      </c>
      <c r="L314" s="20">
        <v>1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3</v>
      </c>
      <c r="T314" s="20">
        <v>913</v>
      </c>
      <c r="U314" s="21">
        <f t="shared" si="4"/>
        <v>0.32858707557502737</v>
      </c>
    </row>
    <row r="315" spans="1:21" ht="12.75">
      <c r="A315" s="16" t="s">
        <v>85</v>
      </c>
      <c r="B315" s="1" t="s">
        <v>88</v>
      </c>
      <c r="C315" s="16" t="s">
        <v>75</v>
      </c>
      <c r="D315" s="16" t="s">
        <v>798</v>
      </c>
      <c r="E315" s="1" t="s">
        <v>799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73</v>
      </c>
      <c r="U315" s="21">
        <f t="shared" si="4"/>
        <v>0</v>
      </c>
    </row>
    <row r="316" spans="1:21" ht="12.75">
      <c r="A316" s="16" t="s">
        <v>250</v>
      </c>
      <c r="B316" s="1" t="s">
        <v>253</v>
      </c>
      <c r="C316" s="16" t="s">
        <v>24</v>
      </c>
      <c r="D316" s="16" t="s">
        <v>800</v>
      </c>
      <c r="E316" s="1" t="s">
        <v>129</v>
      </c>
      <c r="F316" s="20">
        <v>0</v>
      </c>
      <c r="G316" s="20">
        <v>3</v>
      </c>
      <c r="H316" s="20">
        <v>0</v>
      </c>
      <c r="I316" s="20">
        <v>3</v>
      </c>
      <c r="J316" s="20">
        <v>4</v>
      </c>
      <c r="K316" s="20">
        <v>1</v>
      </c>
      <c r="L316" s="20">
        <v>5</v>
      </c>
      <c r="M316" s="20">
        <v>1</v>
      </c>
      <c r="N316" s="20">
        <v>2</v>
      </c>
      <c r="O316" s="20">
        <v>2</v>
      </c>
      <c r="P316" s="20">
        <v>6</v>
      </c>
      <c r="Q316" s="20">
        <v>0</v>
      </c>
      <c r="R316" s="20">
        <v>1</v>
      </c>
      <c r="S316" s="20">
        <v>28</v>
      </c>
      <c r="T316" s="20">
        <v>632</v>
      </c>
      <c r="U316" s="21">
        <f t="shared" si="4"/>
        <v>4.430379746835443</v>
      </c>
    </row>
    <row r="317" spans="1:21" ht="12.75">
      <c r="A317" s="16" t="s">
        <v>57</v>
      </c>
      <c r="B317" s="1" t="s">
        <v>288</v>
      </c>
      <c r="C317" s="16" t="s">
        <v>1</v>
      </c>
      <c r="D317" s="16" t="s">
        <v>801</v>
      </c>
      <c r="E317" s="1" t="s">
        <v>802</v>
      </c>
      <c r="F317" s="20">
        <v>17</v>
      </c>
      <c r="G317" s="20">
        <v>16</v>
      </c>
      <c r="H317" s="20">
        <v>19</v>
      </c>
      <c r="I317" s="20">
        <v>14</v>
      </c>
      <c r="J317" s="20">
        <v>15</v>
      </c>
      <c r="K317" s="20">
        <v>10</v>
      </c>
      <c r="L317" s="20">
        <v>12</v>
      </c>
      <c r="M317" s="20">
        <v>6</v>
      </c>
      <c r="N317" s="20">
        <v>5</v>
      </c>
      <c r="O317" s="20">
        <v>0</v>
      </c>
      <c r="P317" s="20">
        <v>0</v>
      </c>
      <c r="Q317" s="20">
        <v>0</v>
      </c>
      <c r="R317" s="20">
        <v>0</v>
      </c>
      <c r="S317" s="20">
        <v>114</v>
      </c>
      <c r="T317" s="20">
        <v>718</v>
      </c>
      <c r="U317" s="21">
        <f t="shared" si="4"/>
        <v>15.87743732590529</v>
      </c>
    </row>
    <row r="318" spans="1:21" ht="12.75">
      <c r="A318" s="16" t="s">
        <v>430</v>
      </c>
      <c r="B318" s="1" t="s">
        <v>433</v>
      </c>
      <c r="C318" s="16" t="s">
        <v>29</v>
      </c>
      <c r="D318" s="16" t="s">
        <v>803</v>
      </c>
      <c r="E318" s="1" t="s">
        <v>433</v>
      </c>
      <c r="F318" s="20">
        <v>14</v>
      </c>
      <c r="G318" s="20">
        <v>12</v>
      </c>
      <c r="H318" s="20">
        <v>9</v>
      </c>
      <c r="I318" s="20">
        <v>8</v>
      </c>
      <c r="J318" s="20">
        <v>5</v>
      </c>
      <c r="K318" s="20">
        <v>10</v>
      </c>
      <c r="L318" s="20">
        <v>11</v>
      </c>
      <c r="M318" s="20">
        <v>6</v>
      </c>
      <c r="N318" s="20">
        <v>4</v>
      </c>
      <c r="O318" s="20">
        <v>6</v>
      </c>
      <c r="P318" s="20">
        <v>3</v>
      </c>
      <c r="Q318" s="20">
        <v>3</v>
      </c>
      <c r="R318" s="20">
        <v>3</v>
      </c>
      <c r="S318" s="20">
        <v>94</v>
      </c>
      <c r="T318" s="20">
        <v>1651</v>
      </c>
      <c r="U318" s="21">
        <f t="shared" si="4"/>
        <v>5.693519079345851</v>
      </c>
    </row>
    <row r="319" spans="1:21" ht="12.75">
      <c r="A319" s="16" t="s">
        <v>1</v>
      </c>
      <c r="B319" s="1" t="s">
        <v>178</v>
      </c>
      <c r="C319" s="16" t="s">
        <v>1</v>
      </c>
      <c r="D319" s="16" t="s">
        <v>804</v>
      </c>
      <c r="E319" s="1" t="s">
        <v>805</v>
      </c>
      <c r="F319" s="20">
        <v>133</v>
      </c>
      <c r="G319" s="20">
        <v>110</v>
      </c>
      <c r="H319" s="20">
        <v>109</v>
      </c>
      <c r="I319" s="20">
        <v>100</v>
      </c>
      <c r="J319" s="20">
        <v>90</v>
      </c>
      <c r="K319" s="20">
        <v>88</v>
      </c>
      <c r="L319" s="20">
        <v>72</v>
      </c>
      <c r="M319" s="20">
        <v>63</v>
      </c>
      <c r="N319" s="20">
        <v>54</v>
      </c>
      <c r="O319" s="20">
        <v>59</v>
      </c>
      <c r="P319" s="20">
        <v>40</v>
      </c>
      <c r="Q319" s="20">
        <v>26</v>
      </c>
      <c r="R319" s="20">
        <v>26</v>
      </c>
      <c r="S319" s="20">
        <v>970</v>
      </c>
      <c r="T319" s="20">
        <v>10662</v>
      </c>
      <c r="U319" s="21">
        <f t="shared" si="4"/>
        <v>9.097730256987433</v>
      </c>
    </row>
    <row r="320" spans="1:21" ht="12.75">
      <c r="A320" s="16" t="s">
        <v>10</v>
      </c>
      <c r="B320" s="1" t="s">
        <v>13</v>
      </c>
      <c r="C320" s="16" t="s">
        <v>6</v>
      </c>
      <c r="D320" s="16" t="s">
        <v>806</v>
      </c>
      <c r="E320" s="1" t="s">
        <v>807</v>
      </c>
      <c r="F320" s="20">
        <v>49</v>
      </c>
      <c r="G320" s="20">
        <v>46</v>
      </c>
      <c r="H320" s="20">
        <v>41</v>
      </c>
      <c r="I320" s="20">
        <v>31</v>
      </c>
      <c r="J320" s="20">
        <v>34</v>
      </c>
      <c r="K320" s="20">
        <v>19</v>
      </c>
      <c r="L320" s="20">
        <v>16</v>
      </c>
      <c r="M320" s="20">
        <v>20</v>
      </c>
      <c r="N320" s="20">
        <v>8</v>
      </c>
      <c r="O320" s="20">
        <v>11</v>
      </c>
      <c r="P320" s="20">
        <v>8</v>
      </c>
      <c r="Q320" s="20">
        <v>13</v>
      </c>
      <c r="R320" s="20">
        <v>9</v>
      </c>
      <c r="S320" s="20">
        <v>305</v>
      </c>
      <c r="T320" s="20">
        <v>8531</v>
      </c>
      <c r="U320" s="21">
        <f t="shared" si="4"/>
        <v>3.5751963427499707</v>
      </c>
    </row>
    <row r="321" spans="1:21" ht="12.75">
      <c r="A321" s="16" t="s">
        <v>57</v>
      </c>
      <c r="B321" s="1" t="s">
        <v>288</v>
      </c>
      <c r="C321" s="16" t="s">
        <v>1</v>
      </c>
      <c r="D321" s="16" t="s">
        <v>808</v>
      </c>
      <c r="E321" s="1" t="s">
        <v>809</v>
      </c>
      <c r="F321" s="20">
        <v>1</v>
      </c>
      <c r="G321" s="20">
        <v>1</v>
      </c>
      <c r="H321" s="20">
        <v>3</v>
      </c>
      <c r="I321" s="20">
        <v>1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2</v>
      </c>
      <c r="P321" s="20">
        <v>0</v>
      </c>
      <c r="Q321" s="20">
        <v>0</v>
      </c>
      <c r="R321" s="20">
        <v>0</v>
      </c>
      <c r="S321" s="20">
        <v>8</v>
      </c>
      <c r="T321" s="20">
        <v>2227</v>
      </c>
      <c r="U321" s="21">
        <f t="shared" si="4"/>
        <v>0.35922766052986077</v>
      </c>
    </row>
    <row r="322" spans="1:21" ht="12.75">
      <c r="A322" s="16" t="s">
        <v>557</v>
      </c>
      <c r="B322" s="1" t="s">
        <v>560</v>
      </c>
      <c r="C322" s="16" t="s">
        <v>24</v>
      </c>
      <c r="D322" s="16" t="s">
        <v>810</v>
      </c>
      <c r="E322" s="1" t="s">
        <v>560</v>
      </c>
      <c r="F322" s="20">
        <v>0</v>
      </c>
      <c r="G322" s="20">
        <v>0</v>
      </c>
      <c r="H322" s="20">
        <v>1</v>
      </c>
      <c r="I322" s="20">
        <v>0</v>
      </c>
      <c r="J322" s="20">
        <v>1</v>
      </c>
      <c r="K322" s="20">
        <v>1</v>
      </c>
      <c r="L322" s="20">
        <v>1</v>
      </c>
      <c r="M322" s="20">
        <v>0</v>
      </c>
      <c r="N322" s="20">
        <v>0</v>
      </c>
      <c r="O322" s="20">
        <v>2</v>
      </c>
      <c r="P322" s="20">
        <v>0</v>
      </c>
      <c r="Q322" s="20">
        <v>0</v>
      </c>
      <c r="R322" s="20">
        <v>0</v>
      </c>
      <c r="S322" s="20">
        <v>6</v>
      </c>
      <c r="T322" s="20">
        <v>518</v>
      </c>
      <c r="U322" s="21">
        <f t="shared" si="4"/>
        <v>1.1583011583011582</v>
      </c>
    </row>
    <row r="323" spans="1:21" ht="12.75">
      <c r="A323" s="16" t="s">
        <v>602</v>
      </c>
      <c r="B323" s="1" t="s">
        <v>605</v>
      </c>
      <c r="C323" s="16" t="s">
        <v>19</v>
      </c>
      <c r="D323" s="16" t="s">
        <v>811</v>
      </c>
      <c r="E323" s="1" t="s">
        <v>812</v>
      </c>
      <c r="F323" s="20">
        <v>31</v>
      </c>
      <c r="G323" s="20">
        <v>18</v>
      </c>
      <c r="H323" s="20">
        <v>17</v>
      </c>
      <c r="I323" s="20">
        <v>22</v>
      </c>
      <c r="J323" s="20">
        <v>10</v>
      </c>
      <c r="K323" s="20">
        <v>14</v>
      </c>
      <c r="L323" s="20">
        <v>14</v>
      </c>
      <c r="M323" s="20">
        <v>13</v>
      </c>
      <c r="N323" s="20">
        <v>11</v>
      </c>
      <c r="O323" s="20">
        <v>6</v>
      </c>
      <c r="P323" s="20">
        <v>4</v>
      </c>
      <c r="Q323" s="20">
        <v>4</v>
      </c>
      <c r="R323" s="20">
        <v>3</v>
      </c>
      <c r="S323" s="20">
        <v>167</v>
      </c>
      <c r="T323" s="20">
        <v>1602</v>
      </c>
      <c r="U323" s="21">
        <f t="shared" si="4"/>
        <v>10.424469413233458</v>
      </c>
    </row>
    <row r="324" spans="1:21" ht="12.75">
      <c r="A324" s="16" t="s">
        <v>337</v>
      </c>
      <c r="B324" s="1" t="s">
        <v>340</v>
      </c>
      <c r="C324" s="16" t="s">
        <v>19</v>
      </c>
      <c r="D324" s="16" t="s">
        <v>813</v>
      </c>
      <c r="E324" s="1" t="s">
        <v>814</v>
      </c>
      <c r="F324" s="20">
        <v>0</v>
      </c>
      <c r="G324" s="20">
        <v>0</v>
      </c>
      <c r="H324" s="20">
        <v>1</v>
      </c>
      <c r="I324" s="20">
        <v>0</v>
      </c>
      <c r="J324" s="20">
        <v>1</v>
      </c>
      <c r="K324" s="20">
        <v>1</v>
      </c>
      <c r="L324" s="20">
        <v>1</v>
      </c>
      <c r="M324" s="20">
        <v>2</v>
      </c>
      <c r="N324" s="20">
        <v>0</v>
      </c>
      <c r="O324" s="20">
        <v>0</v>
      </c>
      <c r="P324" s="20">
        <v>1</v>
      </c>
      <c r="Q324" s="20">
        <v>1</v>
      </c>
      <c r="R324" s="20">
        <v>0</v>
      </c>
      <c r="S324" s="20">
        <v>8</v>
      </c>
      <c r="T324" s="20">
        <v>355</v>
      </c>
      <c r="U324" s="21">
        <f t="shared" si="4"/>
        <v>2.2535211267605635</v>
      </c>
    </row>
    <row r="325" spans="1:21" ht="12.75">
      <c r="A325" s="16" t="s">
        <v>117</v>
      </c>
      <c r="B325" s="1" t="s">
        <v>120</v>
      </c>
      <c r="C325" s="16" t="s">
        <v>29</v>
      </c>
      <c r="D325" s="16" t="s">
        <v>815</v>
      </c>
      <c r="E325" s="1" t="s">
        <v>816</v>
      </c>
      <c r="F325" s="20">
        <v>0</v>
      </c>
      <c r="G325" s="20">
        <v>1</v>
      </c>
      <c r="H325" s="20">
        <v>1</v>
      </c>
      <c r="I325" s="20">
        <v>0</v>
      </c>
      <c r="J325" s="20">
        <v>1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1</v>
      </c>
      <c r="S325" s="20">
        <v>4</v>
      </c>
      <c r="T325" s="20">
        <v>799</v>
      </c>
      <c r="U325" s="21">
        <f t="shared" si="4"/>
        <v>0.5006257822277848</v>
      </c>
    </row>
    <row r="326" spans="1:21" ht="12.75">
      <c r="A326" s="16" t="s">
        <v>151</v>
      </c>
      <c r="B326" s="1" t="s">
        <v>154</v>
      </c>
      <c r="C326" s="16" t="s">
        <v>24</v>
      </c>
      <c r="D326" s="16" t="s">
        <v>817</v>
      </c>
      <c r="E326" s="1" t="s">
        <v>818</v>
      </c>
      <c r="F326" s="20">
        <v>2</v>
      </c>
      <c r="G326" s="20">
        <v>2</v>
      </c>
      <c r="H326" s="20">
        <v>1</v>
      </c>
      <c r="I326" s="20">
        <v>1</v>
      </c>
      <c r="J326" s="20">
        <v>0</v>
      </c>
      <c r="K326" s="20">
        <v>1</v>
      </c>
      <c r="L326" s="20">
        <v>0</v>
      </c>
      <c r="M326" s="20">
        <v>0</v>
      </c>
      <c r="N326" s="20">
        <v>1</v>
      </c>
      <c r="O326" s="20">
        <v>1</v>
      </c>
      <c r="P326" s="20">
        <v>1</v>
      </c>
      <c r="Q326" s="20">
        <v>0</v>
      </c>
      <c r="R326" s="20">
        <v>0</v>
      </c>
      <c r="S326" s="20">
        <v>10</v>
      </c>
      <c r="T326" s="20">
        <v>883</v>
      </c>
      <c r="U326" s="21">
        <f t="shared" si="4"/>
        <v>1.1325028312570782</v>
      </c>
    </row>
    <row r="327" spans="1:21" ht="12.75">
      <c r="A327" s="16" t="s">
        <v>598</v>
      </c>
      <c r="B327" s="1" t="s">
        <v>601</v>
      </c>
      <c r="C327" s="16" t="s">
        <v>40</v>
      </c>
      <c r="D327" s="16" t="s">
        <v>819</v>
      </c>
      <c r="E327" s="1" t="s">
        <v>820</v>
      </c>
      <c r="F327" s="20">
        <v>0</v>
      </c>
      <c r="G327" s="20">
        <v>1</v>
      </c>
      <c r="H327" s="20">
        <v>1</v>
      </c>
      <c r="I327" s="20">
        <v>0</v>
      </c>
      <c r="J327" s="20">
        <v>1</v>
      </c>
      <c r="K327" s="20">
        <v>1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4</v>
      </c>
      <c r="T327" s="20">
        <v>252</v>
      </c>
      <c r="U327" s="21">
        <f t="shared" si="4"/>
        <v>1.5873015873015872</v>
      </c>
    </row>
    <row r="328" spans="1:21" ht="12.75">
      <c r="A328" s="16" t="s">
        <v>331</v>
      </c>
      <c r="B328" s="1" t="s">
        <v>334</v>
      </c>
      <c r="C328" s="16" t="s">
        <v>40</v>
      </c>
      <c r="D328" s="16" t="s">
        <v>821</v>
      </c>
      <c r="E328" s="1" t="s">
        <v>822</v>
      </c>
      <c r="F328" s="20">
        <v>1</v>
      </c>
      <c r="G328" s="20">
        <v>0</v>
      </c>
      <c r="H328" s="20">
        <v>3</v>
      </c>
      <c r="I328" s="20">
        <v>2</v>
      </c>
      <c r="J328" s="20">
        <v>2</v>
      </c>
      <c r="K328" s="20">
        <v>2</v>
      </c>
      <c r="L328" s="20">
        <v>1</v>
      </c>
      <c r="M328" s="20">
        <v>0</v>
      </c>
      <c r="N328" s="20">
        <v>0</v>
      </c>
      <c r="O328" s="20">
        <v>0</v>
      </c>
      <c r="P328" s="20">
        <v>1</v>
      </c>
      <c r="Q328" s="20">
        <v>0</v>
      </c>
      <c r="R328" s="20">
        <v>0</v>
      </c>
      <c r="S328" s="20">
        <v>12</v>
      </c>
      <c r="T328" s="20">
        <v>1463</v>
      </c>
      <c r="U328" s="21">
        <f>S328/T328*100</f>
        <v>0.8202323991797676</v>
      </c>
    </row>
    <row r="329" spans="1:21" ht="12.75">
      <c r="A329" s="16" t="s">
        <v>61</v>
      </c>
      <c r="B329" s="1" t="s">
        <v>64</v>
      </c>
      <c r="C329" s="16" t="s">
        <v>6</v>
      </c>
      <c r="D329" s="16" t="s">
        <v>823</v>
      </c>
      <c r="E329" s="1" t="s">
        <v>824</v>
      </c>
      <c r="F329" s="20">
        <v>115</v>
      </c>
      <c r="G329" s="20">
        <v>118</v>
      </c>
      <c r="H329" s="20">
        <v>106</v>
      </c>
      <c r="I329" s="20">
        <v>90</v>
      </c>
      <c r="J329" s="20">
        <v>89</v>
      </c>
      <c r="K329" s="20">
        <v>75</v>
      </c>
      <c r="L329" s="20">
        <v>84</v>
      </c>
      <c r="M329" s="20">
        <v>44</v>
      </c>
      <c r="N329" s="20">
        <v>45</v>
      </c>
      <c r="O329" s="20">
        <v>40</v>
      </c>
      <c r="P329" s="20">
        <v>34</v>
      </c>
      <c r="Q329" s="20">
        <v>29</v>
      </c>
      <c r="R329" s="20">
        <v>15</v>
      </c>
      <c r="S329" s="20">
        <v>884</v>
      </c>
      <c r="T329" s="20">
        <v>8963</v>
      </c>
      <c r="U329" s="21">
        <f>S329/T329*100</f>
        <v>9.8627691621109</v>
      </c>
    </row>
    <row r="330" spans="1:21" ht="12.75">
      <c r="A330" s="16" t="s">
        <v>297</v>
      </c>
      <c r="B330" s="1" t="s">
        <v>299</v>
      </c>
      <c r="C330" s="16" t="s">
        <v>40</v>
      </c>
      <c r="D330" s="16" t="s">
        <v>825</v>
      </c>
      <c r="E330" s="1" t="s">
        <v>826</v>
      </c>
      <c r="F330" s="20">
        <v>3</v>
      </c>
      <c r="G330" s="20">
        <v>8</v>
      </c>
      <c r="H330" s="20">
        <v>7</v>
      </c>
      <c r="I330" s="20">
        <v>5</v>
      </c>
      <c r="J330" s="20">
        <v>7</v>
      </c>
      <c r="K330" s="20">
        <v>5</v>
      </c>
      <c r="L330" s="20">
        <v>2</v>
      </c>
      <c r="M330" s="20">
        <v>6</v>
      </c>
      <c r="N330" s="20">
        <v>4</v>
      </c>
      <c r="O330" s="20">
        <v>7</v>
      </c>
      <c r="P330" s="20">
        <v>4</v>
      </c>
      <c r="Q330" s="20">
        <v>0</v>
      </c>
      <c r="R330" s="20">
        <v>0</v>
      </c>
      <c r="S330" s="20">
        <v>58</v>
      </c>
      <c r="T330" s="20">
        <v>3107</v>
      </c>
      <c r="U330" s="21">
        <f>S330/T330*100</f>
        <v>1.8667524943675573</v>
      </c>
    </row>
    <row r="331" spans="1:21" ht="12.75">
      <c r="A331" s="16" t="s">
        <v>302</v>
      </c>
      <c r="B331" s="1" t="s">
        <v>305</v>
      </c>
      <c r="C331" s="16" t="s">
        <v>75</v>
      </c>
      <c r="D331" s="16" t="s">
        <v>827</v>
      </c>
      <c r="E331" s="1" t="s">
        <v>828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1</v>
      </c>
      <c r="M331" s="20">
        <v>0</v>
      </c>
      <c r="N331" s="20">
        <v>0</v>
      </c>
      <c r="O331" s="20">
        <v>0</v>
      </c>
      <c r="P331" s="20">
        <v>1</v>
      </c>
      <c r="Q331" s="20">
        <v>0</v>
      </c>
      <c r="R331" s="20">
        <v>0</v>
      </c>
      <c r="S331" s="20">
        <v>2</v>
      </c>
      <c r="T331" s="20">
        <v>316</v>
      </c>
      <c r="U331" s="21">
        <f>S331/T331*100</f>
        <v>0.6329113924050633</v>
      </c>
    </row>
    <row r="332" spans="1:21" ht="12.75">
      <c r="A332" s="16" t="s">
        <v>575</v>
      </c>
      <c r="B332" s="1" t="s">
        <v>577</v>
      </c>
      <c r="C332" s="16" t="s">
        <v>57</v>
      </c>
      <c r="D332" s="16" t="s">
        <v>829</v>
      </c>
      <c r="E332" s="1" t="s">
        <v>830</v>
      </c>
      <c r="F332" s="20">
        <v>31</v>
      </c>
      <c r="G332" s="20">
        <v>16</v>
      </c>
      <c r="H332" s="20">
        <v>19</v>
      </c>
      <c r="I332" s="20">
        <v>28</v>
      </c>
      <c r="J332" s="20">
        <v>21</v>
      </c>
      <c r="K332" s="20">
        <v>35</v>
      </c>
      <c r="L332" s="20">
        <v>27</v>
      </c>
      <c r="M332" s="20">
        <v>9</v>
      </c>
      <c r="N332" s="20">
        <v>16</v>
      </c>
      <c r="O332" s="20">
        <v>18</v>
      </c>
      <c r="P332" s="20">
        <v>13</v>
      </c>
      <c r="Q332" s="20">
        <v>8</v>
      </c>
      <c r="R332" s="20">
        <v>2</v>
      </c>
      <c r="S332" s="20">
        <v>243</v>
      </c>
      <c r="T332" s="20">
        <v>1179</v>
      </c>
      <c r="U332" s="21">
        <f>S332/T332*100</f>
        <v>20.610687022900763</v>
      </c>
    </row>
    <row r="333" spans="1:21" ht="12.75">
      <c r="A333" s="16" t="s">
        <v>203</v>
      </c>
      <c r="B333" s="1" t="s">
        <v>206</v>
      </c>
      <c r="C333" s="16" t="s">
        <v>15</v>
      </c>
      <c r="D333" s="16" t="s">
        <v>831</v>
      </c>
      <c r="E333" s="1" t="s">
        <v>832</v>
      </c>
      <c r="F333" s="20">
        <v>0</v>
      </c>
      <c r="G333" s="20">
        <v>0</v>
      </c>
      <c r="H333" s="20">
        <v>3</v>
      </c>
      <c r="I333" s="20">
        <v>3</v>
      </c>
      <c r="J333" s="20">
        <v>0</v>
      </c>
      <c r="K333" s="20">
        <v>0</v>
      </c>
      <c r="L333" s="20">
        <v>1</v>
      </c>
      <c r="M333" s="20">
        <v>1</v>
      </c>
      <c r="N333" s="20">
        <v>3</v>
      </c>
      <c r="O333" s="20">
        <v>1</v>
      </c>
      <c r="P333" s="20">
        <v>0</v>
      </c>
      <c r="Q333" s="20">
        <v>0</v>
      </c>
      <c r="R333" s="20">
        <v>0</v>
      </c>
      <c r="S333" s="20">
        <v>12</v>
      </c>
      <c r="T333" s="20">
        <v>872</v>
      </c>
      <c r="U333" s="21">
        <f>S333/T333*100</f>
        <v>1.3761467889908259</v>
      </c>
    </row>
    <row r="334" spans="1:21" ht="12.75">
      <c r="A334" s="16" t="s">
        <v>319</v>
      </c>
      <c r="B334" s="1" t="s">
        <v>322</v>
      </c>
      <c r="C334" s="16" t="s">
        <v>1</v>
      </c>
      <c r="D334" s="16" t="s">
        <v>833</v>
      </c>
      <c r="E334" s="1" t="s">
        <v>834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1</v>
      </c>
      <c r="M334" s="20">
        <v>0</v>
      </c>
      <c r="N334" s="20">
        <v>0</v>
      </c>
      <c r="O334" s="20">
        <v>0</v>
      </c>
      <c r="P334" s="20">
        <v>0</v>
      </c>
      <c r="Q334" s="20">
        <v>1</v>
      </c>
      <c r="R334" s="20">
        <v>2</v>
      </c>
      <c r="S334" s="20">
        <v>4</v>
      </c>
      <c r="T334" s="20">
        <v>912</v>
      </c>
      <c r="U334" s="21">
        <f>S334/T334*100</f>
        <v>0.43859649122807015</v>
      </c>
    </row>
    <row r="335" spans="1:21" ht="12.75">
      <c r="A335" s="16" t="s">
        <v>519</v>
      </c>
      <c r="B335" s="1" t="s">
        <v>522</v>
      </c>
      <c r="C335" s="16" t="s">
        <v>15</v>
      </c>
      <c r="D335" s="16" t="s">
        <v>835</v>
      </c>
      <c r="E335" s="1" t="s">
        <v>836</v>
      </c>
      <c r="F335" s="20">
        <v>0</v>
      </c>
      <c r="G335" s="20">
        <v>0</v>
      </c>
      <c r="H335" s="20">
        <v>0</v>
      </c>
      <c r="I335" s="20">
        <v>1</v>
      </c>
      <c r="J335" s="20">
        <v>0</v>
      </c>
      <c r="K335" s="20">
        <v>0</v>
      </c>
      <c r="L335" s="20">
        <v>1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2</v>
      </c>
      <c r="S335" s="20">
        <v>4</v>
      </c>
      <c r="T335" s="20">
        <v>636</v>
      </c>
      <c r="U335" s="21">
        <f>S335/T335*100</f>
        <v>0.628930817610063</v>
      </c>
    </row>
    <row r="336" spans="1:21" ht="12.75">
      <c r="A336" s="16" t="s">
        <v>135</v>
      </c>
      <c r="B336" s="1" t="s">
        <v>138</v>
      </c>
      <c r="C336" s="16" t="s">
        <v>15</v>
      </c>
      <c r="D336" s="16" t="s">
        <v>837</v>
      </c>
      <c r="E336" s="1" t="s">
        <v>838</v>
      </c>
      <c r="F336" s="20">
        <v>22</v>
      </c>
      <c r="G336" s="20">
        <v>18</v>
      </c>
      <c r="H336" s="20">
        <v>18</v>
      </c>
      <c r="I336" s="20">
        <v>17</v>
      </c>
      <c r="J336" s="20">
        <v>12</v>
      </c>
      <c r="K336" s="20">
        <v>13</v>
      </c>
      <c r="L336" s="20">
        <v>11</v>
      </c>
      <c r="M336" s="20">
        <v>14</v>
      </c>
      <c r="N336" s="20">
        <v>19</v>
      </c>
      <c r="O336" s="20">
        <v>10</v>
      </c>
      <c r="P336" s="20">
        <v>4</v>
      </c>
      <c r="Q336" s="20">
        <v>4</v>
      </c>
      <c r="R336" s="20">
        <v>9</v>
      </c>
      <c r="S336" s="20">
        <v>171</v>
      </c>
      <c r="T336" s="20">
        <v>740</v>
      </c>
      <c r="U336" s="21">
        <f>S336/T336*100</f>
        <v>23.10810810810811</v>
      </c>
    </row>
    <row r="337" spans="1:21" ht="12.75">
      <c r="A337" s="16" t="s">
        <v>327</v>
      </c>
      <c r="B337" s="1" t="s">
        <v>330</v>
      </c>
      <c r="C337" s="16" t="s">
        <v>15</v>
      </c>
      <c r="D337" s="16" t="s">
        <v>839</v>
      </c>
      <c r="E337" s="1" t="s">
        <v>840</v>
      </c>
      <c r="F337" s="20">
        <v>0</v>
      </c>
      <c r="G337" s="20">
        <v>0</v>
      </c>
      <c r="H337" s="20">
        <v>1</v>
      </c>
      <c r="I337" s="20">
        <v>0</v>
      </c>
      <c r="J337" s="20">
        <v>2</v>
      </c>
      <c r="K337" s="20">
        <v>0</v>
      </c>
      <c r="L337" s="20">
        <v>0</v>
      </c>
      <c r="M337" s="20">
        <v>1</v>
      </c>
      <c r="N337" s="20">
        <v>1</v>
      </c>
      <c r="O337" s="20">
        <v>1</v>
      </c>
      <c r="P337" s="20">
        <v>0</v>
      </c>
      <c r="Q337" s="20">
        <v>0</v>
      </c>
      <c r="R337" s="20">
        <v>0</v>
      </c>
      <c r="S337" s="20">
        <v>6</v>
      </c>
      <c r="T337" s="20">
        <v>522</v>
      </c>
      <c r="U337" s="21">
        <f>S337/T337*100</f>
        <v>1.1494252873563218</v>
      </c>
    </row>
    <row r="338" spans="1:21" ht="12.75">
      <c r="A338" s="16" t="s">
        <v>519</v>
      </c>
      <c r="B338" s="1" t="s">
        <v>522</v>
      </c>
      <c r="C338" s="16" t="s">
        <v>15</v>
      </c>
      <c r="D338" s="16" t="s">
        <v>841</v>
      </c>
      <c r="E338" s="1" t="s">
        <v>842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193</v>
      </c>
      <c r="U338" s="21">
        <f>S338/T338*100</f>
        <v>0</v>
      </c>
    </row>
    <row r="339" spans="1:21" ht="12.75">
      <c r="A339" s="16" t="s">
        <v>341</v>
      </c>
      <c r="B339" s="1" t="s">
        <v>344</v>
      </c>
      <c r="C339" s="16" t="s">
        <v>29</v>
      </c>
      <c r="D339" s="16" t="s">
        <v>843</v>
      </c>
      <c r="E339" s="1" t="s">
        <v>844</v>
      </c>
      <c r="F339" s="20">
        <v>3</v>
      </c>
      <c r="G339" s="20">
        <v>2</v>
      </c>
      <c r="H339" s="20">
        <v>8</v>
      </c>
      <c r="I339" s="20">
        <v>8</v>
      </c>
      <c r="J339" s="20">
        <v>1</v>
      </c>
      <c r="K339" s="20">
        <v>2</v>
      </c>
      <c r="L339" s="20">
        <v>3</v>
      </c>
      <c r="M339" s="20">
        <v>0</v>
      </c>
      <c r="N339" s="20">
        <v>0</v>
      </c>
      <c r="O339" s="20">
        <v>0</v>
      </c>
      <c r="P339" s="20">
        <v>1</v>
      </c>
      <c r="Q339" s="20">
        <v>6</v>
      </c>
      <c r="R339" s="20">
        <v>2</v>
      </c>
      <c r="S339" s="20">
        <v>36</v>
      </c>
      <c r="T339" s="20">
        <v>1159</v>
      </c>
      <c r="U339" s="21">
        <f>S339/T339*100</f>
        <v>3.106125970664366</v>
      </c>
    </row>
    <row r="340" spans="1:21" ht="12.75">
      <c r="A340" s="16" t="s">
        <v>575</v>
      </c>
      <c r="B340" s="1" t="s">
        <v>577</v>
      </c>
      <c r="C340" s="16" t="s">
        <v>57</v>
      </c>
      <c r="D340" s="16" t="s">
        <v>845</v>
      </c>
      <c r="E340" s="1" t="s">
        <v>846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1</v>
      </c>
      <c r="R340" s="20">
        <v>0</v>
      </c>
      <c r="S340" s="20">
        <v>1</v>
      </c>
      <c r="T340" s="20">
        <v>815</v>
      </c>
      <c r="U340" s="21">
        <f>S340/T340*100</f>
        <v>0.1226993865030675</v>
      </c>
    </row>
    <row r="341" spans="1:21" ht="12.75">
      <c r="A341" s="16" t="s">
        <v>567</v>
      </c>
      <c r="B341" s="1" t="s">
        <v>570</v>
      </c>
      <c r="C341" s="16" t="s">
        <v>24</v>
      </c>
      <c r="D341" s="16" t="s">
        <v>847</v>
      </c>
      <c r="E341" s="1" t="s">
        <v>848</v>
      </c>
      <c r="F341" s="20">
        <v>0</v>
      </c>
      <c r="G341" s="20">
        <v>0</v>
      </c>
      <c r="H341" s="20">
        <v>0</v>
      </c>
      <c r="I341" s="20">
        <v>0</v>
      </c>
      <c r="J341" s="20">
        <v>1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</v>
      </c>
      <c r="T341" s="20">
        <v>438</v>
      </c>
      <c r="U341" s="21">
        <f>S341/T341*100</f>
        <v>0.228310502283105</v>
      </c>
    </row>
    <row r="342" spans="1:21" ht="12.75">
      <c r="A342" s="16" t="s">
        <v>310</v>
      </c>
      <c r="B342" s="1" t="s">
        <v>313</v>
      </c>
      <c r="C342" s="16" t="s">
        <v>6</v>
      </c>
      <c r="D342" s="16" t="s">
        <v>849</v>
      </c>
      <c r="E342" s="1" t="s">
        <v>850</v>
      </c>
      <c r="F342" s="20">
        <v>0</v>
      </c>
      <c r="G342" s="20">
        <v>0</v>
      </c>
      <c r="H342" s="20">
        <v>0</v>
      </c>
      <c r="I342" s="20">
        <v>3</v>
      </c>
      <c r="J342" s="20">
        <v>2</v>
      </c>
      <c r="K342" s="20">
        <v>0</v>
      </c>
      <c r="L342" s="20">
        <v>0</v>
      </c>
      <c r="M342" s="20">
        <v>1</v>
      </c>
      <c r="N342" s="20">
        <v>1</v>
      </c>
      <c r="O342" s="20">
        <v>0</v>
      </c>
      <c r="P342" s="20">
        <v>1</v>
      </c>
      <c r="Q342" s="20">
        <v>0</v>
      </c>
      <c r="R342" s="20">
        <v>0</v>
      </c>
      <c r="S342" s="20">
        <v>8</v>
      </c>
      <c r="T342" s="20">
        <v>1710</v>
      </c>
      <c r="U342" s="21">
        <f>S342/T342*100</f>
        <v>0.46783625730994155</v>
      </c>
    </row>
    <row r="343" spans="1:21" ht="12.75">
      <c r="A343" s="16" t="s">
        <v>302</v>
      </c>
      <c r="B343" s="1" t="s">
        <v>305</v>
      </c>
      <c r="C343" s="16" t="s">
        <v>75</v>
      </c>
      <c r="D343" s="16" t="s">
        <v>851</v>
      </c>
      <c r="E343" s="1" t="s">
        <v>852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438</v>
      </c>
      <c r="U343" s="21">
        <f>S343/T343*100</f>
        <v>0</v>
      </c>
    </row>
    <row r="344" spans="1:21" ht="12.75">
      <c r="A344" s="16" t="s">
        <v>327</v>
      </c>
      <c r="B344" s="1" t="s">
        <v>330</v>
      </c>
      <c r="C344" s="16" t="s">
        <v>15</v>
      </c>
      <c r="D344" s="16" t="s">
        <v>853</v>
      </c>
      <c r="E344" s="1" t="s">
        <v>854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574</v>
      </c>
      <c r="U344" s="21">
        <f>S344/T344*100</f>
        <v>0</v>
      </c>
    </row>
    <row r="345" spans="1:21" ht="12.75">
      <c r="A345" s="16" t="s">
        <v>10</v>
      </c>
      <c r="B345" s="1" t="s">
        <v>13</v>
      </c>
      <c r="C345" s="16" t="s">
        <v>6</v>
      </c>
      <c r="D345" s="16" t="s">
        <v>855</v>
      </c>
      <c r="E345" s="1" t="s">
        <v>856</v>
      </c>
      <c r="F345" s="20">
        <v>0</v>
      </c>
      <c r="G345" s="20">
        <v>0</v>
      </c>
      <c r="H345" s="20">
        <v>0</v>
      </c>
      <c r="I345" s="20">
        <v>1</v>
      </c>
      <c r="J345" s="20">
        <v>0</v>
      </c>
      <c r="K345" s="20">
        <v>1</v>
      </c>
      <c r="L345" s="20">
        <v>0</v>
      </c>
      <c r="M345" s="20">
        <v>0</v>
      </c>
      <c r="N345" s="20">
        <v>1</v>
      </c>
      <c r="O345" s="20">
        <v>1</v>
      </c>
      <c r="P345" s="20">
        <v>1</v>
      </c>
      <c r="Q345" s="20">
        <v>0</v>
      </c>
      <c r="R345" s="20">
        <v>1</v>
      </c>
      <c r="S345" s="20">
        <v>6</v>
      </c>
      <c r="T345" s="20">
        <v>1092</v>
      </c>
      <c r="U345" s="21">
        <f>S345/T345*100</f>
        <v>0.5494505494505495</v>
      </c>
    </row>
    <row r="346" ht="12.75">
      <c r="V346" s="11"/>
    </row>
    <row r="347" spans="1:21" s="2" customFormat="1" ht="12.75">
      <c r="A347" s="17"/>
      <c r="C347" s="17"/>
      <c r="D347" s="17"/>
      <c r="E347" s="2" t="s">
        <v>880</v>
      </c>
      <c r="F347" s="22">
        <v>3367</v>
      </c>
      <c r="G347" s="22">
        <v>3205</v>
      </c>
      <c r="H347" s="22">
        <v>3069</v>
      </c>
      <c r="I347" s="22">
        <v>2916</v>
      </c>
      <c r="J347" s="22">
        <v>2668</v>
      </c>
      <c r="K347" s="22">
        <v>2400</v>
      </c>
      <c r="L347" s="22">
        <v>1900</v>
      </c>
      <c r="M347" s="22">
        <v>1672</v>
      </c>
      <c r="N347" s="22">
        <v>1413</v>
      </c>
      <c r="O347" s="22">
        <v>1422</v>
      </c>
      <c r="P347" s="22">
        <v>1205</v>
      </c>
      <c r="Q347" s="22">
        <v>926</v>
      </c>
      <c r="R347" s="22">
        <v>825</v>
      </c>
      <c r="S347" s="22">
        <v>26988</v>
      </c>
      <c r="T347" s="22">
        <f>SUM(T8:T345)</f>
        <v>477422</v>
      </c>
      <c r="U347" s="23">
        <f>S347/T347*100</f>
        <v>5.652860571988723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63" r:id="rId1"/>
  <headerFooter alignWithMargins="0">
    <oddHeader>&amp;C2014-2015 Iowa Public School LEP Students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40"/>
  <sheetViews>
    <sheetView zoomScalePageLayoutView="0" workbookViewId="0" topLeftCell="A318">
      <selection activeCell="A1" sqref="A1:B340"/>
    </sheetView>
  </sheetViews>
  <sheetFormatPr defaultColWidth="9.140625" defaultRowHeight="12.75"/>
  <sheetData>
    <row r="1" spans="1:2" ht="12.75">
      <c r="A1" t="s">
        <v>861</v>
      </c>
      <c r="B1" t="s">
        <v>883</v>
      </c>
    </row>
    <row r="2" spans="1:2" ht="12.75">
      <c r="A2" t="s">
        <v>3</v>
      </c>
      <c r="B2">
        <v>539</v>
      </c>
    </row>
    <row r="3" spans="1:2" ht="12.75">
      <c r="A3" t="s">
        <v>8</v>
      </c>
      <c r="B3">
        <v>287</v>
      </c>
    </row>
    <row r="4" spans="1:2" ht="12.75">
      <c r="A4" t="s">
        <v>12</v>
      </c>
      <c r="B4">
        <v>1629</v>
      </c>
    </row>
    <row r="5" spans="1:2" ht="12.75">
      <c r="A5" t="s">
        <v>17</v>
      </c>
      <c r="B5">
        <v>552</v>
      </c>
    </row>
    <row r="6" spans="1:2" ht="12.75">
      <c r="A6" t="s">
        <v>21</v>
      </c>
      <c r="B6">
        <v>99</v>
      </c>
    </row>
    <row r="7" spans="1:2" ht="12.75">
      <c r="A7" t="s">
        <v>26</v>
      </c>
      <c r="B7">
        <v>1167</v>
      </c>
    </row>
    <row r="8" spans="1:2" ht="12.75">
      <c r="A8" t="s">
        <v>31</v>
      </c>
      <c r="B8">
        <v>622</v>
      </c>
    </row>
    <row r="9" spans="1:2" ht="12.75">
      <c r="A9" t="s">
        <v>34</v>
      </c>
      <c r="B9">
        <v>228</v>
      </c>
    </row>
    <row r="10" spans="1:2" ht="12.75">
      <c r="A10" t="s">
        <v>37</v>
      </c>
      <c r="B10">
        <v>1358</v>
      </c>
    </row>
    <row r="11" spans="1:2" ht="12.75">
      <c r="A11" t="s">
        <v>42</v>
      </c>
      <c r="B11">
        <v>1116</v>
      </c>
    </row>
    <row r="12" spans="1:2" ht="12.75">
      <c r="A12" t="s">
        <v>44</v>
      </c>
      <c r="B12">
        <v>660</v>
      </c>
    </row>
    <row r="13" spans="1:2" ht="12.75">
      <c r="A13" t="s">
        <v>47</v>
      </c>
      <c r="B13">
        <v>489</v>
      </c>
    </row>
    <row r="14" spans="1:2" ht="12.75">
      <c r="A14" t="s">
        <v>50</v>
      </c>
      <c r="B14">
        <v>4206</v>
      </c>
    </row>
    <row r="15" spans="1:2" ht="12.75">
      <c r="A15" t="s">
        <v>54</v>
      </c>
      <c r="B15">
        <v>1212</v>
      </c>
    </row>
    <row r="16" spans="1:2" ht="12.75">
      <c r="A16" t="s">
        <v>59</v>
      </c>
      <c r="B16">
        <v>156</v>
      </c>
    </row>
    <row r="17" spans="1:2" ht="12.75">
      <c r="A17" t="s">
        <v>63</v>
      </c>
      <c r="B17">
        <v>10169</v>
      </c>
    </row>
    <row r="18" spans="1:2" ht="12.75">
      <c r="A18" t="s">
        <v>66</v>
      </c>
      <c r="B18">
        <v>837</v>
      </c>
    </row>
    <row r="19" spans="1:2" ht="12.75">
      <c r="A19" t="s">
        <v>69</v>
      </c>
      <c r="B19">
        <v>390</v>
      </c>
    </row>
    <row r="20" spans="1:2" ht="12.75">
      <c r="A20" t="s">
        <v>73</v>
      </c>
      <c r="B20">
        <v>221</v>
      </c>
    </row>
    <row r="21" spans="1:2" ht="12.75">
      <c r="A21" t="s">
        <v>77</v>
      </c>
      <c r="B21">
        <v>1499</v>
      </c>
    </row>
    <row r="22" spans="1:2" ht="12.75">
      <c r="A22" t="s">
        <v>80</v>
      </c>
      <c r="B22">
        <v>537</v>
      </c>
    </row>
    <row r="23" spans="1:2" ht="12.75">
      <c r="A23" t="s">
        <v>83</v>
      </c>
      <c r="B23">
        <v>262</v>
      </c>
    </row>
    <row r="24" spans="1:2" ht="12.75">
      <c r="A24" t="s">
        <v>87</v>
      </c>
      <c r="B24">
        <v>597</v>
      </c>
    </row>
    <row r="25" spans="1:2" ht="12.75">
      <c r="A25" t="s">
        <v>90</v>
      </c>
      <c r="B25">
        <v>1712</v>
      </c>
    </row>
    <row r="26" spans="1:2" ht="12.75">
      <c r="A26" t="s">
        <v>93</v>
      </c>
      <c r="B26">
        <v>576</v>
      </c>
    </row>
    <row r="27" spans="1:2" ht="12.75">
      <c r="A27" t="s">
        <v>97</v>
      </c>
      <c r="B27">
        <v>425</v>
      </c>
    </row>
    <row r="28" spans="1:2" ht="12.75">
      <c r="A28" t="s">
        <v>101</v>
      </c>
      <c r="B28">
        <v>604</v>
      </c>
    </row>
    <row r="29" spans="1:2" ht="12.75">
      <c r="A29" t="s">
        <v>105</v>
      </c>
      <c r="B29">
        <v>445</v>
      </c>
    </row>
    <row r="30" spans="1:2" ht="12.75">
      <c r="A30" t="s">
        <v>109</v>
      </c>
      <c r="B30">
        <v>522</v>
      </c>
    </row>
    <row r="31" spans="1:2" ht="12.75">
      <c r="A31" t="s">
        <v>112</v>
      </c>
      <c r="B31">
        <v>621</v>
      </c>
    </row>
    <row r="32" spans="1:2" ht="12.75">
      <c r="A32" t="s">
        <v>115</v>
      </c>
      <c r="B32">
        <v>716</v>
      </c>
    </row>
    <row r="33" spans="1:2" ht="12.75">
      <c r="A33" t="s">
        <v>119</v>
      </c>
      <c r="B33">
        <v>81</v>
      </c>
    </row>
    <row r="34" spans="1:2" ht="12.75">
      <c r="A34" t="s">
        <v>110</v>
      </c>
      <c r="B34">
        <v>1420</v>
      </c>
    </row>
    <row r="35" spans="1:2" ht="12.75">
      <c r="A35" t="s">
        <v>124</v>
      </c>
      <c r="B35">
        <v>4392</v>
      </c>
    </row>
    <row r="36" spans="1:2" ht="12.75">
      <c r="A36" t="s">
        <v>128</v>
      </c>
      <c r="B36">
        <v>903</v>
      </c>
    </row>
    <row r="37" spans="1:2" ht="12.75">
      <c r="A37" t="s">
        <v>131</v>
      </c>
      <c r="B37">
        <v>1755</v>
      </c>
    </row>
    <row r="38" spans="1:2" ht="12.75">
      <c r="A38" t="s">
        <v>134</v>
      </c>
      <c r="B38">
        <v>1995</v>
      </c>
    </row>
    <row r="39" spans="1:2" ht="12.75">
      <c r="A39" t="s">
        <v>137</v>
      </c>
      <c r="B39">
        <v>630</v>
      </c>
    </row>
    <row r="40" spans="1:2" ht="12.75">
      <c r="A40" t="s">
        <v>141</v>
      </c>
      <c r="B40">
        <v>612</v>
      </c>
    </row>
    <row r="41" spans="1:2" ht="12.75">
      <c r="A41" t="s">
        <v>145</v>
      </c>
      <c r="B41">
        <v>552</v>
      </c>
    </row>
    <row r="42" spans="1:2" ht="12.75">
      <c r="A42" t="s">
        <v>149</v>
      </c>
      <c r="B42">
        <v>441</v>
      </c>
    </row>
    <row r="43" spans="1:2" ht="12.75">
      <c r="A43" t="s">
        <v>153</v>
      </c>
      <c r="B43">
        <v>4001</v>
      </c>
    </row>
    <row r="44" spans="1:2" ht="12.75">
      <c r="A44" t="s">
        <v>156</v>
      </c>
      <c r="B44">
        <v>841</v>
      </c>
    </row>
    <row r="45" spans="1:2" ht="12.75">
      <c r="A45" t="s">
        <v>159</v>
      </c>
      <c r="B45">
        <v>220</v>
      </c>
    </row>
    <row r="46" spans="1:2" ht="12.75">
      <c r="A46" t="s">
        <v>163</v>
      </c>
      <c r="B46">
        <v>490</v>
      </c>
    </row>
    <row r="47" spans="1:2" ht="12.75">
      <c r="A47" t="s">
        <v>166</v>
      </c>
      <c r="B47">
        <v>1059</v>
      </c>
    </row>
    <row r="48" spans="1:2" ht="12.75">
      <c r="A48" t="s">
        <v>168</v>
      </c>
      <c r="B48">
        <v>627</v>
      </c>
    </row>
    <row r="49" spans="1:2" ht="12.75">
      <c r="A49" t="s">
        <v>171</v>
      </c>
      <c r="B49">
        <v>2008</v>
      </c>
    </row>
    <row r="50" spans="1:2" ht="12.75">
      <c r="A50" t="s">
        <v>175</v>
      </c>
      <c r="B50">
        <v>1684</v>
      </c>
    </row>
    <row r="51" spans="1:2" ht="12.75">
      <c r="A51" t="s">
        <v>177</v>
      </c>
      <c r="B51">
        <v>5125</v>
      </c>
    </row>
    <row r="52" spans="1:2" ht="12.75">
      <c r="A52" t="s">
        <v>180</v>
      </c>
      <c r="B52">
        <v>15884</v>
      </c>
    </row>
    <row r="53" spans="1:2" ht="12.75">
      <c r="A53" t="s">
        <v>182</v>
      </c>
      <c r="B53">
        <v>1440</v>
      </c>
    </row>
    <row r="54" spans="1:2" ht="12.75">
      <c r="A54" t="s">
        <v>185</v>
      </c>
      <c r="B54">
        <v>1329</v>
      </c>
    </row>
    <row r="55" spans="1:2" ht="12.75">
      <c r="A55" t="s">
        <v>189</v>
      </c>
      <c r="B55">
        <v>1068</v>
      </c>
    </row>
    <row r="56" spans="1:2" ht="12.75">
      <c r="A56" t="s">
        <v>193</v>
      </c>
      <c r="B56">
        <v>452</v>
      </c>
    </row>
    <row r="57" spans="1:2" ht="12.75">
      <c r="A57" t="s">
        <v>196</v>
      </c>
      <c r="B57">
        <v>1452</v>
      </c>
    </row>
    <row r="58" spans="1:2" ht="12.75">
      <c r="A58" t="s">
        <v>198</v>
      </c>
      <c r="B58">
        <v>447</v>
      </c>
    </row>
    <row r="59" spans="1:2" ht="12.75">
      <c r="A59" t="s">
        <v>201</v>
      </c>
      <c r="B59">
        <v>698</v>
      </c>
    </row>
    <row r="60" spans="1:2" ht="12.75">
      <c r="A60" t="s">
        <v>205</v>
      </c>
      <c r="B60">
        <v>687</v>
      </c>
    </row>
    <row r="61" spans="1:2" ht="12.75">
      <c r="A61" t="s">
        <v>209</v>
      </c>
      <c r="B61">
        <v>1337</v>
      </c>
    </row>
    <row r="62" spans="1:2" ht="12.75">
      <c r="A62" t="s">
        <v>213</v>
      </c>
      <c r="B62">
        <v>1525</v>
      </c>
    </row>
    <row r="63" spans="1:2" ht="12.75">
      <c r="A63" t="s">
        <v>216</v>
      </c>
      <c r="B63">
        <v>272</v>
      </c>
    </row>
    <row r="64" spans="1:2" ht="12.75">
      <c r="A64" t="s">
        <v>84</v>
      </c>
      <c r="B64">
        <v>1009</v>
      </c>
    </row>
    <row r="65" spans="1:2" ht="12.75">
      <c r="A65" t="s">
        <v>220</v>
      </c>
      <c r="B65">
        <v>1194</v>
      </c>
    </row>
    <row r="66" spans="1:2" ht="12.75">
      <c r="A66" t="s">
        <v>223</v>
      </c>
      <c r="B66">
        <v>921</v>
      </c>
    </row>
    <row r="67" spans="1:2" ht="12.75">
      <c r="A67" t="s">
        <v>226</v>
      </c>
      <c r="B67">
        <v>1330</v>
      </c>
    </row>
    <row r="68" spans="1:2" ht="12.75">
      <c r="A68" t="s">
        <v>228</v>
      </c>
      <c r="B68">
        <v>306</v>
      </c>
    </row>
    <row r="69" spans="1:2" ht="12.75">
      <c r="A69" t="s">
        <v>231</v>
      </c>
      <c r="B69">
        <v>296</v>
      </c>
    </row>
    <row r="70" spans="1:2" ht="12.75">
      <c r="A70" t="s">
        <v>235</v>
      </c>
      <c r="B70">
        <v>2031</v>
      </c>
    </row>
    <row r="71" spans="1:2" ht="12.75">
      <c r="A71" t="s">
        <v>239</v>
      </c>
      <c r="B71">
        <v>1273</v>
      </c>
    </row>
    <row r="72" spans="1:2" ht="12.75">
      <c r="A72" t="s">
        <v>164</v>
      </c>
      <c r="B72">
        <v>3465</v>
      </c>
    </row>
    <row r="73" spans="1:2" ht="12.75">
      <c r="A73" t="s">
        <v>243</v>
      </c>
      <c r="B73">
        <v>652</v>
      </c>
    </row>
    <row r="74" spans="1:2" ht="12.75">
      <c r="A74" t="s">
        <v>245</v>
      </c>
      <c r="B74">
        <v>5100</v>
      </c>
    </row>
    <row r="75" spans="1:2" ht="12.75">
      <c r="A75" t="s">
        <v>247</v>
      </c>
      <c r="B75">
        <v>442</v>
      </c>
    </row>
    <row r="76" spans="1:2" ht="12.75">
      <c r="A76" t="s">
        <v>249</v>
      </c>
      <c r="B76">
        <v>446</v>
      </c>
    </row>
    <row r="77" spans="1:2" ht="12.75">
      <c r="A77" t="s">
        <v>252</v>
      </c>
      <c r="B77">
        <v>739</v>
      </c>
    </row>
    <row r="78" spans="1:2" ht="12.75">
      <c r="A78" t="s">
        <v>255</v>
      </c>
      <c r="B78">
        <v>379</v>
      </c>
    </row>
    <row r="79" spans="1:2" ht="12.75">
      <c r="A79" t="s">
        <v>258</v>
      </c>
      <c r="B79">
        <v>423</v>
      </c>
    </row>
    <row r="80" spans="1:2" ht="12.75">
      <c r="A80" t="s">
        <v>261</v>
      </c>
      <c r="B80">
        <v>58</v>
      </c>
    </row>
    <row r="81" spans="1:2" ht="12.75">
      <c r="A81" t="s">
        <v>263</v>
      </c>
      <c r="B81">
        <v>8582</v>
      </c>
    </row>
    <row r="82" spans="1:2" ht="12.75">
      <c r="A82" t="s">
        <v>266</v>
      </c>
      <c r="B82">
        <v>1441</v>
      </c>
    </row>
    <row r="83" spans="1:2" ht="12.75">
      <c r="A83" t="s">
        <v>269</v>
      </c>
      <c r="B83">
        <v>2574</v>
      </c>
    </row>
    <row r="84" spans="1:2" ht="12.75">
      <c r="A84" t="s">
        <v>271</v>
      </c>
      <c r="B84">
        <v>628</v>
      </c>
    </row>
    <row r="85" spans="1:2" ht="12.75">
      <c r="A85" t="s">
        <v>273</v>
      </c>
      <c r="B85">
        <v>15269</v>
      </c>
    </row>
    <row r="86" spans="1:2" ht="12.75">
      <c r="A86" t="s">
        <v>276</v>
      </c>
      <c r="B86">
        <v>1213</v>
      </c>
    </row>
    <row r="87" spans="1:2" ht="12.75">
      <c r="A87" t="s">
        <v>280</v>
      </c>
      <c r="B87">
        <v>1687</v>
      </c>
    </row>
    <row r="88" spans="1:2" ht="12.75">
      <c r="A88" t="s">
        <v>283</v>
      </c>
      <c r="B88">
        <v>141</v>
      </c>
    </row>
    <row r="89" spans="1:2" ht="12.75">
      <c r="A89" t="s">
        <v>285</v>
      </c>
      <c r="B89">
        <v>2126</v>
      </c>
    </row>
    <row r="90" spans="1:2" ht="12.75">
      <c r="A90" t="s">
        <v>287</v>
      </c>
      <c r="B90">
        <v>730</v>
      </c>
    </row>
    <row r="91" spans="1:2" ht="12.75">
      <c r="A91" t="s">
        <v>290</v>
      </c>
      <c r="B91">
        <v>31356</v>
      </c>
    </row>
    <row r="92" spans="1:2" ht="12.75">
      <c r="A92" t="s">
        <v>293</v>
      </c>
      <c r="B92">
        <v>105</v>
      </c>
    </row>
    <row r="93" spans="1:2" ht="12.75">
      <c r="A93" t="s">
        <v>296</v>
      </c>
      <c r="B93">
        <v>850</v>
      </c>
    </row>
    <row r="94" spans="1:2" ht="12.75">
      <c r="A94" t="s">
        <v>299</v>
      </c>
      <c r="B94">
        <v>10472</v>
      </c>
    </row>
    <row r="95" spans="1:2" ht="12.75">
      <c r="A95" t="s">
        <v>301</v>
      </c>
      <c r="B95">
        <v>454</v>
      </c>
    </row>
    <row r="96" spans="1:2" ht="12.75">
      <c r="A96" t="s">
        <v>304</v>
      </c>
      <c r="B96">
        <v>448</v>
      </c>
    </row>
    <row r="97" spans="1:2" ht="12.75">
      <c r="A97" t="s">
        <v>307</v>
      </c>
      <c r="B97">
        <v>671</v>
      </c>
    </row>
    <row r="98" spans="1:2" ht="12.75">
      <c r="A98" t="s">
        <v>309</v>
      </c>
      <c r="B98">
        <v>823</v>
      </c>
    </row>
    <row r="99" spans="1:2" ht="12.75">
      <c r="A99" t="s">
        <v>312</v>
      </c>
      <c r="B99">
        <v>626</v>
      </c>
    </row>
    <row r="100" spans="1:2" ht="12.75">
      <c r="A100" t="s">
        <v>315</v>
      </c>
      <c r="B100">
        <v>564</v>
      </c>
    </row>
    <row r="101" spans="1:2" ht="12.75">
      <c r="A101" t="s">
        <v>318</v>
      </c>
      <c r="B101">
        <v>485</v>
      </c>
    </row>
    <row r="102" spans="1:2" ht="12.75">
      <c r="A102" t="s">
        <v>321</v>
      </c>
      <c r="B102">
        <v>855</v>
      </c>
    </row>
    <row r="103" spans="1:2" ht="12.75">
      <c r="A103" t="s">
        <v>324</v>
      </c>
      <c r="B103">
        <v>475</v>
      </c>
    </row>
    <row r="104" spans="1:2" ht="12.75">
      <c r="A104" t="s">
        <v>326</v>
      </c>
      <c r="B104">
        <v>354</v>
      </c>
    </row>
    <row r="105" spans="1:2" ht="12.75">
      <c r="A105" t="s">
        <v>329</v>
      </c>
      <c r="B105">
        <v>393</v>
      </c>
    </row>
    <row r="106" spans="1:2" ht="12.75">
      <c r="A106" t="s">
        <v>333</v>
      </c>
      <c r="B106">
        <v>536</v>
      </c>
    </row>
    <row r="107" spans="1:2" ht="12.75">
      <c r="A107" t="s">
        <v>336</v>
      </c>
      <c r="B107">
        <v>556</v>
      </c>
    </row>
    <row r="108" spans="1:2" ht="12.75">
      <c r="A108" t="s">
        <v>339</v>
      </c>
      <c r="B108">
        <v>732</v>
      </c>
    </row>
    <row r="109" spans="1:2" ht="12.75">
      <c r="A109" t="s">
        <v>343</v>
      </c>
      <c r="B109">
        <v>437</v>
      </c>
    </row>
    <row r="110" spans="1:2" ht="12.75">
      <c r="A110" t="s">
        <v>346</v>
      </c>
      <c r="B110">
        <v>221</v>
      </c>
    </row>
    <row r="111" spans="1:2" ht="12.75">
      <c r="A111" t="s">
        <v>348</v>
      </c>
      <c r="B111">
        <v>1345</v>
      </c>
    </row>
    <row r="112" spans="1:2" ht="12.75">
      <c r="A112" t="s">
        <v>351</v>
      </c>
      <c r="B112">
        <v>361</v>
      </c>
    </row>
    <row r="113" spans="1:2" ht="12.75">
      <c r="A113" t="s">
        <v>355</v>
      </c>
      <c r="B113">
        <v>1650</v>
      </c>
    </row>
    <row r="114" spans="1:2" ht="12.75">
      <c r="A114" t="s">
        <v>359</v>
      </c>
      <c r="B114">
        <v>152</v>
      </c>
    </row>
    <row r="115" spans="1:2" ht="12.75">
      <c r="A115" t="s">
        <v>362</v>
      </c>
      <c r="B115">
        <v>1123</v>
      </c>
    </row>
    <row r="116" spans="1:2" ht="12.75">
      <c r="A116" t="s">
        <v>365</v>
      </c>
      <c r="B116">
        <v>3680</v>
      </c>
    </row>
    <row r="117" spans="1:2" ht="12.75">
      <c r="A117" t="s">
        <v>368</v>
      </c>
      <c r="B117">
        <v>2028</v>
      </c>
    </row>
    <row r="118" spans="1:2" ht="12.75">
      <c r="A118" t="s">
        <v>370</v>
      </c>
      <c r="B118">
        <v>453</v>
      </c>
    </row>
    <row r="119" spans="1:2" ht="12.75">
      <c r="A119" t="s">
        <v>372</v>
      </c>
      <c r="B119">
        <v>413</v>
      </c>
    </row>
    <row r="120" spans="1:2" ht="12.75">
      <c r="A120" t="s">
        <v>374</v>
      </c>
      <c r="B120">
        <v>822</v>
      </c>
    </row>
    <row r="121" spans="1:2" ht="12.75">
      <c r="A121" t="s">
        <v>376</v>
      </c>
      <c r="B121">
        <v>435</v>
      </c>
    </row>
    <row r="122" spans="1:2" ht="12.75">
      <c r="A122" t="s">
        <v>378</v>
      </c>
      <c r="B122">
        <v>1397</v>
      </c>
    </row>
    <row r="123" spans="1:2" ht="12.75">
      <c r="A123" t="s">
        <v>381</v>
      </c>
      <c r="B123">
        <v>42</v>
      </c>
    </row>
    <row r="124" spans="1:2" ht="12.75">
      <c r="A124" t="s">
        <v>384</v>
      </c>
      <c r="B124">
        <v>523</v>
      </c>
    </row>
    <row r="125" spans="1:2" ht="12.75">
      <c r="A125" t="s">
        <v>387</v>
      </c>
      <c r="B125">
        <v>1958</v>
      </c>
    </row>
    <row r="126" spans="1:2" ht="12.75">
      <c r="A126" t="s">
        <v>390</v>
      </c>
      <c r="B126">
        <v>309</v>
      </c>
    </row>
    <row r="127" spans="1:2" ht="12.75">
      <c r="A127" t="s">
        <v>392</v>
      </c>
      <c r="B127">
        <v>328</v>
      </c>
    </row>
    <row r="128" spans="1:2" ht="12.75">
      <c r="A128" t="s">
        <v>394</v>
      </c>
      <c r="B128">
        <v>651</v>
      </c>
    </row>
    <row r="129" spans="1:2" ht="12.75">
      <c r="A129" t="s">
        <v>398</v>
      </c>
      <c r="B129">
        <v>480</v>
      </c>
    </row>
    <row r="130" spans="1:2" ht="12.75">
      <c r="A130" t="s">
        <v>401</v>
      </c>
      <c r="B130">
        <v>1616</v>
      </c>
    </row>
    <row r="131" spans="1:2" ht="12.75">
      <c r="A131" t="s">
        <v>403</v>
      </c>
      <c r="B131">
        <v>494</v>
      </c>
    </row>
    <row r="132" spans="1:2" ht="12.75">
      <c r="A132" t="s">
        <v>405</v>
      </c>
      <c r="B132">
        <v>661</v>
      </c>
    </row>
    <row r="133" spans="1:2" ht="12.75">
      <c r="A133" t="s">
        <v>407</v>
      </c>
      <c r="B133">
        <v>510</v>
      </c>
    </row>
    <row r="134" spans="1:2" ht="12.75">
      <c r="A134" t="s">
        <v>409</v>
      </c>
      <c r="B134">
        <v>871</v>
      </c>
    </row>
    <row r="135" spans="1:2" ht="12.75">
      <c r="A135" t="s">
        <v>411</v>
      </c>
      <c r="B135">
        <v>312</v>
      </c>
    </row>
    <row r="136" spans="1:2" ht="12.75">
      <c r="A136" t="s">
        <v>413</v>
      </c>
      <c r="B136">
        <v>207</v>
      </c>
    </row>
    <row r="137" spans="1:2" ht="12.75">
      <c r="A137" t="s">
        <v>415</v>
      </c>
      <c r="B137">
        <v>1186</v>
      </c>
    </row>
    <row r="138" spans="1:2" ht="12.75">
      <c r="A138" t="s">
        <v>417</v>
      </c>
      <c r="B138">
        <v>1495</v>
      </c>
    </row>
    <row r="139" spans="1:2" ht="12.75">
      <c r="A139" t="s">
        <v>420</v>
      </c>
      <c r="B139">
        <v>256</v>
      </c>
    </row>
    <row r="140" spans="1:2" ht="12.75">
      <c r="A140" t="s">
        <v>424</v>
      </c>
      <c r="B140">
        <v>350</v>
      </c>
    </row>
    <row r="141" spans="1:2" ht="12.75">
      <c r="A141" t="s">
        <v>428</v>
      </c>
      <c r="B141">
        <v>650</v>
      </c>
    </row>
    <row r="142" spans="1:2" ht="12.75">
      <c r="A142" t="s">
        <v>432</v>
      </c>
      <c r="B142">
        <v>652</v>
      </c>
    </row>
    <row r="143" spans="1:2" ht="12.75">
      <c r="A143" t="s">
        <v>435</v>
      </c>
      <c r="B143">
        <v>739</v>
      </c>
    </row>
    <row r="144" spans="1:2" ht="12.75">
      <c r="A144" t="s">
        <v>438</v>
      </c>
      <c r="B144">
        <v>1146</v>
      </c>
    </row>
    <row r="145" spans="1:2" ht="12.75">
      <c r="A145" t="s">
        <v>441</v>
      </c>
      <c r="B145">
        <v>359</v>
      </c>
    </row>
    <row r="146" spans="1:2" ht="12.75">
      <c r="A146" t="s">
        <v>443</v>
      </c>
      <c r="B146">
        <v>705</v>
      </c>
    </row>
    <row r="147" spans="1:2" ht="12.75">
      <c r="A147" t="s">
        <v>382</v>
      </c>
      <c r="B147">
        <v>1400</v>
      </c>
    </row>
    <row r="148" spans="1:2" ht="12.75">
      <c r="A148" t="s">
        <v>446</v>
      </c>
      <c r="B148">
        <v>1368</v>
      </c>
    </row>
    <row r="149" spans="1:2" ht="12.75">
      <c r="A149" t="s">
        <v>448</v>
      </c>
      <c r="B149">
        <v>3503</v>
      </c>
    </row>
    <row r="150" spans="1:2" ht="12.75">
      <c r="A150" t="s">
        <v>450</v>
      </c>
      <c r="B150">
        <v>826</v>
      </c>
    </row>
    <row r="151" spans="1:2" ht="12.75">
      <c r="A151" t="s">
        <v>452</v>
      </c>
      <c r="B151">
        <v>12930</v>
      </c>
    </row>
    <row r="152" spans="1:2" ht="12.75">
      <c r="A152" t="s">
        <v>454</v>
      </c>
      <c r="B152">
        <v>1141</v>
      </c>
    </row>
    <row r="153" spans="1:2" ht="12.75">
      <c r="A153" t="s">
        <v>456</v>
      </c>
      <c r="B153">
        <v>516</v>
      </c>
    </row>
    <row r="154" spans="1:2" ht="12.75">
      <c r="A154" t="s">
        <v>458</v>
      </c>
      <c r="B154">
        <v>652</v>
      </c>
    </row>
    <row r="155" spans="1:2" ht="12.75">
      <c r="A155" t="s">
        <v>460</v>
      </c>
      <c r="B155">
        <v>350</v>
      </c>
    </row>
    <row r="156" spans="1:2" ht="12.75">
      <c r="A156" t="s">
        <v>463</v>
      </c>
      <c r="B156">
        <v>1221</v>
      </c>
    </row>
    <row r="157" spans="1:2" ht="12.75">
      <c r="A157" t="s">
        <v>466</v>
      </c>
      <c r="B157">
        <v>914</v>
      </c>
    </row>
    <row r="158" spans="1:2" ht="12.75">
      <c r="A158" t="s">
        <v>468</v>
      </c>
      <c r="B158">
        <v>6620</v>
      </c>
    </row>
    <row r="159" spans="1:2" ht="12.75">
      <c r="A159" t="s">
        <v>470</v>
      </c>
      <c r="B159">
        <v>1844</v>
      </c>
    </row>
    <row r="160" spans="1:2" ht="12.75">
      <c r="A160" t="s">
        <v>473</v>
      </c>
      <c r="B160">
        <v>307</v>
      </c>
    </row>
    <row r="161" spans="1:2" ht="12.75">
      <c r="A161" t="s">
        <v>475</v>
      </c>
      <c r="B161">
        <v>434</v>
      </c>
    </row>
    <row r="162" spans="1:2" ht="12.75">
      <c r="A162" t="s">
        <v>478</v>
      </c>
      <c r="B162">
        <v>1728</v>
      </c>
    </row>
    <row r="163" spans="1:2" ht="12.75">
      <c r="A163" t="s">
        <v>481</v>
      </c>
      <c r="B163">
        <v>706</v>
      </c>
    </row>
    <row r="164" spans="1:2" ht="12.75">
      <c r="A164" t="s">
        <v>483</v>
      </c>
      <c r="B164">
        <v>322</v>
      </c>
    </row>
    <row r="165" spans="1:2" ht="12.75">
      <c r="A165" t="s">
        <v>486</v>
      </c>
      <c r="B165">
        <v>270</v>
      </c>
    </row>
    <row r="166" spans="1:2" ht="12.75">
      <c r="A166" t="s">
        <v>489</v>
      </c>
      <c r="B166">
        <v>615</v>
      </c>
    </row>
    <row r="167" spans="1:2" ht="12.75">
      <c r="A167" t="s">
        <v>491</v>
      </c>
      <c r="B167">
        <v>2056</v>
      </c>
    </row>
    <row r="168" spans="1:2" ht="12.75">
      <c r="A168" t="s">
        <v>493</v>
      </c>
      <c r="B168">
        <v>471</v>
      </c>
    </row>
    <row r="169" spans="1:2" ht="12.75">
      <c r="A169" t="s">
        <v>495</v>
      </c>
      <c r="B169">
        <v>3054</v>
      </c>
    </row>
    <row r="170" spans="1:2" ht="12.75">
      <c r="A170" t="s">
        <v>497</v>
      </c>
      <c r="B170">
        <v>772</v>
      </c>
    </row>
    <row r="171" spans="1:2" ht="12.75">
      <c r="A171" t="s">
        <v>499</v>
      </c>
      <c r="B171">
        <v>7088</v>
      </c>
    </row>
    <row r="172" spans="1:2" ht="12.75">
      <c r="A172" t="s">
        <v>501</v>
      </c>
      <c r="B172">
        <v>649</v>
      </c>
    </row>
    <row r="173" spans="1:2" ht="12.75">
      <c r="A173" t="s">
        <v>503</v>
      </c>
      <c r="B173">
        <v>633</v>
      </c>
    </row>
    <row r="174" spans="1:2" ht="12.75">
      <c r="A174" t="s">
        <v>505</v>
      </c>
      <c r="B174">
        <v>478</v>
      </c>
    </row>
    <row r="175" spans="1:2" ht="12.75">
      <c r="A175" t="s">
        <v>507</v>
      </c>
      <c r="B175">
        <v>816</v>
      </c>
    </row>
    <row r="176" spans="1:2" ht="12.75">
      <c r="A176" t="s">
        <v>509</v>
      </c>
      <c r="B176">
        <v>73</v>
      </c>
    </row>
    <row r="177" spans="1:2" ht="12.75">
      <c r="A177" t="s">
        <v>511</v>
      </c>
      <c r="B177">
        <v>467</v>
      </c>
    </row>
    <row r="178" spans="1:2" ht="12.75">
      <c r="A178" t="s">
        <v>513</v>
      </c>
      <c r="B178">
        <v>668</v>
      </c>
    </row>
    <row r="179" spans="1:2" ht="12.75">
      <c r="A179" t="s">
        <v>515</v>
      </c>
      <c r="B179">
        <v>456</v>
      </c>
    </row>
    <row r="180" spans="1:2" ht="12.75">
      <c r="A180" t="s">
        <v>517</v>
      </c>
      <c r="B180">
        <v>696</v>
      </c>
    </row>
    <row r="181" spans="1:2" ht="12.75">
      <c r="A181" t="s">
        <v>521</v>
      </c>
      <c r="B181">
        <v>614</v>
      </c>
    </row>
    <row r="182" spans="1:2" ht="12.75">
      <c r="A182" t="s">
        <v>524</v>
      </c>
      <c r="B182">
        <v>1391</v>
      </c>
    </row>
    <row r="183" spans="1:2" ht="12.75">
      <c r="A183" t="s">
        <v>526</v>
      </c>
      <c r="B183">
        <v>700</v>
      </c>
    </row>
    <row r="184" spans="1:2" ht="12.75">
      <c r="A184" t="s">
        <v>528</v>
      </c>
      <c r="B184">
        <v>399</v>
      </c>
    </row>
    <row r="185" spans="1:2" ht="12.75">
      <c r="A185" t="s">
        <v>530</v>
      </c>
      <c r="B185">
        <v>2063</v>
      </c>
    </row>
    <row r="186" spans="1:2" ht="12.75">
      <c r="A186" t="s">
        <v>532</v>
      </c>
      <c r="B186">
        <v>4852</v>
      </c>
    </row>
    <row r="187" spans="1:2" ht="12.75">
      <c r="A187" t="s">
        <v>534</v>
      </c>
      <c r="B187">
        <v>538</v>
      </c>
    </row>
    <row r="188" spans="1:2" ht="12.75">
      <c r="A188" t="s">
        <v>536</v>
      </c>
      <c r="B188">
        <v>3761</v>
      </c>
    </row>
    <row r="189" spans="1:2" ht="12.75">
      <c r="A189" t="s">
        <v>538</v>
      </c>
      <c r="B189">
        <v>1380</v>
      </c>
    </row>
    <row r="190" spans="1:2" ht="12.75">
      <c r="A190" t="s">
        <v>540</v>
      </c>
      <c r="B190">
        <v>846</v>
      </c>
    </row>
    <row r="191" spans="1:2" ht="12.75">
      <c r="A191" t="s">
        <v>542</v>
      </c>
      <c r="B191">
        <v>332</v>
      </c>
    </row>
    <row r="192" spans="1:2" ht="12.75">
      <c r="A192" t="s">
        <v>544</v>
      </c>
      <c r="B192">
        <v>461</v>
      </c>
    </row>
    <row r="193" spans="1:2" ht="12.75">
      <c r="A193" t="s">
        <v>546</v>
      </c>
      <c r="B193">
        <v>1295</v>
      </c>
    </row>
    <row r="194" spans="1:2" ht="12.75">
      <c r="A194" t="s">
        <v>548</v>
      </c>
      <c r="B194">
        <v>784</v>
      </c>
    </row>
    <row r="195" spans="1:2" ht="12.75">
      <c r="A195" t="s">
        <v>550</v>
      </c>
      <c r="B195">
        <v>755</v>
      </c>
    </row>
    <row r="196" spans="1:2" ht="12.75">
      <c r="A196" t="s">
        <v>552</v>
      </c>
      <c r="B196">
        <v>505</v>
      </c>
    </row>
    <row r="197" spans="1:2" ht="12.75">
      <c r="A197" t="s">
        <v>554</v>
      </c>
      <c r="B197">
        <v>1081</v>
      </c>
    </row>
    <row r="198" spans="1:2" ht="12.75">
      <c r="A198" t="s">
        <v>556</v>
      </c>
      <c r="B198">
        <v>378</v>
      </c>
    </row>
    <row r="199" spans="1:2" ht="12.75">
      <c r="A199" t="s">
        <v>559</v>
      </c>
      <c r="B199">
        <v>215</v>
      </c>
    </row>
    <row r="200" spans="1:2" ht="12.75">
      <c r="A200" t="s">
        <v>562</v>
      </c>
      <c r="B200">
        <v>120</v>
      </c>
    </row>
    <row r="201" spans="1:2" ht="12.75">
      <c r="A201" t="s">
        <v>564</v>
      </c>
      <c r="B201">
        <v>191</v>
      </c>
    </row>
    <row r="202" spans="1:2" ht="12.75">
      <c r="A202" t="s">
        <v>566</v>
      </c>
      <c r="B202">
        <v>629</v>
      </c>
    </row>
    <row r="203" spans="1:2" ht="12.75">
      <c r="A203" t="s">
        <v>569</v>
      </c>
      <c r="B203">
        <v>2021</v>
      </c>
    </row>
    <row r="204" spans="1:2" ht="12.75">
      <c r="A204" t="s">
        <v>572</v>
      </c>
      <c r="B204">
        <v>1249</v>
      </c>
    </row>
    <row r="205" spans="1:2" ht="12.75">
      <c r="A205" t="s">
        <v>574</v>
      </c>
      <c r="B205">
        <v>322</v>
      </c>
    </row>
    <row r="206" spans="1:2" ht="12.75">
      <c r="A206" t="s">
        <v>577</v>
      </c>
      <c r="B206">
        <v>5184</v>
      </c>
    </row>
    <row r="207" spans="1:2" ht="12.75">
      <c r="A207" t="s">
        <v>580</v>
      </c>
      <c r="B207">
        <v>596</v>
      </c>
    </row>
    <row r="208" spans="1:2" ht="12.75">
      <c r="A208" t="s">
        <v>583</v>
      </c>
      <c r="B208">
        <v>1544</v>
      </c>
    </row>
    <row r="209" spans="1:2" ht="12.75">
      <c r="A209" t="s">
        <v>585</v>
      </c>
      <c r="B209">
        <v>463</v>
      </c>
    </row>
    <row r="210" spans="1:2" ht="12.75">
      <c r="A210" t="s">
        <v>587</v>
      </c>
      <c r="B210">
        <v>972</v>
      </c>
    </row>
    <row r="211" spans="1:2" ht="12.75">
      <c r="A211" t="s">
        <v>589</v>
      </c>
      <c r="B211">
        <v>508</v>
      </c>
    </row>
    <row r="212" spans="1:2" ht="12.75">
      <c r="A212" t="s">
        <v>591</v>
      </c>
      <c r="B212">
        <v>2838</v>
      </c>
    </row>
    <row r="213" spans="1:2" ht="12.75">
      <c r="A213" t="s">
        <v>594</v>
      </c>
      <c r="B213">
        <v>746</v>
      </c>
    </row>
    <row r="214" spans="1:2" ht="12.75">
      <c r="A214" t="s">
        <v>597</v>
      </c>
      <c r="B214">
        <v>840</v>
      </c>
    </row>
    <row r="215" spans="1:2" ht="12.75">
      <c r="A215" t="s">
        <v>600</v>
      </c>
      <c r="B215">
        <v>777</v>
      </c>
    </row>
    <row r="216" spans="1:2" ht="12.75">
      <c r="A216" t="s">
        <v>604</v>
      </c>
      <c r="B216">
        <v>170</v>
      </c>
    </row>
    <row r="217" spans="1:2" ht="12.75">
      <c r="A217" t="s">
        <v>608</v>
      </c>
      <c r="B217">
        <v>523</v>
      </c>
    </row>
    <row r="218" spans="1:2" ht="12.75">
      <c r="A218" t="s">
        <v>611</v>
      </c>
      <c r="B218">
        <v>638</v>
      </c>
    </row>
    <row r="219" spans="1:2" ht="12.75">
      <c r="A219" t="s">
        <v>613</v>
      </c>
      <c r="B219">
        <v>261</v>
      </c>
    </row>
    <row r="220" spans="1:2" ht="12.75">
      <c r="A220" t="s">
        <v>615</v>
      </c>
      <c r="B220">
        <v>1459</v>
      </c>
    </row>
    <row r="221" spans="1:2" ht="12.75">
      <c r="A221" t="s">
        <v>617</v>
      </c>
      <c r="B221">
        <v>3096</v>
      </c>
    </row>
    <row r="222" spans="1:2" ht="12.75">
      <c r="A222" t="s">
        <v>619</v>
      </c>
      <c r="B222">
        <v>476</v>
      </c>
    </row>
    <row r="223" spans="1:2" ht="12.75">
      <c r="A223" t="s">
        <v>621</v>
      </c>
      <c r="B223">
        <v>140</v>
      </c>
    </row>
    <row r="224" spans="1:2" ht="12.75">
      <c r="A224" t="s">
        <v>623</v>
      </c>
      <c r="B224">
        <v>519</v>
      </c>
    </row>
    <row r="225" spans="1:2" ht="12.75">
      <c r="A225" t="s">
        <v>625</v>
      </c>
      <c r="B225">
        <v>2619</v>
      </c>
    </row>
    <row r="226" spans="1:2" ht="12.75">
      <c r="A226" t="s">
        <v>628</v>
      </c>
      <c r="B226">
        <v>385</v>
      </c>
    </row>
    <row r="227" spans="1:2" ht="12.75">
      <c r="A227" t="s">
        <v>631</v>
      </c>
      <c r="B227">
        <v>1209</v>
      </c>
    </row>
    <row r="228" spans="1:2" ht="12.75">
      <c r="A228" t="s">
        <v>633</v>
      </c>
      <c r="B228">
        <v>687</v>
      </c>
    </row>
    <row r="229" spans="1:2" ht="12.75">
      <c r="A229" t="s">
        <v>635</v>
      </c>
      <c r="B229">
        <v>933</v>
      </c>
    </row>
    <row r="230" spans="1:2" ht="12.75">
      <c r="A230" t="s">
        <v>637</v>
      </c>
      <c r="B230">
        <v>83</v>
      </c>
    </row>
    <row r="231" spans="1:2" ht="12.75">
      <c r="A231" t="s">
        <v>639</v>
      </c>
      <c r="B231">
        <v>166</v>
      </c>
    </row>
    <row r="232" spans="1:2" ht="12.75">
      <c r="A232" t="s">
        <v>642</v>
      </c>
      <c r="B232">
        <v>925</v>
      </c>
    </row>
    <row r="233" spans="1:2" ht="12.75">
      <c r="A233" t="s">
        <v>645</v>
      </c>
      <c r="B233">
        <v>2353</v>
      </c>
    </row>
    <row r="234" spans="1:2" ht="12.75">
      <c r="A234" t="s">
        <v>647</v>
      </c>
      <c r="B234">
        <v>4332</v>
      </c>
    </row>
    <row r="235" spans="1:2" ht="12.75">
      <c r="A235" t="s">
        <v>649</v>
      </c>
      <c r="B235">
        <v>706</v>
      </c>
    </row>
    <row r="236" spans="1:2" ht="12.75">
      <c r="A236" t="s">
        <v>651</v>
      </c>
      <c r="B236">
        <v>198</v>
      </c>
    </row>
    <row r="237" spans="1:2" ht="12.75">
      <c r="A237" t="s">
        <v>653</v>
      </c>
      <c r="B237">
        <v>1072</v>
      </c>
    </row>
    <row r="238" spans="1:2" ht="12.75">
      <c r="A238" t="s">
        <v>655</v>
      </c>
      <c r="B238">
        <v>685</v>
      </c>
    </row>
    <row r="239" spans="1:2" ht="12.75">
      <c r="A239" t="s">
        <v>657</v>
      </c>
      <c r="B239">
        <v>2165</v>
      </c>
    </row>
    <row r="240" spans="1:2" ht="12.75">
      <c r="A240" t="s">
        <v>659</v>
      </c>
      <c r="B240">
        <v>1746</v>
      </c>
    </row>
    <row r="241" spans="1:2" ht="12.75">
      <c r="A241" t="s">
        <v>661</v>
      </c>
      <c r="B241">
        <v>4332</v>
      </c>
    </row>
    <row r="242" spans="1:2" ht="12.75">
      <c r="A242" t="s">
        <v>663</v>
      </c>
      <c r="B242">
        <v>677</v>
      </c>
    </row>
    <row r="243" spans="1:2" ht="12.75">
      <c r="A243" t="s">
        <v>665</v>
      </c>
      <c r="B243">
        <v>659</v>
      </c>
    </row>
    <row r="244" spans="1:2" ht="12.75">
      <c r="A244" t="s">
        <v>667</v>
      </c>
      <c r="B244">
        <v>656</v>
      </c>
    </row>
    <row r="245" spans="1:2" ht="12.75">
      <c r="A245" t="s">
        <v>669</v>
      </c>
      <c r="B245">
        <v>541</v>
      </c>
    </row>
    <row r="246" spans="1:2" ht="12.75">
      <c r="A246" t="s">
        <v>671</v>
      </c>
      <c r="B246">
        <v>38</v>
      </c>
    </row>
    <row r="247" spans="1:2" ht="12.75">
      <c r="A247" t="s">
        <v>674</v>
      </c>
      <c r="B247">
        <v>1088</v>
      </c>
    </row>
    <row r="248" spans="1:2" ht="12.75">
      <c r="A248" t="s">
        <v>677</v>
      </c>
      <c r="B248">
        <v>353</v>
      </c>
    </row>
    <row r="249" spans="1:2" ht="12.75">
      <c r="A249" t="s">
        <v>679</v>
      </c>
      <c r="B249">
        <v>330</v>
      </c>
    </row>
    <row r="250" spans="1:2" ht="12.75">
      <c r="A250" t="s">
        <v>681</v>
      </c>
      <c r="B250">
        <v>602</v>
      </c>
    </row>
    <row r="251" spans="1:2" ht="12.75">
      <c r="A251" t="s">
        <v>683</v>
      </c>
      <c r="B251">
        <v>777</v>
      </c>
    </row>
    <row r="252" spans="1:2" ht="12.75">
      <c r="A252" t="s">
        <v>685</v>
      </c>
      <c r="B252">
        <v>1060</v>
      </c>
    </row>
    <row r="253" spans="1:2" ht="12.75">
      <c r="A253" t="s">
        <v>687</v>
      </c>
      <c r="B253">
        <v>461</v>
      </c>
    </row>
    <row r="254" spans="1:2" ht="12.75">
      <c r="A254" t="s">
        <v>689</v>
      </c>
      <c r="B254">
        <v>188</v>
      </c>
    </row>
    <row r="255" spans="1:2" ht="12.75">
      <c r="A255" t="s">
        <v>691</v>
      </c>
      <c r="B255">
        <v>632</v>
      </c>
    </row>
    <row r="256" spans="1:2" ht="12.75">
      <c r="A256" t="s">
        <v>693</v>
      </c>
      <c r="B256">
        <v>1302</v>
      </c>
    </row>
    <row r="257" spans="1:2" ht="12.75">
      <c r="A257" t="s">
        <v>695</v>
      </c>
      <c r="B257">
        <v>318</v>
      </c>
    </row>
    <row r="258" spans="1:2" ht="12.75">
      <c r="A258" t="s">
        <v>697</v>
      </c>
      <c r="B258">
        <v>198</v>
      </c>
    </row>
    <row r="259" spans="1:2" ht="12.75">
      <c r="A259" t="s">
        <v>699</v>
      </c>
      <c r="B259">
        <v>1583</v>
      </c>
    </row>
    <row r="260" spans="1:2" ht="12.75">
      <c r="A260" t="s">
        <v>701</v>
      </c>
      <c r="B260">
        <v>250</v>
      </c>
    </row>
    <row r="261" spans="1:2" ht="12.75">
      <c r="A261" t="s">
        <v>703</v>
      </c>
      <c r="B261">
        <v>659</v>
      </c>
    </row>
    <row r="262" spans="1:2" ht="12.75">
      <c r="A262" t="s">
        <v>705</v>
      </c>
      <c r="B262">
        <v>993</v>
      </c>
    </row>
    <row r="263" spans="1:2" ht="12.75">
      <c r="A263" t="s">
        <v>707</v>
      </c>
      <c r="B263">
        <v>996</v>
      </c>
    </row>
    <row r="264" spans="1:2" ht="12.75">
      <c r="A264" t="s">
        <v>710</v>
      </c>
      <c r="B264">
        <v>777</v>
      </c>
    </row>
    <row r="265" spans="1:2" ht="12.75">
      <c r="A265" t="s">
        <v>713</v>
      </c>
      <c r="B265">
        <v>334</v>
      </c>
    </row>
    <row r="266" spans="1:2" ht="12.75">
      <c r="A266" t="s">
        <v>715</v>
      </c>
      <c r="B266">
        <v>537</v>
      </c>
    </row>
    <row r="267" spans="1:2" ht="12.75">
      <c r="A267" t="s">
        <v>717</v>
      </c>
      <c r="B267">
        <v>1167</v>
      </c>
    </row>
    <row r="268" spans="1:2" ht="12.75">
      <c r="A268" t="s">
        <v>719</v>
      </c>
      <c r="B268">
        <v>604</v>
      </c>
    </row>
    <row r="269" spans="1:2" ht="12.75">
      <c r="A269" t="s">
        <v>721</v>
      </c>
      <c r="B269">
        <v>13862</v>
      </c>
    </row>
    <row r="270" spans="1:2" ht="12.75">
      <c r="A270" t="s">
        <v>723</v>
      </c>
      <c r="B270">
        <v>851</v>
      </c>
    </row>
    <row r="271" spans="1:2" ht="12.75">
      <c r="A271" t="s">
        <v>725</v>
      </c>
      <c r="B271">
        <v>1412</v>
      </c>
    </row>
    <row r="272" spans="1:2" ht="12.75">
      <c r="A272" t="s">
        <v>727</v>
      </c>
      <c r="B272">
        <v>476</v>
      </c>
    </row>
    <row r="273" spans="1:2" ht="12.75">
      <c r="A273" t="s">
        <v>729</v>
      </c>
      <c r="B273">
        <v>689</v>
      </c>
    </row>
    <row r="274" spans="1:2" ht="12.75">
      <c r="A274" t="s">
        <v>731</v>
      </c>
      <c r="B274">
        <v>530</v>
      </c>
    </row>
    <row r="275" spans="1:2" ht="12.75">
      <c r="A275" t="s">
        <v>733</v>
      </c>
      <c r="B275">
        <v>127</v>
      </c>
    </row>
    <row r="276" spans="1:2" ht="12.75">
      <c r="A276" t="s">
        <v>735</v>
      </c>
      <c r="B276">
        <v>1423</v>
      </c>
    </row>
    <row r="277" spans="1:2" ht="12.75">
      <c r="A277" t="s">
        <v>737</v>
      </c>
      <c r="B277">
        <v>584</v>
      </c>
    </row>
    <row r="278" spans="1:2" ht="12.75">
      <c r="A278" t="s">
        <v>739</v>
      </c>
      <c r="B278">
        <v>497</v>
      </c>
    </row>
    <row r="279" spans="1:2" ht="12.75">
      <c r="A279" t="s">
        <v>741</v>
      </c>
      <c r="B279">
        <v>6590</v>
      </c>
    </row>
    <row r="280" spans="1:2" ht="12.75">
      <c r="A280" t="s">
        <v>743</v>
      </c>
      <c r="B280">
        <v>1980</v>
      </c>
    </row>
    <row r="281" spans="1:2" ht="12.75">
      <c r="A281" t="s">
        <v>745</v>
      </c>
      <c r="B281">
        <v>1215</v>
      </c>
    </row>
    <row r="282" spans="1:2" ht="12.75">
      <c r="A282" t="s">
        <v>747</v>
      </c>
      <c r="B282">
        <v>357</v>
      </c>
    </row>
    <row r="283" spans="1:2" ht="12.75">
      <c r="A283" t="s">
        <v>749</v>
      </c>
      <c r="B283">
        <v>228</v>
      </c>
    </row>
    <row r="284" spans="1:2" ht="12.75">
      <c r="A284" t="s">
        <v>751</v>
      </c>
      <c r="B284">
        <v>588</v>
      </c>
    </row>
    <row r="285" spans="1:2" ht="12.75">
      <c r="A285" t="s">
        <v>753</v>
      </c>
      <c r="B285">
        <v>2306</v>
      </c>
    </row>
    <row r="286" spans="1:2" ht="12.75">
      <c r="A286" t="s">
        <v>755</v>
      </c>
      <c r="B286">
        <v>90</v>
      </c>
    </row>
    <row r="287" spans="1:2" ht="12.75">
      <c r="A287" t="s">
        <v>757</v>
      </c>
      <c r="B287">
        <v>841</v>
      </c>
    </row>
    <row r="288" spans="1:2" ht="12.75">
      <c r="A288" t="s">
        <v>759</v>
      </c>
      <c r="B288">
        <v>825</v>
      </c>
    </row>
    <row r="289" spans="1:2" ht="12.75">
      <c r="A289" t="s">
        <v>761</v>
      </c>
      <c r="B289">
        <v>931</v>
      </c>
    </row>
    <row r="290" spans="1:2" ht="12.75">
      <c r="A290" t="s">
        <v>763</v>
      </c>
      <c r="B290">
        <v>775</v>
      </c>
    </row>
    <row r="291" spans="1:2" ht="12.75">
      <c r="A291" t="s">
        <v>765</v>
      </c>
      <c r="B291">
        <v>668</v>
      </c>
    </row>
    <row r="292" spans="1:2" ht="12.75">
      <c r="A292" t="s">
        <v>767</v>
      </c>
      <c r="B292">
        <v>234</v>
      </c>
    </row>
    <row r="293" spans="1:2" ht="12.75">
      <c r="A293" t="s">
        <v>769</v>
      </c>
      <c r="B293">
        <v>413</v>
      </c>
    </row>
    <row r="294" spans="1:2" ht="12.75">
      <c r="A294" t="s">
        <v>771</v>
      </c>
      <c r="B294">
        <v>364</v>
      </c>
    </row>
    <row r="295" spans="1:2" ht="12.75">
      <c r="A295" t="s">
        <v>773</v>
      </c>
      <c r="B295">
        <v>348</v>
      </c>
    </row>
    <row r="296" spans="1:2" ht="12.75">
      <c r="A296" t="s">
        <v>775</v>
      </c>
      <c r="B296">
        <v>50</v>
      </c>
    </row>
    <row r="297" spans="1:2" ht="12.75">
      <c r="A297" t="s">
        <v>777</v>
      </c>
      <c r="B297">
        <v>747</v>
      </c>
    </row>
    <row r="298" spans="1:2" ht="12.75">
      <c r="A298" t="s">
        <v>267</v>
      </c>
      <c r="B298">
        <v>1150</v>
      </c>
    </row>
    <row r="299" spans="1:2" ht="12.75">
      <c r="A299" t="s">
        <v>780</v>
      </c>
      <c r="B299">
        <v>216</v>
      </c>
    </row>
    <row r="300" spans="1:2" ht="12.75">
      <c r="A300" t="s">
        <v>782</v>
      </c>
      <c r="B300">
        <v>3888</v>
      </c>
    </row>
    <row r="301" spans="1:2" ht="12.75">
      <c r="A301" t="s">
        <v>784</v>
      </c>
      <c r="B301">
        <v>357</v>
      </c>
    </row>
    <row r="302" spans="1:2" ht="12.75">
      <c r="A302" t="s">
        <v>421</v>
      </c>
      <c r="B302">
        <v>568</v>
      </c>
    </row>
    <row r="303" spans="1:2" ht="12.75">
      <c r="A303" t="s">
        <v>787</v>
      </c>
      <c r="B303">
        <v>675</v>
      </c>
    </row>
    <row r="304" spans="1:2" ht="12.75">
      <c r="A304" t="s">
        <v>789</v>
      </c>
      <c r="B304">
        <v>232</v>
      </c>
    </row>
    <row r="305" spans="1:2" ht="12.75">
      <c r="A305" t="s">
        <v>791</v>
      </c>
      <c r="B305">
        <v>280</v>
      </c>
    </row>
    <row r="306" spans="1:2" ht="12.75">
      <c r="A306" t="s">
        <v>793</v>
      </c>
      <c r="B306">
        <v>1513</v>
      </c>
    </row>
    <row r="307" spans="1:2" ht="12.75">
      <c r="A307" t="s">
        <v>795</v>
      </c>
      <c r="B307">
        <v>438</v>
      </c>
    </row>
    <row r="308" spans="1:2" ht="12.75">
      <c r="A308" t="s">
        <v>797</v>
      </c>
      <c r="B308">
        <v>913</v>
      </c>
    </row>
    <row r="309" spans="1:2" ht="12.75">
      <c r="A309" t="s">
        <v>799</v>
      </c>
      <c r="B309">
        <v>73</v>
      </c>
    </row>
    <row r="310" spans="1:2" ht="12.75">
      <c r="A310" t="s">
        <v>129</v>
      </c>
      <c r="B310">
        <v>632</v>
      </c>
    </row>
    <row r="311" spans="1:2" ht="12.75">
      <c r="A311" t="s">
        <v>802</v>
      </c>
      <c r="B311">
        <v>718</v>
      </c>
    </row>
    <row r="312" spans="1:2" ht="12.75">
      <c r="A312" t="s">
        <v>433</v>
      </c>
      <c r="B312">
        <v>1651</v>
      </c>
    </row>
    <row r="313" spans="1:2" ht="12.75">
      <c r="A313" t="s">
        <v>805</v>
      </c>
      <c r="B313">
        <v>10662</v>
      </c>
    </row>
    <row r="314" spans="1:2" ht="12.75">
      <c r="A314" t="s">
        <v>807</v>
      </c>
      <c r="B314">
        <v>8531</v>
      </c>
    </row>
    <row r="315" spans="1:2" ht="12.75">
      <c r="A315" t="s">
        <v>809</v>
      </c>
      <c r="B315">
        <v>2227</v>
      </c>
    </row>
    <row r="316" spans="1:2" ht="12.75">
      <c r="A316" t="s">
        <v>560</v>
      </c>
      <c r="B316">
        <v>518</v>
      </c>
    </row>
    <row r="317" spans="1:2" ht="12.75">
      <c r="A317" t="s">
        <v>812</v>
      </c>
      <c r="B317">
        <v>1602</v>
      </c>
    </row>
    <row r="318" spans="1:2" ht="12.75">
      <c r="A318" t="s">
        <v>814</v>
      </c>
      <c r="B318">
        <v>355</v>
      </c>
    </row>
    <row r="319" spans="1:2" ht="12.75">
      <c r="A319" t="s">
        <v>816</v>
      </c>
      <c r="B319">
        <v>799</v>
      </c>
    </row>
    <row r="320" spans="1:2" ht="12.75">
      <c r="A320" t="s">
        <v>818</v>
      </c>
      <c r="B320">
        <v>883</v>
      </c>
    </row>
    <row r="321" spans="1:2" ht="12.75">
      <c r="A321" t="s">
        <v>820</v>
      </c>
      <c r="B321">
        <v>252</v>
      </c>
    </row>
    <row r="322" spans="1:2" ht="12.75">
      <c r="A322" t="s">
        <v>822</v>
      </c>
      <c r="B322">
        <v>1463</v>
      </c>
    </row>
    <row r="323" spans="1:2" ht="12.75">
      <c r="A323" t="s">
        <v>824</v>
      </c>
      <c r="B323">
        <v>8963</v>
      </c>
    </row>
    <row r="324" spans="1:2" ht="12.75">
      <c r="A324" t="s">
        <v>826</v>
      </c>
      <c r="B324">
        <v>3107</v>
      </c>
    </row>
    <row r="325" spans="1:2" ht="12.75">
      <c r="A325" t="s">
        <v>828</v>
      </c>
      <c r="B325">
        <v>316</v>
      </c>
    </row>
    <row r="326" spans="1:2" ht="12.75">
      <c r="A326" t="s">
        <v>830</v>
      </c>
      <c r="B326">
        <v>1179</v>
      </c>
    </row>
    <row r="327" spans="1:2" ht="12.75">
      <c r="A327" t="s">
        <v>832</v>
      </c>
      <c r="B327">
        <v>872</v>
      </c>
    </row>
    <row r="328" spans="1:2" ht="12.75">
      <c r="A328" t="s">
        <v>834</v>
      </c>
      <c r="B328">
        <v>912</v>
      </c>
    </row>
    <row r="329" spans="1:2" ht="12.75">
      <c r="A329" t="s">
        <v>836</v>
      </c>
      <c r="B329">
        <v>636</v>
      </c>
    </row>
    <row r="330" spans="1:2" ht="12.75">
      <c r="A330" t="s">
        <v>838</v>
      </c>
      <c r="B330">
        <v>740</v>
      </c>
    </row>
    <row r="331" spans="1:2" ht="12.75">
      <c r="A331" t="s">
        <v>840</v>
      </c>
      <c r="B331">
        <v>522</v>
      </c>
    </row>
    <row r="332" spans="1:2" ht="12.75">
      <c r="A332" t="s">
        <v>842</v>
      </c>
      <c r="B332">
        <v>193</v>
      </c>
    </row>
    <row r="333" spans="1:2" ht="12.75">
      <c r="A333" t="s">
        <v>844</v>
      </c>
      <c r="B333">
        <v>1159</v>
      </c>
    </row>
    <row r="334" spans="1:2" ht="12.75">
      <c r="A334" t="s">
        <v>846</v>
      </c>
      <c r="B334">
        <v>815</v>
      </c>
    </row>
    <row r="335" spans="1:2" ht="12.75">
      <c r="A335" t="s">
        <v>848</v>
      </c>
      <c r="B335">
        <v>438</v>
      </c>
    </row>
    <row r="336" spans="1:2" ht="12.75">
      <c r="A336" t="s">
        <v>850</v>
      </c>
      <c r="B336">
        <v>1710</v>
      </c>
    </row>
    <row r="337" spans="1:2" ht="12.75">
      <c r="A337" t="s">
        <v>852</v>
      </c>
      <c r="B337">
        <v>438</v>
      </c>
    </row>
    <row r="338" spans="1:2" ht="12.75">
      <c r="A338" t="s">
        <v>854</v>
      </c>
      <c r="B338">
        <v>574</v>
      </c>
    </row>
    <row r="339" spans="1:2" ht="12.75">
      <c r="A339" t="s">
        <v>856</v>
      </c>
      <c r="B339">
        <v>1092</v>
      </c>
    </row>
    <row r="340" ht="12.75">
      <c r="B340">
        <v>477422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Brooks, Connie [IDOE]</dc:creator>
  <cp:keywords/>
  <dc:description/>
  <cp:lastModifiedBy>kmwilso</cp:lastModifiedBy>
  <cp:lastPrinted>2015-08-17T20:54:02Z</cp:lastPrinted>
  <dcterms:created xsi:type="dcterms:W3CDTF">2016-06-08T22:17:55Z</dcterms:created>
  <dcterms:modified xsi:type="dcterms:W3CDTF">2016-06-15T14:09:47Z</dcterms:modified>
  <cp:category/>
  <cp:version/>
  <cp:contentType/>
  <cp:contentStatus/>
</cp:coreProperties>
</file>