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1652" windowHeight="6756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<sst xmlns="http://schemas.openxmlformats.org/spreadsheetml/2006/main" count="27" uniqueCount="27">
  <si>
    <t>NONPUBLIC SCHOOL ENROLLMENTS-STATE</t>
  </si>
  <si>
    <t>Year</t>
  </si>
  <si>
    <t>K</t>
  </si>
  <si>
    <t>Total</t>
  </si>
  <si>
    <t>PROJECTED ENROLLMENTS</t>
  </si>
  <si>
    <t>2006-2007</t>
  </si>
  <si>
    <t xml:space="preserve"> </t>
  </si>
  <si>
    <t>2007-2008</t>
  </si>
  <si>
    <t>2008-2009</t>
  </si>
  <si>
    <t>2009-2010</t>
  </si>
  <si>
    <t>2010-2011</t>
  </si>
  <si>
    <t>2011-2012</t>
  </si>
  <si>
    <t xml:space="preserve">The nonpublic school enrollment projections are based upon trends observed in the number of students moving from grade to grade.   </t>
  </si>
  <si>
    <t xml:space="preserve">The trend, calculated as an average cohort survival ratio, was used to estimate enrollments for first through twelfth grade.  </t>
  </si>
  <si>
    <t xml:space="preserve">Kindergarten enrollments were estimated from an average ratio of kindergarten enrollments to the cohort born five years prior.    </t>
  </si>
  <si>
    <t>2013-2014</t>
  </si>
  <si>
    <t>2014-2015</t>
  </si>
  <si>
    <t>2015-2016</t>
  </si>
  <si>
    <t>2016-2017</t>
  </si>
  <si>
    <t>2012-2013</t>
  </si>
  <si>
    <t>2017-2018</t>
  </si>
  <si>
    <t>2018-2019</t>
  </si>
  <si>
    <t>2019-2020</t>
  </si>
  <si>
    <t>2020-2021</t>
  </si>
  <si>
    <t>Actual Enrollments for 2006-2007 through 2015-2016</t>
  </si>
  <si>
    <t>Estimates for 2016-2017 through 2020-2021</t>
  </si>
  <si>
    <t>Data Source: Iowa Department of Education, Bureau of Information and Analysis Services.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</si>
</sst>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"/>
    <numFmt numFmtId="166" formatCode="0.000"/>
    <numFmt numFmtId="167" formatCode="0.0"/>
    <numFmt numFmtId="168" formatCode="0000"/>
  </numFmts>
  <fonts count="45"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164" fontId="0" fillId="0" borderId="0" xfId="42" applyNumberFormat="1" applyFont="1" applyAlignment="1">
      <alignment horizontal="center"/>
    </xf>
    <xf numFmtId="3" fontId="0" fillId="0" borderId="0" xfId="42" applyNumberFormat="1" applyFont="1" applyAlignment="1">
      <alignment horizontal="center"/>
    </xf>
    <xf numFmtId="3" fontId="1" fillId="0" borderId="0" xfId="42" applyNumberFormat="1" applyFont="1" applyAlignment="1">
      <alignment horizontal="center"/>
    </xf>
    <xf numFmtId="3" fontId="1" fillId="0" borderId="0" xfId="42" applyNumberFormat="1" applyFont="1" applyAlignment="1" quotePrefix="1">
      <alignment horizontal="center"/>
    </xf>
    <xf numFmtId="3" fontId="2" fillId="0" borderId="0" xfId="42" applyNumberFormat="1" applyFont="1" applyAlignment="1" quotePrefix="1">
      <alignment horizontal="center"/>
    </xf>
    <xf numFmtId="0" fontId="0" fillId="0" borderId="0" xfId="42" applyNumberFormat="1" applyFont="1" applyAlignment="1">
      <alignment horizontal="center"/>
    </xf>
    <xf numFmtId="0" fontId="0" fillId="0" borderId="0" xfId="0" applyFont="1" applyAlignment="1">
      <alignment horizontal="center"/>
    </xf>
    <xf numFmtId="16" fontId="0" fillId="0" borderId="0" xfId="0" applyNumberFormat="1" applyFont="1" applyAlignment="1">
      <alignment horizontal="center"/>
    </xf>
    <xf numFmtId="3" fontId="2" fillId="0" borderId="0" xfId="42" applyNumberFormat="1" applyFont="1" applyAlignment="1">
      <alignment horizontal="center"/>
    </xf>
    <xf numFmtId="0" fontId="0" fillId="0" borderId="0" xfId="42" applyNumberFormat="1" applyFont="1" applyAlignment="1" applyProtection="1">
      <alignment horizontal="left"/>
      <protection locked="0"/>
    </xf>
    <xf numFmtId="164" fontId="0" fillId="0" borderId="0" xfId="42" applyNumberFormat="1" applyFont="1" applyAlignment="1">
      <alignment horizontal="left"/>
    </xf>
    <xf numFmtId="164" fontId="4" fillId="0" borderId="0" xfId="42" applyNumberFormat="1" applyFont="1" applyAlignment="1">
      <alignment horizontal="center"/>
    </xf>
    <xf numFmtId="3" fontId="0" fillId="0" borderId="0" xfId="58" applyNumberFormat="1" applyFont="1" applyAlignment="1">
      <alignment horizontal="center"/>
      <protection/>
    </xf>
    <xf numFmtId="3" fontId="3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6" fontId="0" fillId="0" borderId="0" xfId="59" applyNumberFormat="1" applyFont="1" applyAlignment="1">
      <alignment horizontal="center"/>
      <protection/>
    </xf>
    <xf numFmtId="3" fontId="0" fillId="0" borderId="0" xfId="44" applyNumberFormat="1" applyFont="1" applyAlignment="1">
      <alignment horizontal="center"/>
    </xf>
    <xf numFmtId="16" fontId="0" fillId="0" borderId="0" xfId="59" applyNumberFormat="1" applyFont="1" applyFill="1" applyAlignment="1">
      <alignment horizontal="center"/>
      <protection/>
    </xf>
    <xf numFmtId="3" fontId="0" fillId="0" borderId="0" xfId="58" applyNumberFormat="1" applyFont="1" applyFill="1" applyAlignment="1">
      <alignment horizontal="center"/>
      <protection/>
    </xf>
    <xf numFmtId="3" fontId="43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43" fillId="0" borderId="0" xfId="0" applyFont="1" applyAlignment="1">
      <alignment horizontal="left"/>
    </xf>
    <xf numFmtId="0" fontId="43" fillId="0" borderId="0" xfId="0" applyFont="1" applyAlignment="1">
      <alignment/>
    </xf>
    <xf numFmtId="0" fontId="44" fillId="0" borderId="0" xfId="0" applyFon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zoomScalePageLayoutView="0" workbookViewId="0" topLeftCell="A1">
      <selection activeCell="K32" sqref="K32"/>
    </sheetView>
  </sheetViews>
  <sheetFormatPr defaultColWidth="10.33203125" defaultRowHeight="12.75"/>
  <cols>
    <col min="1" max="1" width="3.5" style="1" customWidth="1"/>
    <col min="2" max="2" width="11.83203125" style="1" customWidth="1"/>
    <col min="3" max="16" width="9" style="2" customWidth="1"/>
    <col min="17" max="16384" width="10.33203125" style="1" customWidth="1"/>
  </cols>
  <sheetData>
    <row r="1" ht="15">
      <c r="I1" s="3" t="s">
        <v>24</v>
      </c>
    </row>
    <row r="2" spans="2:9" ht="17.25">
      <c r="B2" s="12" t="s">
        <v>6</v>
      </c>
      <c r="I2" s="4" t="s">
        <v>25</v>
      </c>
    </row>
    <row r="4" ht="12.75">
      <c r="I4" s="5" t="s">
        <v>0</v>
      </c>
    </row>
    <row r="6" spans="2:16" s="6" customFormat="1" ht="12.75">
      <c r="B6" s="6" t="s">
        <v>1</v>
      </c>
      <c r="C6" s="2" t="s">
        <v>2</v>
      </c>
      <c r="D6" s="2">
        <v>1</v>
      </c>
      <c r="E6" s="2">
        <v>2</v>
      </c>
      <c r="F6" s="2">
        <v>3</v>
      </c>
      <c r="G6" s="2">
        <v>4</v>
      </c>
      <c r="H6" s="2">
        <v>5</v>
      </c>
      <c r="I6" s="2">
        <v>6</v>
      </c>
      <c r="J6" s="2">
        <v>7</v>
      </c>
      <c r="K6" s="2">
        <v>8</v>
      </c>
      <c r="L6" s="2">
        <v>9</v>
      </c>
      <c r="M6" s="2">
        <v>10</v>
      </c>
      <c r="N6" s="2">
        <v>11</v>
      </c>
      <c r="O6" s="2">
        <v>12</v>
      </c>
      <c r="P6" s="2" t="s">
        <v>3</v>
      </c>
    </row>
    <row r="7" spans="3:16" s="6" customFormat="1" ht="12.75"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2:19" ht="12.75">
      <c r="B8" s="16" t="s">
        <v>5</v>
      </c>
      <c r="C8" s="17">
        <v>3154</v>
      </c>
      <c r="D8" s="17">
        <v>3194</v>
      </c>
      <c r="E8" s="17">
        <v>3115</v>
      </c>
      <c r="F8" s="17">
        <v>3095</v>
      </c>
      <c r="G8" s="17">
        <v>3088</v>
      </c>
      <c r="H8" s="17">
        <v>3123</v>
      </c>
      <c r="I8" s="17">
        <v>2837</v>
      </c>
      <c r="J8" s="17">
        <v>2527</v>
      </c>
      <c r="K8" s="17">
        <v>2508</v>
      </c>
      <c r="L8" s="17">
        <v>1885</v>
      </c>
      <c r="M8" s="17">
        <v>1979</v>
      </c>
      <c r="N8" s="17">
        <v>1908</v>
      </c>
      <c r="O8" s="17">
        <v>1865</v>
      </c>
      <c r="P8" s="17">
        <v>34278</v>
      </c>
      <c r="R8"/>
      <c r="S8"/>
    </row>
    <row r="9" spans="2:19" ht="12.75">
      <c r="B9" s="16" t="s">
        <v>7</v>
      </c>
      <c r="C9" s="17">
        <v>3169</v>
      </c>
      <c r="D9" s="17">
        <v>3097</v>
      </c>
      <c r="E9" s="17">
        <v>3162</v>
      </c>
      <c r="F9" s="17">
        <v>3047</v>
      </c>
      <c r="G9" s="17">
        <v>3035</v>
      </c>
      <c r="H9" s="17">
        <v>3015</v>
      </c>
      <c r="I9" s="17">
        <v>2957</v>
      </c>
      <c r="J9" s="17">
        <v>2499</v>
      </c>
      <c r="K9" s="17">
        <v>2468</v>
      </c>
      <c r="L9" s="17">
        <v>1998</v>
      </c>
      <c r="M9" s="17">
        <v>1848</v>
      </c>
      <c r="N9" s="17">
        <v>1971</v>
      </c>
      <c r="O9" s="17">
        <v>1872</v>
      </c>
      <c r="P9" s="17">
        <v>34138</v>
      </c>
      <c r="R9"/>
      <c r="S9"/>
    </row>
    <row r="10" spans="2:19" ht="12.75">
      <c r="B10" s="16" t="s">
        <v>8</v>
      </c>
      <c r="C10" s="17">
        <v>3071</v>
      </c>
      <c r="D10" s="17">
        <v>3062</v>
      </c>
      <c r="E10" s="17">
        <v>3058</v>
      </c>
      <c r="F10" s="17">
        <v>3074</v>
      </c>
      <c r="G10" s="17">
        <v>3006</v>
      </c>
      <c r="H10" s="17">
        <v>3031</v>
      </c>
      <c r="I10" s="17">
        <v>2936</v>
      </c>
      <c r="J10" s="17">
        <v>2541</v>
      </c>
      <c r="K10" s="17">
        <v>2483</v>
      </c>
      <c r="L10" s="17">
        <v>1928</v>
      </c>
      <c r="M10" s="17">
        <v>1957</v>
      </c>
      <c r="N10" s="17">
        <v>1824</v>
      </c>
      <c r="O10" s="17">
        <v>1926</v>
      </c>
      <c r="P10" s="17">
        <v>33897</v>
      </c>
      <c r="R10"/>
      <c r="S10"/>
    </row>
    <row r="11" spans="2:19" ht="12.75">
      <c r="B11" s="16" t="s">
        <v>9</v>
      </c>
      <c r="C11" s="17">
        <v>3126</v>
      </c>
      <c r="D11" s="17">
        <v>2987</v>
      </c>
      <c r="E11" s="17">
        <v>3021</v>
      </c>
      <c r="F11" s="17">
        <v>3007</v>
      </c>
      <c r="G11" s="17">
        <v>3058</v>
      </c>
      <c r="H11" s="17">
        <v>2950</v>
      </c>
      <c r="I11" s="17">
        <v>2857</v>
      </c>
      <c r="J11" s="17">
        <v>2451</v>
      </c>
      <c r="K11" s="17">
        <v>2467</v>
      </c>
      <c r="L11" s="17">
        <v>1933</v>
      </c>
      <c r="M11" s="17">
        <v>1875</v>
      </c>
      <c r="N11" s="17">
        <v>1928</v>
      </c>
      <c r="O11" s="17">
        <v>1775</v>
      </c>
      <c r="P11" s="17">
        <v>33435</v>
      </c>
      <c r="R11"/>
      <c r="S11"/>
    </row>
    <row r="12" spans="2:19" ht="12.75">
      <c r="B12" s="16" t="s">
        <v>10</v>
      </c>
      <c r="C12" s="13">
        <v>3241</v>
      </c>
      <c r="D12" s="13">
        <v>3110</v>
      </c>
      <c r="E12" s="13">
        <v>2991</v>
      </c>
      <c r="F12" s="13">
        <v>3020</v>
      </c>
      <c r="G12" s="13">
        <v>3044</v>
      </c>
      <c r="H12" s="13">
        <v>3041</v>
      </c>
      <c r="I12" s="13">
        <v>2853</v>
      </c>
      <c r="J12" s="13">
        <v>2461</v>
      </c>
      <c r="K12" s="13">
        <v>2449</v>
      </c>
      <c r="L12" s="13">
        <v>1999</v>
      </c>
      <c r="M12" s="13">
        <v>1898</v>
      </c>
      <c r="N12" s="13">
        <v>1880</v>
      </c>
      <c r="O12" s="13">
        <v>1817</v>
      </c>
      <c r="P12" s="17">
        <v>33804</v>
      </c>
      <c r="R12"/>
      <c r="S12"/>
    </row>
    <row r="13" spans="2:19" ht="12.75">
      <c r="B13" s="18" t="s">
        <v>11</v>
      </c>
      <c r="C13" s="19">
        <v>3251</v>
      </c>
      <c r="D13" s="19">
        <v>3045</v>
      </c>
      <c r="E13" s="19">
        <v>2973</v>
      </c>
      <c r="F13" s="19">
        <v>2884</v>
      </c>
      <c r="G13" s="19">
        <v>2898</v>
      </c>
      <c r="H13" s="19">
        <v>2889</v>
      </c>
      <c r="I13" s="19">
        <v>2822</v>
      </c>
      <c r="J13" s="19">
        <v>2375</v>
      </c>
      <c r="K13" s="19">
        <v>2360</v>
      </c>
      <c r="L13" s="19">
        <v>1827</v>
      </c>
      <c r="M13" s="19">
        <v>1863</v>
      </c>
      <c r="N13" s="19">
        <v>1818</v>
      </c>
      <c r="O13" s="19">
        <v>1739</v>
      </c>
      <c r="P13" s="20">
        <f>SUM(C13:O13)</f>
        <v>32744</v>
      </c>
      <c r="R13"/>
      <c r="S13"/>
    </row>
    <row r="14" spans="2:19" ht="12.75">
      <c r="B14" s="18" t="s">
        <v>19</v>
      </c>
      <c r="C14" s="21">
        <v>3360</v>
      </c>
      <c r="D14" s="21">
        <v>3070</v>
      </c>
      <c r="E14" s="21">
        <v>2972</v>
      </c>
      <c r="F14" s="21">
        <v>2935</v>
      </c>
      <c r="G14" s="21">
        <v>2818</v>
      </c>
      <c r="H14" s="21">
        <v>2806</v>
      </c>
      <c r="I14" s="21">
        <v>2689</v>
      </c>
      <c r="J14" s="21">
        <v>2428</v>
      </c>
      <c r="K14" s="21">
        <v>2322</v>
      </c>
      <c r="L14" s="21">
        <v>1747</v>
      </c>
      <c r="M14" s="21">
        <v>1688</v>
      </c>
      <c r="N14" s="21">
        <v>1744</v>
      </c>
      <c r="O14" s="21">
        <v>1676</v>
      </c>
      <c r="P14" s="20">
        <f>SUM(C14:O14)</f>
        <v>32255</v>
      </c>
      <c r="R14"/>
      <c r="S14"/>
    </row>
    <row r="15" spans="2:19" ht="12.75">
      <c r="B15" s="18" t="s">
        <v>15</v>
      </c>
      <c r="C15" s="21">
        <v>3198</v>
      </c>
      <c r="D15" s="21">
        <v>3025</v>
      </c>
      <c r="E15" s="21">
        <v>2963</v>
      </c>
      <c r="F15" s="21">
        <v>2858</v>
      </c>
      <c r="G15" s="21">
        <v>2809</v>
      </c>
      <c r="H15" s="21">
        <v>2704</v>
      </c>
      <c r="I15" s="21">
        <v>2630</v>
      </c>
      <c r="J15" s="21">
        <v>2280</v>
      </c>
      <c r="K15" s="21">
        <v>2331</v>
      </c>
      <c r="L15" s="21">
        <v>1694</v>
      </c>
      <c r="M15" s="21">
        <v>1721</v>
      </c>
      <c r="N15" s="21">
        <v>1689</v>
      </c>
      <c r="O15" s="21">
        <v>1702</v>
      </c>
      <c r="P15" s="20">
        <f>SUM(C15:O15)</f>
        <v>31604</v>
      </c>
      <c r="R15"/>
      <c r="S15"/>
    </row>
    <row r="16" spans="2:19" ht="12.75">
      <c r="B16" s="18" t="s">
        <v>16</v>
      </c>
      <c r="C16" s="21">
        <v>3169</v>
      </c>
      <c r="D16" s="21">
        <v>3067</v>
      </c>
      <c r="E16" s="21">
        <v>3136</v>
      </c>
      <c r="F16" s="21">
        <v>3094</v>
      </c>
      <c r="G16" s="21">
        <v>2972</v>
      </c>
      <c r="H16" s="21">
        <v>2903</v>
      </c>
      <c r="I16" s="21">
        <v>2698</v>
      </c>
      <c r="J16" s="21">
        <v>2344</v>
      </c>
      <c r="K16" s="21">
        <v>2346</v>
      </c>
      <c r="L16" s="21">
        <v>1774</v>
      </c>
      <c r="M16" s="21">
        <v>1733</v>
      </c>
      <c r="N16" s="21">
        <v>1727</v>
      </c>
      <c r="O16" s="21">
        <v>1724</v>
      </c>
      <c r="P16" s="20">
        <f>SUM(C16:O16)</f>
        <v>32687</v>
      </c>
      <c r="R16"/>
      <c r="S16"/>
    </row>
    <row r="17" spans="2:19" ht="12.75">
      <c r="B17" s="18" t="s">
        <v>17</v>
      </c>
      <c r="C17" s="21">
        <v>3287</v>
      </c>
      <c r="D17" s="21">
        <v>3077</v>
      </c>
      <c r="E17" s="21">
        <v>3053</v>
      </c>
      <c r="F17" s="21">
        <v>3136</v>
      </c>
      <c r="G17" s="21">
        <v>3077</v>
      </c>
      <c r="H17" s="21">
        <v>2908</v>
      </c>
      <c r="I17" s="21">
        <v>2775</v>
      </c>
      <c r="J17" s="21">
        <v>2260</v>
      </c>
      <c r="K17" s="21">
        <v>2275</v>
      </c>
      <c r="L17" s="21">
        <v>1786</v>
      </c>
      <c r="M17" s="21">
        <v>1835</v>
      </c>
      <c r="N17" s="21">
        <v>1799</v>
      </c>
      <c r="O17" s="21">
        <v>1772</v>
      </c>
      <c r="P17" s="20">
        <f>SUM(C17:O17)</f>
        <v>33040</v>
      </c>
      <c r="R17"/>
      <c r="S17"/>
    </row>
    <row r="18" spans="2:19" ht="12.75">
      <c r="B18" s="8"/>
      <c r="R18"/>
      <c r="S18"/>
    </row>
    <row r="19" spans="2:19" ht="12.75">
      <c r="B19" s="7"/>
      <c r="I19" s="9" t="s">
        <v>4</v>
      </c>
      <c r="R19"/>
      <c r="S19"/>
    </row>
    <row r="20" spans="2:19" ht="12.75">
      <c r="B20" s="7"/>
      <c r="R20"/>
      <c r="S20"/>
    </row>
    <row r="21" spans="2:19" ht="12.75">
      <c r="B21" s="1" t="s">
        <v>18</v>
      </c>
      <c r="C21" s="14">
        <v>3125.7321324859545</v>
      </c>
      <c r="D21" s="14">
        <v>3099.0841415163836</v>
      </c>
      <c r="E21" s="14">
        <v>3033.4610032983232</v>
      </c>
      <c r="F21" s="14">
        <v>3026.9263106306944</v>
      </c>
      <c r="G21" s="14">
        <v>3090.955212056604</v>
      </c>
      <c r="H21" s="14">
        <v>3008.573334859002</v>
      </c>
      <c r="I21" s="14">
        <v>2762.438384359454</v>
      </c>
      <c r="J21" s="14">
        <v>2369.6562462474053</v>
      </c>
      <c r="K21" s="14">
        <v>2213.0841694548285</v>
      </c>
      <c r="L21" s="14">
        <v>1700.8623910341507</v>
      </c>
      <c r="M21" s="14">
        <v>1749.7121667835413</v>
      </c>
      <c r="N21" s="14">
        <v>1811.5626123523587</v>
      </c>
      <c r="O21" s="14">
        <v>1752.0780096234346</v>
      </c>
      <c r="P21" s="15">
        <f>SUM(C21:O21)</f>
        <v>32744.12611470214</v>
      </c>
      <c r="R21"/>
      <c r="S21"/>
    </row>
    <row r="22" spans="2:19" ht="12.75">
      <c r="B22" s="1" t="s">
        <v>20</v>
      </c>
      <c r="C22" s="14">
        <v>3143.52010010439</v>
      </c>
      <c r="D22" s="14">
        <v>2947.0358632234284</v>
      </c>
      <c r="E22" s="14">
        <v>3055.2326581833645</v>
      </c>
      <c r="F22" s="14">
        <v>3007.5541838047425</v>
      </c>
      <c r="G22" s="14">
        <v>2983.448232256126</v>
      </c>
      <c r="H22" s="14">
        <v>3022.2182093717747</v>
      </c>
      <c r="I22" s="14">
        <v>2857.9774629899716</v>
      </c>
      <c r="J22" s="14">
        <v>2358.9295035571063</v>
      </c>
      <c r="K22" s="14">
        <v>2320.4640378849053</v>
      </c>
      <c r="L22" s="14">
        <v>1654.5721459423153</v>
      </c>
      <c r="M22" s="14">
        <v>1666.3043782849938</v>
      </c>
      <c r="N22" s="14">
        <v>1727.364111020762</v>
      </c>
      <c r="O22" s="14">
        <v>1764.3129606217622</v>
      </c>
      <c r="P22" s="15">
        <f>SUM(C22:O22)</f>
        <v>32508.933847245644</v>
      </c>
      <c r="R22"/>
      <c r="S22"/>
    </row>
    <row r="23" spans="2:16" ht="12.75">
      <c r="B23" s="1" t="s">
        <v>21</v>
      </c>
      <c r="C23" s="14">
        <v>3174.4178542550662</v>
      </c>
      <c r="D23" s="14">
        <v>2963.806903185735</v>
      </c>
      <c r="E23" s="14">
        <v>2905.3358356873196</v>
      </c>
      <c r="F23" s="14">
        <v>3029.1399011311432</v>
      </c>
      <c r="G23" s="14">
        <v>2964.35436223658</v>
      </c>
      <c r="H23" s="14">
        <v>2917.1019816373114</v>
      </c>
      <c r="I23" s="14">
        <v>2870.939335446592</v>
      </c>
      <c r="J23" s="14">
        <v>2440.513206057117</v>
      </c>
      <c r="K23" s="14">
        <v>2309.9599739744112</v>
      </c>
      <c r="L23" s="14">
        <v>1734.8527524332662</v>
      </c>
      <c r="M23" s="14">
        <v>1620.9546554179296</v>
      </c>
      <c r="N23" s="14">
        <v>1645.0216416894477</v>
      </c>
      <c r="O23" s="14">
        <v>1682.3105467105117</v>
      </c>
      <c r="P23" s="15">
        <f>SUM(C23:O23)</f>
        <v>32258.70894986243</v>
      </c>
    </row>
    <row r="24" spans="2:16" ht="12.75">
      <c r="B24" s="1" t="s">
        <v>22</v>
      </c>
      <c r="C24" s="14">
        <v>3219.8669274819854</v>
      </c>
      <c r="D24" s="14">
        <v>2992.938250887844</v>
      </c>
      <c r="E24" s="14">
        <v>2921.8695684498853</v>
      </c>
      <c r="F24" s="14">
        <v>2880.523250003329</v>
      </c>
      <c r="G24" s="14">
        <v>2985.6300272480657</v>
      </c>
      <c r="H24" s="14">
        <v>2898.4327232037494</v>
      </c>
      <c r="I24" s="14">
        <v>2771.084761061189</v>
      </c>
      <c r="J24" s="15">
        <v>2451.5817401219424</v>
      </c>
      <c r="K24" s="15">
        <v>2389.8500626860423</v>
      </c>
      <c r="L24" s="15">
        <v>1726.9995800120007</v>
      </c>
      <c r="M24" s="15">
        <v>1699.6041257057118</v>
      </c>
      <c r="N24" s="15">
        <v>1600.2511444542902</v>
      </c>
      <c r="O24" s="15">
        <v>1602.11575528556</v>
      </c>
      <c r="P24" s="15">
        <f>SUM(C24:O24)</f>
        <v>32140.747916601595</v>
      </c>
    </row>
    <row r="25" spans="2:16" ht="12.75">
      <c r="B25" s="1" t="s">
        <v>23</v>
      </c>
      <c r="C25" s="14">
        <v>3210.72815512756</v>
      </c>
      <c r="D25" s="14">
        <v>3035.7890273052953</v>
      </c>
      <c r="E25" s="14">
        <v>2950.5887128203344</v>
      </c>
      <c r="F25" s="14">
        <v>2896.915778896859</v>
      </c>
      <c r="G25" s="14">
        <v>2839.148071762761</v>
      </c>
      <c r="H25" s="14">
        <v>2919.235257631747</v>
      </c>
      <c r="I25" s="14">
        <v>2753.350003116073</v>
      </c>
      <c r="J25" s="14">
        <v>2366.312905560232</v>
      </c>
      <c r="K25" s="14">
        <v>2400.6888226497313</v>
      </c>
      <c r="L25" s="14">
        <v>1786.7279524541966</v>
      </c>
      <c r="M25" s="14">
        <v>1691.9105135369896</v>
      </c>
      <c r="N25" s="14">
        <v>1677.8960708056056</v>
      </c>
      <c r="O25" s="14">
        <v>1558.5129739150061</v>
      </c>
      <c r="P25" s="15">
        <f>SUM(C25:O25)</f>
        <v>32087.80424558239</v>
      </c>
    </row>
    <row r="27" spans="1:2" ht="12.75">
      <c r="A27" s="10"/>
      <c r="B27" s="11" t="s">
        <v>12</v>
      </c>
    </row>
    <row r="28" spans="1:2" ht="12.75">
      <c r="A28" s="10"/>
      <c r="B28" s="11" t="s">
        <v>13</v>
      </c>
    </row>
    <row r="29" spans="1:2" ht="12.75">
      <c r="A29" s="10"/>
      <c r="B29" s="11" t="s">
        <v>14</v>
      </c>
    </row>
    <row r="31" spans="1:16" s="24" customFormat="1" ht="13.5">
      <c r="A31" s="22"/>
      <c r="B31" s="23" t="s">
        <v>26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</row>
  </sheetData>
  <sheetProtection/>
  <printOptions/>
  <pageMargins left="0.5" right="0.5" top="1" bottom="1" header="0.5" footer="0.5"/>
  <pageSetup horizontalDpi="600" verticalDpi="600" orientation="landscape" r:id="rId1"/>
  <headerFooter alignWithMargins="0">
    <oddFooter>&amp;LMarch 4, 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J18" sqref="J18"/>
    </sheetView>
  </sheetViews>
  <sheetFormatPr defaultColWidth="9.33203125" defaultRowHeight="12.75"/>
  <cols>
    <col min="1" max="1" width="10.33203125" style="0" bestFit="1" customWidth="1"/>
  </cols>
  <sheetData/>
  <sheetProtection/>
  <printOptions/>
  <pageMargins left="0.75" right="0.75" top="1" bottom="1" header="0.5" footer="0.5"/>
  <pageSetup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Xwang</dc:creator>
  <cp:keywords/>
  <dc:description/>
  <cp:lastModifiedBy>Wang, Xiaoping [IDOE]</cp:lastModifiedBy>
  <cp:lastPrinted>2016-03-04T14:07:27Z</cp:lastPrinted>
  <dcterms:created xsi:type="dcterms:W3CDTF">2002-02-04T19:35:47Z</dcterms:created>
  <dcterms:modified xsi:type="dcterms:W3CDTF">2016-03-04T14:07:31Z</dcterms:modified>
  <cp:category/>
  <cp:version/>
  <cp:contentType/>
  <cp:contentStatus/>
</cp:coreProperties>
</file>